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<sst xmlns="http://schemas.openxmlformats.org/spreadsheetml/2006/main" count="68" uniqueCount="40">
  <si>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科尔沁区住房和城乡建设局
公开招募公益性岗位人员总成绩单</t>
  </si>
  <si>
    <t>名次</t>
  </si>
  <si>
    <t>所报
岗位</t>
  </si>
  <si>
    <t>准考证号</t>
  </si>
  <si>
    <t>姓名</t>
  </si>
  <si>
    <t>笔试成绩</t>
  </si>
  <si>
    <t>笔试折算后成绩</t>
  </si>
  <si>
    <t>面试成绩</t>
  </si>
  <si>
    <t>面试折算后成绩</t>
  </si>
  <si>
    <t>总成绩</t>
  </si>
  <si>
    <t>土建</t>
  </si>
  <si>
    <t>陈春明</t>
  </si>
  <si>
    <t>朱雨涛</t>
  </si>
  <si>
    <t>王渴</t>
  </si>
  <si>
    <t>王昕</t>
  </si>
  <si>
    <t>赵飞</t>
  </si>
  <si>
    <t>杨立轩</t>
  </si>
  <si>
    <t>李艾芯</t>
  </si>
  <si>
    <t>张成华</t>
  </si>
  <si>
    <t>王建</t>
  </si>
  <si>
    <t>辛红玉</t>
  </si>
  <si>
    <t>李路</t>
  </si>
  <si>
    <t>高升</t>
  </si>
  <si>
    <t>温熙波</t>
  </si>
  <si>
    <t>宝精哲</t>
  </si>
  <si>
    <t>何欣</t>
  </si>
  <si>
    <t>王丹华</t>
  </si>
  <si>
    <t>孙宝龙</t>
  </si>
  <si>
    <t>敖日格勒</t>
  </si>
  <si>
    <t>吴迪</t>
  </si>
  <si>
    <t>吴语璇</t>
  </si>
  <si>
    <t>沈胜</t>
  </si>
  <si>
    <t>代智勇</t>
  </si>
  <si>
    <t>于莉莉</t>
  </si>
  <si>
    <t>闫继心</t>
  </si>
  <si>
    <t>张彬</t>
  </si>
  <si>
    <t>乌日罕</t>
  </si>
  <si>
    <t>王琪</t>
  </si>
  <si>
    <t>伊鹏</t>
  </si>
  <si>
    <t>徐志峰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</si>
</sst>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2"/>
  <sheetViews>
    <sheetView tabSelected="1" zoomScaleSheetLayoutView="100" workbookViewId="0" topLeftCell="A1">
      <selection activeCell="B4" sqref="B4"/>
    </sheetView>
  </sheetViews>
  <sheetFormatPr defaultColWidth="9.00390625" defaultRowHeight="15"/>
  <cols>
    <col min="1" max="1" width="5.8515625" style="2" customWidth="1"/>
    <col min="2" max="2" width="7.7109375" style="2" customWidth="1"/>
    <col min="3" max="3" width="13.7109375" style="2" customWidth="1"/>
    <col min="4" max="5" width="10.00390625" style="2" customWidth="1"/>
    <col min="6" max="6" width="9.7109375" style="2" customWidth="1"/>
    <col min="7" max="7" width="10.00390625" style="2" customWidth="1"/>
    <col min="8" max="8" width="9.8515625" style="2" customWidth="1"/>
    <col min="9" max="9" width="9.00390625" style="3" customWidth="1"/>
    <col min="10" max="16384" width="9.00390625" style="2" customWidth="1"/>
  </cols>
  <sheetData>
    <row r="1" spans="1:244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</row>
    <row r="2" s="2" customFormat="1" ht="13.5">
      <c r="I2" s="3"/>
    </row>
    <row r="3" spans="1:9" s="2" customFormat="1" ht="30" customHeight="1">
      <c r="A3" s="5" t="s">
        <v>1</v>
      </c>
      <c r="B3" s="6" t="s">
        <v>2</v>
      </c>
      <c r="C3" s="6" t="s">
        <v>3</v>
      </c>
      <c r="D3" s="7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5" t="s">
        <v>9</v>
      </c>
    </row>
    <row r="4" spans="1:9" s="2" customFormat="1" ht="21.75" customHeight="1">
      <c r="A4" s="5">
        <v>1</v>
      </c>
      <c r="B4" s="6" t="s">
        <v>10</v>
      </c>
      <c r="C4" s="5">
        <v>201601172</v>
      </c>
      <c r="D4" s="5" t="s">
        <v>11</v>
      </c>
      <c r="E4" s="7">
        <v>65.5</v>
      </c>
      <c r="F4" s="5">
        <f aca="true" t="shared" si="0" ref="F4:F32">SUM(E4*0.6)</f>
        <v>39.3</v>
      </c>
      <c r="G4" s="5">
        <v>80.4</v>
      </c>
      <c r="H4" s="5">
        <f aca="true" t="shared" si="1" ref="H4:H32">SUM(G4*0.4)</f>
        <v>32.160000000000004</v>
      </c>
      <c r="I4" s="16">
        <f aca="true" t="shared" si="2" ref="I4:I32">SUM(F4+H4)</f>
        <v>71.46000000000001</v>
      </c>
    </row>
    <row r="5" spans="1:9" s="2" customFormat="1" ht="21.75" customHeight="1">
      <c r="A5" s="5">
        <v>2</v>
      </c>
      <c r="B5" s="6" t="s">
        <v>10</v>
      </c>
      <c r="C5" s="5">
        <v>201601137</v>
      </c>
      <c r="D5" s="5" t="s">
        <v>12</v>
      </c>
      <c r="E5" s="7">
        <v>62</v>
      </c>
      <c r="F5" s="5">
        <f t="shared" si="0"/>
        <v>37.199999999999996</v>
      </c>
      <c r="G5" s="5">
        <v>85</v>
      </c>
      <c r="H5" s="5">
        <f t="shared" si="1"/>
        <v>34</v>
      </c>
      <c r="I5" s="16">
        <f t="shared" si="2"/>
        <v>71.19999999999999</v>
      </c>
    </row>
    <row r="6" spans="1:9" s="2" customFormat="1" ht="21.75" customHeight="1">
      <c r="A6" s="5">
        <v>3</v>
      </c>
      <c r="B6" s="6" t="s">
        <v>10</v>
      </c>
      <c r="C6" s="5">
        <v>201601042</v>
      </c>
      <c r="D6" s="5" t="s">
        <v>13</v>
      </c>
      <c r="E6" s="7">
        <v>62</v>
      </c>
      <c r="F6" s="5">
        <f t="shared" si="0"/>
        <v>37.199999999999996</v>
      </c>
      <c r="G6" s="5">
        <v>82.2</v>
      </c>
      <c r="H6" s="5">
        <f t="shared" si="1"/>
        <v>32.88</v>
      </c>
      <c r="I6" s="16">
        <f t="shared" si="2"/>
        <v>70.08</v>
      </c>
    </row>
    <row r="7" spans="1:9" s="2" customFormat="1" ht="21.75" customHeight="1">
      <c r="A7" s="5">
        <v>4</v>
      </c>
      <c r="B7" s="6" t="s">
        <v>10</v>
      </c>
      <c r="C7" s="5">
        <v>201601178</v>
      </c>
      <c r="D7" s="5" t="s">
        <v>14</v>
      </c>
      <c r="E7" s="7">
        <v>62.5</v>
      </c>
      <c r="F7" s="5">
        <f t="shared" si="0"/>
        <v>37.5</v>
      </c>
      <c r="G7" s="5">
        <v>78</v>
      </c>
      <c r="H7" s="5">
        <f t="shared" si="1"/>
        <v>31.200000000000003</v>
      </c>
      <c r="I7" s="16">
        <f t="shared" si="2"/>
        <v>68.7</v>
      </c>
    </row>
    <row r="8" spans="1:9" s="2" customFormat="1" ht="21.75" customHeight="1">
      <c r="A8" s="5">
        <v>4</v>
      </c>
      <c r="B8" s="6" t="s">
        <v>10</v>
      </c>
      <c r="C8" s="5">
        <v>201601059</v>
      </c>
      <c r="D8" s="5" t="s">
        <v>15</v>
      </c>
      <c r="E8" s="7">
        <v>64.5</v>
      </c>
      <c r="F8" s="5">
        <f t="shared" si="0"/>
        <v>38.699999999999996</v>
      </c>
      <c r="G8" s="5">
        <v>75</v>
      </c>
      <c r="H8" s="5">
        <f t="shared" si="1"/>
        <v>30</v>
      </c>
      <c r="I8" s="16">
        <f t="shared" si="2"/>
        <v>68.69999999999999</v>
      </c>
    </row>
    <row r="9" spans="1:9" s="2" customFormat="1" ht="21.75" customHeight="1">
      <c r="A9" s="5">
        <v>6</v>
      </c>
      <c r="B9" s="6" t="s">
        <v>10</v>
      </c>
      <c r="C9" s="5">
        <v>201601009</v>
      </c>
      <c r="D9" s="5" t="s">
        <v>16</v>
      </c>
      <c r="E9" s="7">
        <v>65.5</v>
      </c>
      <c r="F9" s="5">
        <f t="shared" si="0"/>
        <v>39.3</v>
      </c>
      <c r="G9" s="5">
        <v>73.4</v>
      </c>
      <c r="H9" s="5">
        <f t="shared" si="1"/>
        <v>29.360000000000003</v>
      </c>
      <c r="I9" s="16">
        <f t="shared" si="2"/>
        <v>68.66</v>
      </c>
    </row>
    <row r="10" spans="1:9" s="2" customFormat="1" ht="21.75" customHeight="1">
      <c r="A10" s="5">
        <v>7</v>
      </c>
      <c r="B10" s="6" t="s">
        <v>10</v>
      </c>
      <c r="C10" s="5">
        <v>201601093</v>
      </c>
      <c r="D10" s="6" t="s">
        <v>17</v>
      </c>
      <c r="E10" s="7">
        <v>63.5</v>
      </c>
      <c r="F10" s="5">
        <f t="shared" si="0"/>
        <v>38.1</v>
      </c>
      <c r="G10" s="5">
        <v>76.2</v>
      </c>
      <c r="H10" s="5">
        <f t="shared" si="1"/>
        <v>30.480000000000004</v>
      </c>
      <c r="I10" s="16">
        <f t="shared" si="2"/>
        <v>68.58000000000001</v>
      </c>
    </row>
    <row r="11" spans="1:9" s="2" customFormat="1" ht="21.75" customHeight="1">
      <c r="A11" s="5">
        <v>8</v>
      </c>
      <c r="B11" s="6" t="s">
        <v>10</v>
      </c>
      <c r="C11" s="5">
        <v>201601004</v>
      </c>
      <c r="D11" s="7" t="s">
        <v>18</v>
      </c>
      <c r="E11" s="7">
        <v>63.5</v>
      </c>
      <c r="F11" s="5">
        <f t="shared" si="0"/>
        <v>38.1</v>
      </c>
      <c r="G11" s="5">
        <v>75.4</v>
      </c>
      <c r="H11" s="5">
        <f t="shared" si="1"/>
        <v>30.160000000000004</v>
      </c>
      <c r="I11" s="16">
        <f t="shared" si="2"/>
        <v>68.26</v>
      </c>
    </row>
    <row r="12" spans="1:9" s="2" customFormat="1" ht="21.75" customHeight="1">
      <c r="A12" s="5">
        <v>9</v>
      </c>
      <c r="B12" s="6" t="s">
        <v>10</v>
      </c>
      <c r="C12" s="5">
        <v>201601046</v>
      </c>
      <c r="D12" s="5" t="s">
        <v>19</v>
      </c>
      <c r="E12" s="7">
        <v>64</v>
      </c>
      <c r="F12" s="5">
        <f t="shared" si="0"/>
        <v>38.4</v>
      </c>
      <c r="G12" s="5">
        <v>73.2</v>
      </c>
      <c r="H12" s="5">
        <f t="shared" si="1"/>
        <v>29.28</v>
      </c>
      <c r="I12" s="16">
        <f t="shared" si="2"/>
        <v>67.68</v>
      </c>
    </row>
    <row r="13" spans="1:9" s="2" customFormat="1" ht="21.75" customHeight="1">
      <c r="A13" s="8">
        <v>10</v>
      </c>
      <c r="B13" s="9" t="s">
        <v>10</v>
      </c>
      <c r="C13" s="8">
        <v>201601072</v>
      </c>
      <c r="D13" s="8" t="s">
        <v>20</v>
      </c>
      <c r="E13" s="10">
        <v>62</v>
      </c>
      <c r="F13" s="8">
        <f t="shared" si="0"/>
        <v>37.199999999999996</v>
      </c>
      <c r="G13" s="8">
        <v>76</v>
      </c>
      <c r="H13" s="8">
        <f t="shared" si="1"/>
        <v>30.400000000000002</v>
      </c>
      <c r="I13" s="17">
        <f t="shared" si="2"/>
        <v>67.6</v>
      </c>
    </row>
    <row r="14" spans="1:9" s="2" customFormat="1" ht="21.75" customHeight="1">
      <c r="A14" s="11">
        <v>11</v>
      </c>
      <c r="B14" s="12" t="s">
        <v>10</v>
      </c>
      <c r="C14" s="11">
        <v>201601013</v>
      </c>
      <c r="D14" s="11" t="s">
        <v>21</v>
      </c>
      <c r="E14" s="13">
        <v>61</v>
      </c>
      <c r="F14" s="11">
        <f t="shared" si="0"/>
        <v>36.6</v>
      </c>
      <c r="G14" s="11">
        <v>77.4</v>
      </c>
      <c r="H14" s="11">
        <f t="shared" si="1"/>
        <v>30.960000000000004</v>
      </c>
      <c r="I14" s="18">
        <f t="shared" si="2"/>
        <v>67.56</v>
      </c>
    </row>
    <row r="15" spans="1:9" s="2" customFormat="1" ht="21.75" customHeight="1">
      <c r="A15" s="5">
        <v>12</v>
      </c>
      <c r="B15" s="6" t="s">
        <v>10</v>
      </c>
      <c r="C15" s="5">
        <v>201601030</v>
      </c>
      <c r="D15" s="5" t="s">
        <v>22</v>
      </c>
      <c r="E15" s="7">
        <v>61</v>
      </c>
      <c r="F15" s="5">
        <f t="shared" si="0"/>
        <v>36.6</v>
      </c>
      <c r="G15" s="5">
        <v>77.2</v>
      </c>
      <c r="H15" s="5">
        <f t="shared" si="1"/>
        <v>30.880000000000003</v>
      </c>
      <c r="I15" s="16">
        <f t="shared" si="2"/>
        <v>67.48</v>
      </c>
    </row>
    <row r="16" spans="1:9" s="2" customFormat="1" ht="21.75" customHeight="1">
      <c r="A16" s="5">
        <v>13</v>
      </c>
      <c r="B16" s="6" t="s">
        <v>10</v>
      </c>
      <c r="C16" s="5">
        <v>201601048</v>
      </c>
      <c r="D16" s="5" t="s">
        <v>23</v>
      </c>
      <c r="E16" s="7">
        <v>61.5</v>
      </c>
      <c r="F16" s="5">
        <f t="shared" si="0"/>
        <v>36.9</v>
      </c>
      <c r="G16" s="5">
        <v>75.8</v>
      </c>
      <c r="H16" s="5">
        <f t="shared" si="1"/>
        <v>30.32</v>
      </c>
      <c r="I16" s="16">
        <f t="shared" si="2"/>
        <v>67.22</v>
      </c>
    </row>
    <row r="17" spans="1:9" s="2" customFormat="1" ht="21.75" customHeight="1">
      <c r="A17" s="5">
        <v>14</v>
      </c>
      <c r="B17" s="6" t="s">
        <v>10</v>
      </c>
      <c r="C17" s="5">
        <v>201601085</v>
      </c>
      <c r="D17" s="6" t="s">
        <v>24</v>
      </c>
      <c r="E17" s="7">
        <v>60.5</v>
      </c>
      <c r="F17" s="5">
        <f t="shared" si="0"/>
        <v>36.3</v>
      </c>
      <c r="G17" s="5">
        <v>77.2</v>
      </c>
      <c r="H17" s="5">
        <f t="shared" si="1"/>
        <v>30.880000000000003</v>
      </c>
      <c r="I17" s="16">
        <f t="shared" si="2"/>
        <v>67.18</v>
      </c>
    </row>
    <row r="18" spans="1:9" s="2" customFormat="1" ht="21.75" customHeight="1">
      <c r="A18" s="5">
        <v>15</v>
      </c>
      <c r="B18" s="6" t="s">
        <v>10</v>
      </c>
      <c r="C18" s="5">
        <v>201601014</v>
      </c>
      <c r="D18" s="5" t="s">
        <v>25</v>
      </c>
      <c r="E18" s="7">
        <v>61.5</v>
      </c>
      <c r="F18" s="5">
        <f t="shared" si="0"/>
        <v>36.9</v>
      </c>
      <c r="G18" s="5">
        <v>75.6</v>
      </c>
      <c r="H18" s="5">
        <f t="shared" si="1"/>
        <v>30.24</v>
      </c>
      <c r="I18" s="16">
        <f t="shared" si="2"/>
        <v>67.14</v>
      </c>
    </row>
    <row r="19" spans="1:9" s="2" customFormat="1" ht="21.75" customHeight="1">
      <c r="A19" s="5">
        <v>16</v>
      </c>
      <c r="B19" s="6" t="s">
        <v>10</v>
      </c>
      <c r="C19" s="5">
        <v>201601159</v>
      </c>
      <c r="D19" s="5" t="s">
        <v>26</v>
      </c>
      <c r="E19" s="7">
        <v>61</v>
      </c>
      <c r="F19" s="5">
        <f t="shared" si="0"/>
        <v>36.6</v>
      </c>
      <c r="G19" s="5">
        <v>76</v>
      </c>
      <c r="H19" s="5">
        <f t="shared" si="1"/>
        <v>30.400000000000002</v>
      </c>
      <c r="I19" s="16">
        <f t="shared" si="2"/>
        <v>67</v>
      </c>
    </row>
    <row r="20" spans="1:9" s="2" customFormat="1" ht="21.75" customHeight="1">
      <c r="A20" s="5">
        <v>17</v>
      </c>
      <c r="B20" s="6" t="s">
        <v>10</v>
      </c>
      <c r="C20" s="5">
        <v>201601071</v>
      </c>
      <c r="D20" s="5" t="s">
        <v>27</v>
      </c>
      <c r="E20" s="7">
        <v>63.5</v>
      </c>
      <c r="F20" s="5">
        <f t="shared" si="0"/>
        <v>38.1</v>
      </c>
      <c r="G20" s="5">
        <v>71.6</v>
      </c>
      <c r="H20" s="5">
        <f t="shared" si="1"/>
        <v>28.64</v>
      </c>
      <c r="I20" s="16">
        <f t="shared" si="2"/>
        <v>66.74000000000001</v>
      </c>
    </row>
    <row r="21" spans="1:9" s="2" customFormat="1" ht="21.75" customHeight="1">
      <c r="A21" s="5">
        <v>18</v>
      </c>
      <c r="B21" s="6" t="s">
        <v>10</v>
      </c>
      <c r="C21" s="5">
        <v>201601197</v>
      </c>
      <c r="D21" s="5" t="s">
        <v>28</v>
      </c>
      <c r="E21" s="7">
        <v>60.5</v>
      </c>
      <c r="F21" s="5">
        <f t="shared" si="0"/>
        <v>36.3</v>
      </c>
      <c r="G21" s="5">
        <v>76</v>
      </c>
      <c r="H21" s="5">
        <f t="shared" si="1"/>
        <v>30.400000000000002</v>
      </c>
      <c r="I21" s="16">
        <f t="shared" si="2"/>
        <v>66.7</v>
      </c>
    </row>
    <row r="22" spans="1:9" s="2" customFormat="1" ht="21.75" customHeight="1">
      <c r="A22" s="5">
        <v>19</v>
      </c>
      <c r="B22" s="6" t="s">
        <v>10</v>
      </c>
      <c r="C22" s="5">
        <v>201601018</v>
      </c>
      <c r="D22" s="5" t="s">
        <v>29</v>
      </c>
      <c r="E22" s="7">
        <v>59.5</v>
      </c>
      <c r="F22" s="5">
        <f t="shared" si="0"/>
        <v>35.699999999999996</v>
      </c>
      <c r="G22" s="5">
        <v>76.8</v>
      </c>
      <c r="H22" s="5">
        <f t="shared" si="1"/>
        <v>30.72</v>
      </c>
      <c r="I22" s="16">
        <f t="shared" si="2"/>
        <v>66.41999999999999</v>
      </c>
    </row>
    <row r="23" spans="1:9" s="2" customFormat="1" ht="21.75" customHeight="1">
      <c r="A23" s="5">
        <v>20</v>
      </c>
      <c r="B23" s="6" t="s">
        <v>10</v>
      </c>
      <c r="C23" s="5">
        <v>201601035</v>
      </c>
      <c r="D23" s="5" t="s">
        <v>30</v>
      </c>
      <c r="E23" s="7">
        <v>61</v>
      </c>
      <c r="F23" s="5">
        <f t="shared" si="0"/>
        <v>36.6</v>
      </c>
      <c r="G23" s="5">
        <v>73.8</v>
      </c>
      <c r="H23" s="5">
        <f t="shared" si="1"/>
        <v>29.52</v>
      </c>
      <c r="I23" s="16">
        <f t="shared" si="2"/>
        <v>66.12</v>
      </c>
    </row>
    <row r="24" spans="1:9" s="2" customFormat="1" ht="21.75" customHeight="1">
      <c r="A24" s="5">
        <v>21</v>
      </c>
      <c r="B24" s="6" t="s">
        <v>10</v>
      </c>
      <c r="C24" s="5">
        <v>201601099</v>
      </c>
      <c r="D24" s="5" t="s">
        <v>31</v>
      </c>
      <c r="E24" s="7">
        <v>59.5</v>
      </c>
      <c r="F24" s="5">
        <f t="shared" si="0"/>
        <v>35.699999999999996</v>
      </c>
      <c r="G24" s="5">
        <v>75.6</v>
      </c>
      <c r="H24" s="5">
        <f t="shared" si="1"/>
        <v>30.24</v>
      </c>
      <c r="I24" s="16">
        <f t="shared" si="2"/>
        <v>65.94</v>
      </c>
    </row>
    <row r="25" spans="1:9" s="2" customFormat="1" ht="21.75" customHeight="1">
      <c r="A25" s="5">
        <v>22</v>
      </c>
      <c r="B25" s="6" t="s">
        <v>10</v>
      </c>
      <c r="C25" s="5">
        <v>201601028</v>
      </c>
      <c r="D25" s="5" t="s">
        <v>32</v>
      </c>
      <c r="E25" s="7">
        <v>66</v>
      </c>
      <c r="F25" s="5">
        <f t="shared" si="0"/>
        <v>39.6</v>
      </c>
      <c r="G25" s="5">
        <v>65.8</v>
      </c>
      <c r="H25" s="5">
        <f t="shared" si="1"/>
        <v>26.32</v>
      </c>
      <c r="I25" s="16">
        <f t="shared" si="2"/>
        <v>65.92</v>
      </c>
    </row>
    <row r="26" spans="1:9" s="2" customFormat="1" ht="21.75" customHeight="1">
      <c r="A26" s="5">
        <v>23</v>
      </c>
      <c r="B26" s="6" t="s">
        <v>10</v>
      </c>
      <c r="C26" s="5">
        <v>201601210</v>
      </c>
      <c r="D26" s="5" t="s">
        <v>33</v>
      </c>
      <c r="E26" s="7">
        <v>59.5</v>
      </c>
      <c r="F26" s="5">
        <f t="shared" si="0"/>
        <v>35.699999999999996</v>
      </c>
      <c r="G26" s="5">
        <v>75.2</v>
      </c>
      <c r="H26" s="5">
        <f t="shared" si="1"/>
        <v>30.080000000000002</v>
      </c>
      <c r="I26" s="16">
        <f t="shared" si="2"/>
        <v>65.78</v>
      </c>
    </row>
    <row r="27" spans="1:9" s="2" customFormat="1" ht="21.75" customHeight="1">
      <c r="A27" s="5">
        <v>24</v>
      </c>
      <c r="B27" s="6" t="s">
        <v>10</v>
      </c>
      <c r="C27" s="5">
        <v>201601063</v>
      </c>
      <c r="D27" s="5" t="s">
        <v>34</v>
      </c>
      <c r="E27" s="7">
        <v>60</v>
      </c>
      <c r="F27" s="5">
        <f t="shared" si="0"/>
        <v>36</v>
      </c>
      <c r="G27" s="5">
        <v>74.4</v>
      </c>
      <c r="H27" s="5">
        <f t="shared" si="1"/>
        <v>29.760000000000005</v>
      </c>
      <c r="I27" s="16">
        <f t="shared" si="2"/>
        <v>65.76</v>
      </c>
    </row>
    <row r="28" spans="1:9" s="2" customFormat="1" ht="21.75" customHeight="1">
      <c r="A28" s="5">
        <v>25</v>
      </c>
      <c r="B28" s="6" t="s">
        <v>10</v>
      </c>
      <c r="C28" s="5">
        <v>201601081</v>
      </c>
      <c r="D28" s="6" t="s">
        <v>35</v>
      </c>
      <c r="E28" s="7">
        <v>61</v>
      </c>
      <c r="F28" s="5">
        <f t="shared" si="0"/>
        <v>36.6</v>
      </c>
      <c r="G28" s="5">
        <v>72.6</v>
      </c>
      <c r="H28" s="5">
        <f t="shared" si="1"/>
        <v>29.04</v>
      </c>
      <c r="I28" s="16">
        <f t="shared" si="2"/>
        <v>65.64</v>
      </c>
    </row>
    <row r="29" spans="1:9" s="2" customFormat="1" ht="21.75" customHeight="1">
      <c r="A29" s="5">
        <v>26</v>
      </c>
      <c r="B29" s="6" t="s">
        <v>10</v>
      </c>
      <c r="C29" s="5">
        <v>201601124</v>
      </c>
      <c r="D29" s="5" t="s">
        <v>36</v>
      </c>
      <c r="E29" s="7">
        <v>60.5</v>
      </c>
      <c r="F29" s="5">
        <f t="shared" si="0"/>
        <v>36.3</v>
      </c>
      <c r="G29" s="5">
        <v>72</v>
      </c>
      <c r="H29" s="5">
        <f t="shared" si="1"/>
        <v>28.8</v>
      </c>
      <c r="I29" s="16">
        <f t="shared" si="2"/>
        <v>65.1</v>
      </c>
    </row>
    <row r="30" spans="1:9" s="2" customFormat="1" ht="21.75" customHeight="1">
      <c r="A30" s="5">
        <v>27</v>
      </c>
      <c r="B30" s="6" t="s">
        <v>10</v>
      </c>
      <c r="C30" s="5">
        <v>201601077</v>
      </c>
      <c r="D30" s="5" t="s">
        <v>37</v>
      </c>
      <c r="E30" s="7">
        <v>60.5</v>
      </c>
      <c r="F30" s="5">
        <f t="shared" si="0"/>
        <v>36.3</v>
      </c>
      <c r="G30" s="5">
        <v>70.8</v>
      </c>
      <c r="H30" s="5">
        <f t="shared" si="1"/>
        <v>28.32</v>
      </c>
      <c r="I30" s="16">
        <f t="shared" si="2"/>
        <v>64.62</v>
      </c>
    </row>
    <row r="31" spans="1:9" s="2" customFormat="1" ht="21.75" customHeight="1">
      <c r="A31" s="5">
        <v>28</v>
      </c>
      <c r="B31" s="6" t="s">
        <v>10</v>
      </c>
      <c r="C31" s="5">
        <v>201601186</v>
      </c>
      <c r="D31" s="5" t="s">
        <v>38</v>
      </c>
      <c r="E31" s="7">
        <v>59.5</v>
      </c>
      <c r="F31" s="5">
        <f t="shared" si="0"/>
        <v>35.699999999999996</v>
      </c>
      <c r="G31" s="5">
        <v>70.4</v>
      </c>
      <c r="H31" s="5">
        <f t="shared" si="1"/>
        <v>28.160000000000004</v>
      </c>
      <c r="I31" s="16">
        <f t="shared" si="2"/>
        <v>63.86</v>
      </c>
    </row>
    <row r="32" spans="1:9" s="2" customFormat="1" ht="21.75" customHeight="1">
      <c r="A32" s="5">
        <v>29</v>
      </c>
      <c r="B32" s="6" t="s">
        <v>10</v>
      </c>
      <c r="C32" s="5">
        <v>201601095</v>
      </c>
      <c r="D32" s="5" t="s">
        <v>39</v>
      </c>
      <c r="E32" s="7">
        <v>59.5</v>
      </c>
      <c r="F32" s="5">
        <f t="shared" si="0"/>
        <v>35.699999999999996</v>
      </c>
      <c r="G32" s="5">
        <v>69.2</v>
      </c>
      <c r="H32" s="5">
        <f t="shared" si="1"/>
        <v>27.680000000000003</v>
      </c>
      <c r="I32" s="16">
        <f t="shared" si="2"/>
        <v>63.379999999999995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2016-08-17T00:28:56Z</dcterms:created>
  <dcterms:modified xsi:type="dcterms:W3CDTF">2016-08-17T00:29:41Z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