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<sst xmlns="http://schemas.openxmlformats.org/spreadsheetml/2006/main" count="22" uniqueCount="17">
  <si>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科尔沁区住房和城乡建设局
公开招募公益性岗位人员总成绩单</t>
  </si>
  <si>
    <t>名次</t>
  </si>
  <si>
    <t>所报
岗位</t>
  </si>
  <si>
    <t>准考证号</t>
  </si>
  <si>
    <t>姓名</t>
  </si>
  <si>
    <t>笔试成绩</t>
  </si>
  <si>
    <t>笔试折算后成绩</t>
  </si>
  <si>
    <t>面试成绩</t>
  </si>
  <si>
    <t>面试折算后成绩</t>
  </si>
  <si>
    <t>总成绩</t>
  </si>
  <si>
    <t>工程造价</t>
  </si>
  <si>
    <t>赵可</t>
  </si>
  <si>
    <t>张玉博</t>
  </si>
  <si>
    <t>白冰</t>
  </si>
  <si>
    <t>刘宏微</t>
  </si>
  <si>
    <t>崔嘉琪</t>
  </si>
  <si>
    <t>刘晓丽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</si>
</sst>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9"/>
  <sheetViews>
    <sheetView tabSelected="1" zoomScaleSheetLayoutView="100" workbookViewId="0" topLeftCell="A1">
      <selection activeCell="C3" sqref="C3"/>
    </sheetView>
  </sheetViews>
  <sheetFormatPr defaultColWidth="9.00390625" defaultRowHeight="15"/>
  <cols>
    <col min="1" max="1" width="5.7109375" style="2" customWidth="1"/>
    <col min="2" max="2" width="10.8515625" style="2" customWidth="1"/>
    <col min="3" max="3" width="12.8515625" style="2" customWidth="1"/>
    <col min="4" max="4" width="9.00390625" style="2" customWidth="1"/>
    <col min="5" max="5" width="9.7109375" style="2" customWidth="1"/>
    <col min="6" max="7" width="10.28125" style="2" customWidth="1"/>
    <col min="8" max="8" width="10.00390625" style="2" customWidth="1"/>
    <col min="9" max="16384" width="9.00390625" style="2" customWidth="1"/>
  </cols>
  <sheetData>
    <row r="1" spans="1:244" s="1" customFormat="1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</row>
    <row r="3" spans="1:9" s="2" customFormat="1" ht="34.5" customHeight="1">
      <c r="A3" s="4" t="s">
        <v>1</v>
      </c>
      <c r="B3" s="5" t="s">
        <v>2</v>
      </c>
      <c r="C3" s="5" t="s">
        <v>3</v>
      </c>
      <c r="D3" s="6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4" t="s">
        <v>9</v>
      </c>
    </row>
    <row r="4" spans="1:9" s="2" customFormat="1" ht="34.5" customHeight="1">
      <c r="A4" s="4">
        <v>1</v>
      </c>
      <c r="B4" s="5" t="s">
        <v>10</v>
      </c>
      <c r="C4" s="4">
        <v>201602004</v>
      </c>
      <c r="D4" s="6" t="s">
        <v>11</v>
      </c>
      <c r="E4" s="6">
        <v>56</v>
      </c>
      <c r="F4" s="4">
        <f aca="true" t="shared" si="0" ref="F4:F9">SUM(E4*0.6)</f>
        <v>33.6</v>
      </c>
      <c r="G4" s="4">
        <v>79.8</v>
      </c>
      <c r="H4" s="4">
        <f aca="true" t="shared" si="1" ref="H4:H9">SUM(G4*0.4)</f>
        <v>31.92</v>
      </c>
      <c r="I4" s="15">
        <f aca="true" t="shared" si="2" ref="I4:I9">SUM(F4+H4)</f>
        <v>65.52000000000001</v>
      </c>
    </row>
    <row r="5" spans="1:9" s="2" customFormat="1" ht="34.5" customHeight="1">
      <c r="A5" s="7">
        <v>2</v>
      </c>
      <c r="B5" s="8" t="s">
        <v>10</v>
      </c>
      <c r="C5" s="7">
        <v>201602021</v>
      </c>
      <c r="D5" s="7" t="s">
        <v>12</v>
      </c>
      <c r="E5" s="9">
        <v>58.5</v>
      </c>
      <c r="F5" s="7">
        <f t="shared" si="0"/>
        <v>35.1</v>
      </c>
      <c r="G5" s="7">
        <v>73.8</v>
      </c>
      <c r="H5" s="7">
        <f t="shared" si="1"/>
        <v>29.52</v>
      </c>
      <c r="I5" s="16">
        <f t="shared" si="2"/>
        <v>64.62</v>
      </c>
    </row>
    <row r="6" spans="1:9" s="2" customFormat="1" ht="34.5" customHeight="1">
      <c r="A6" s="10">
        <v>3</v>
      </c>
      <c r="B6" s="11" t="s">
        <v>10</v>
      </c>
      <c r="C6" s="10">
        <v>201602027</v>
      </c>
      <c r="D6" s="10" t="s">
        <v>13</v>
      </c>
      <c r="E6" s="12">
        <v>58</v>
      </c>
      <c r="F6" s="10">
        <f t="shared" si="0"/>
        <v>34.8</v>
      </c>
      <c r="G6" s="10">
        <v>73.6</v>
      </c>
      <c r="H6" s="10">
        <f t="shared" si="1"/>
        <v>29.439999999999998</v>
      </c>
      <c r="I6" s="17">
        <f t="shared" si="2"/>
        <v>64.24</v>
      </c>
    </row>
    <row r="7" spans="1:9" s="2" customFormat="1" ht="34.5" customHeight="1">
      <c r="A7" s="4">
        <v>4</v>
      </c>
      <c r="B7" s="5" t="s">
        <v>10</v>
      </c>
      <c r="C7" s="4">
        <v>201602037</v>
      </c>
      <c r="D7" s="4" t="s">
        <v>14</v>
      </c>
      <c r="E7" s="6">
        <v>58</v>
      </c>
      <c r="F7" s="4">
        <f t="shared" si="0"/>
        <v>34.8</v>
      </c>
      <c r="G7" s="4">
        <v>73.6</v>
      </c>
      <c r="H7" s="4">
        <f t="shared" si="1"/>
        <v>29.439999999999998</v>
      </c>
      <c r="I7" s="15">
        <f t="shared" si="2"/>
        <v>64.24</v>
      </c>
    </row>
    <row r="8" spans="1:9" s="2" customFormat="1" ht="34.5" customHeight="1">
      <c r="A8" s="4">
        <v>5</v>
      </c>
      <c r="B8" s="5" t="s">
        <v>10</v>
      </c>
      <c r="C8" s="4">
        <v>201602013</v>
      </c>
      <c r="D8" s="4" t="s">
        <v>15</v>
      </c>
      <c r="E8" s="6">
        <v>55.5</v>
      </c>
      <c r="F8" s="4">
        <f t="shared" si="0"/>
        <v>33.3</v>
      </c>
      <c r="G8" s="4">
        <v>76.6</v>
      </c>
      <c r="H8" s="4">
        <f t="shared" si="1"/>
        <v>30.64</v>
      </c>
      <c r="I8" s="15">
        <f t="shared" si="2"/>
        <v>63.94</v>
      </c>
    </row>
    <row r="9" spans="1:9" s="2" customFormat="1" ht="34.5" customHeight="1">
      <c r="A9" s="4">
        <v>6</v>
      </c>
      <c r="B9" s="5" t="s">
        <v>10</v>
      </c>
      <c r="C9" s="4">
        <v>201602001</v>
      </c>
      <c r="D9" s="6" t="s">
        <v>16</v>
      </c>
      <c r="E9" s="6">
        <v>57</v>
      </c>
      <c r="F9" s="4">
        <f t="shared" si="0"/>
        <v>34.199999999999996</v>
      </c>
      <c r="G9" s="4">
        <v>73.6</v>
      </c>
      <c r="H9" s="4">
        <f t="shared" si="1"/>
        <v>29.439999999999998</v>
      </c>
      <c r="I9" s="15">
        <f t="shared" si="2"/>
        <v>63.63999999999999</v>
      </c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2016-08-17T00:30:03Z</dcterms:created>
  <dcterms:modified xsi:type="dcterms:W3CDTF">2016-08-17T00:30:47Z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