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<sst xmlns="http://schemas.openxmlformats.org/spreadsheetml/2006/main" count="26" uniqueCount="19">
  <si>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科尔沁区住房和城乡建设局
公开招募公益性岗位人员总成绩单</t>
  </si>
  <si>
    <t>名次</t>
  </si>
  <si>
    <t>所报岗位</t>
  </si>
  <si>
    <t>准考证号</t>
  </si>
  <si>
    <t>姓名</t>
  </si>
  <si>
    <t>笔试成绩</t>
  </si>
  <si>
    <t>笔试折算后成绩</t>
  </si>
  <si>
    <t>面试成绩</t>
  </si>
  <si>
    <t>面试折算后成绩</t>
  </si>
  <si>
    <t>总成绩</t>
  </si>
  <si>
    <t>电气工程</t>
  </si>
  <si>
    <t>于洪亮</t>
  </si>
  <si>
    <t>杨立刚</t>
  </si>
  <si>
    <t>葛荣</t>
  </si>
  <si>
    <t>陈艳强</t>
  </si>
  <si>
    <t>张文超</t>
  </si>
  <si>
    <t>金鹏宇</t>
  </si>
  <si>
    <t>李光伟</t>
  </si>
  <si>
    <t>马峥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</si>
</sst>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11"/>
  <sheetViews>
    <sheetView tabSelected="1" zoomScaleSheetLayoutView="100" workbookViewId="0" topLeftCell="A1">
      <selection activeCell="C5" sqref="C5"/>
    </sheetView>
  </sheetViews>
  <sheetFormatPr defaultColWidth="9.00390625" defaultRowHeight="15"/>
  <cols>
    <col min="1" max="1" width="6.421875" style="2" customWidth="1"/>
    <col min="2" max="2" width="10.28125" style="2" customWidth="1"/>
    <col min="3" max="3" width="11.140625" style="2" customWidth="1"/>
    <col min="4" max="4" width="9.00390625" style="2" customWidth="1"/>
    <col min="5" max="5" width="9.7109375" style="2" customWidth="1"/>
    <col min="6" max="7" width="10.00390625" style="2" customWidth="1"/>
    <col min="8" max="8" width="10.28125" style="2" customWidth="1"/>
    <col min="9" max="16384" width="9.00390625" style="2" customWidth="1"/>
  </cols>
  <sheetData>
    <row r="1" spans="1:244" s="1" customFormat="1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</row>
    <row r="2" s="2" customFormat="1" ht="13.5">
      <c r="I2" s="14"/>
    </row>
    <row r="3" spans="1:9" s="2" customFormat="1" ht="34.5" customHeight="1">
      <c r="A3" s="4" t="s">
        <v>1</v>
      </c>
      <c r="B3" s="5" t="s">
        <v>2</v>
      </c>
      <c r="C3" s="5" t="s">
        <v>3</v>
      </c>
      <c r="D3" s="6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15" t="s">
        <v>9</v>
      </c>
    </row>
    <row r="4" spans="1:9" s="2" customFormat="1" ht="34.5" customHeight="1">
      <c r="A4" s="4">
        <v>1</v>
      </c>
      <c r="B4" s="5" t="s">
        <v>10</v>
      </c>
      <c r="C4" s="4">
        <v>201605021</v>
      </c>
      <c r="D4" s="4" t="s">
        <v>11</v>
      </c>
      <c r="E4" s="6">
        <v>59.5</v>
      </c>
      <c r="F4" s="4">
        <f aca="true" t="shared" si="0" ref="F4:F11">SUM(E4*0.6)</f>
        <v>35.699999999999996</v>
      </c>
      <c r="G4" s="4">
        <v>77.8</v>
      </c>
      <c r="H4" s="4">
        <f aca="true" t="shared" si="1" ref="H4:H11">SUM(G4*0.4)</f>
        <v>31.12</v>
      </c>
      <c r="I4" s="16">
        <f aca="true" t="shared" si="2" ref="I4:I11">SUM(F4+H4)</f>
        <v>66.82</v>
      </c>
    </row>
    <row r="5" spans="1:9" s="2" customFormat="1" ht="34.5" customHeight="1">
      <c r="A5" s="7">
        <v>2</v>
      </c>
      <c r="B5" s="8" t="s">
        <v>10</v>
      </c>
      <c r="C5" s="7">
        <v>201605026</v>
      </c>
      <c r="D5" s="7" t="s">
        <v>12</v>
      </c>
      <c r="E5" s="9">
        <v>60.5</v>
      </c>
      <c r="F5" s="7">
        <f t="shared" si="0"/>
        <v>36.3</v>
      </c>
      <c r="G5" s="7">
        <v>76</v>
      </c>
      <c r="H5" s="7">
        <f t="shared" si="1"/>
        <v>30.400000000000002</v>
      </c>
      <c r="I5" s="17">
        <f t="shared" si="2"/>
        <v>66.7</v>
      </c>
    </row>
    <row r="6" spans="1:9" s="2" customFormat="1" ht="34.5" customHeight="1">
      <c r="A6" s="10">
        <v>3</v>
      </c>
      <c r="B6" s="11" t="s">
        <v>10</v>
      </c>
      <c r="C6" s="10">
        <v>201605012</v>
      </c>
      <c r="D6" s="10" t="s">
        <v>13</v>
      </c>
      <c r="E6" s="12">
        <v>61</v>
      </c>
      <c r="F6" s="10">
        <f t="shared" si="0"/>
        <v>36.6</v>
      </c>
      <c r="G6" s="10">
        <v>75</v>
      </c>
      <c r="H6" s="10">
        <f t="shared" si="1"/>
        <v>30</v>
      </c>
      <c r="I6" s="18">
        <f t="shared" si="2"/>
        <v>66.6</v>
      </c>
    </row>
    <row r="7" spans="1:9" s="2" customFormat="1" ht="34.5" customHeight="1">
      <c r="A7" s="4">
        <v>4</v>
      </c>
      <c r="B7" s="5" t="s">
        <v>10</v>
      </c>
      <c r="C7" s="4">
        <v>201605001</v>
      </c>
      <c r="D7" s="6" t="s">
        <v>14</v>
      </c>
      <c r="E7" s="6">
        <v>62.5</v>
      </c>
      <c r="F7" s="4">
        <f t="shared" si="0"/>
        <v>37.5</v>
      </c>
      <c r="G7" s="4">
        <v>72.2</v>
      </c>
      <c r="H7" s="4">
        <f t="shared" si="1"/>
        <v>28.880000000000003</v>
      </c>
      <c r="I7" s="16">
        <f t="shared" si="2"/>
        <v>66.38</v>
      </c>
    </row>
    <row r="8" spans="1:9" s="2" customFormat="1" ht="34.5" customHeight="1">
      <c r="A8" s="4">
        <v>5</v>
      </c>
      <c r="B8" s="5" t="s">
        <v>10</v>
      </c>
      <c r="C8" s="4">
        <v>201605006</v>
      </c>
      <c r="D8" s="6" t="s">
        <v>15</v>
      </c>
      <c r="E8" s="6">
        <v>56.5</v>
      </c>
      <c r="F8" s="4">
        <f t="shared" si="0"/>
        <v>33.9</v>
      </c>
      <c r="G8" s="4">
        <v>77.2</v>
      </c>
      <c r="H8" s="4">
        <f t="shared" si="1"/>
        <v>30.880000000000003</v>
      </c>
      <c r="I8" s="16">
        <f t="shared" si="2"/>
        <v>64.78</v>
      </c>
    </row>
    <row r="9" spans="1:9" s="2" customFormat="1" ht="34.5" customHeight="1">
      <c r="A9" s="4">
        <v>6</v>
      </c>
      <c r="B9" s="5" t="s">
        <v>10</v>
      </c>
      <c r="C9" s="4">
        <v>201605023</v>
      </c>
      <c r="D9" s="4" t="s">
        <v>16</v>
      </c>
      <c r="E9" s="6">
        <v>57</v>
      </c>
      <c r="F9" s="4">
        <f t="shared" si="0"/>
        <v>34.199999999999996</v>
      </c>
      <c r="G9" s="4">
        <v>75.2</v>
      </c>
      <c r="H9" s="4">
        <f t="shared" si="1"/>
        <v>30.080000000000002</v>
      </c>
      <c r="I9" s="16">
        <f t="shared" si="2"/>
        <v>64.28</v>
      </c>
    </row>
    <row r="10" spans="1:9" s="2" customFormat="1" ht="34.5" customHeight="1">
      <c r="A10" s="4">
        <v>7</v>
      </c>
      <c r="B10" s="5" t="s">
        <v>10</v>
      </c>
      <c r="C10" s="4">
        <v>201605009</v>
      </c>
      <c r="D10" s="4" t="s">
        <v>17</v>
      </c>
      <c r="E10" s="6">
        <v>56.5</v>
      </c>
      <c r="F10" s="4">
        <f t="shared" si="0"/>
        <v>33.9</v>
      </c>
      <c r="G10" s="4">
        <v>72.2</v>
      </c>
      <c r="H10" s="4">
        <f t="shared" si="1"/>
        <v>28.880000000000003</v>
      </c>
      <c r="I10" s="16">
        <f t="shared" si="2"/>
        <v>62.78</v>
      </c>
    </row>
    <row r="11" spans="1:9" s="2" customFormat="1" ht="34.5" customHeight="1">
      <c r="A11" s="4">
        <v>8</v>
      </c>
      <c r="B11" s="5" t="s">
        <v>10</v>
      </c>
      <c r="C11" s="4">
        <v>201605017</v>
      </c>
      <c r="D11" s="4" t="s">
        <v>18</v>
      </c>
      <c r="E11" s="6">
        <v>56.5</v>
      </c>
      <c r="F11" s="4">
        <f t="shared" si="0"/>
        <v>33.9</v>
      </c>
      <c r="G11" s="4">
        <v>71.2</v>
      </c>
      <c r="H11" s="4">
        <f t="shared" si="1"/>
        <v>28.480000000000004</v>
      </c>
      <c r="I11" s="16">
        <f t="shared" si="2"/>
        <v>62.38</v>
      </c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2016-08-17T00:32:24Z</dcterms:created>
  <dcterms:modified xsi:type="dcterms:W3CDTF">2016-08-17T00:33:03Z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