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635" activeTab="0"/>
  </bookViews>
  <sheets>
    <sheet name="招聘岗位表" sheetId="1" r:id="rId1"/>
    <sheet name="Sheet1" sheetId="2" r:id="rId2"/>
  </sheets>
  <definedNames>
    <definedName name="_xlnm.Print_Titles" localSheetId="0">'招聘岗位表'!$1:$4</definedName>
  </definedNames>
  <calcPr fullCalcOnLoad="1"/>
</workbook>
</file>

<file path=xl/sharedStrings.xml><?xml version="1.0" encoding="utf-8"?>
<sst xmlns="http://schemas.openxmlformats.org/spreadsheetml/2006/main" count="127" uniqueCount="82">
  <si>
    <t>招聘单位</t>
  </si>
  <si>
    <t>岗位名称</t>
  </si>
  <si>
    <t>招聘人数</t>
  </si>
  <si>
    <t>岗位招聘条件</t>
  </si>
  <si>
    <t>招聘单位咨询电话</t>
  </si>
  <si>
    <t>备注</t>
  </si>
  <si>
    <t>学历</t>
  </si>
  <si>
    <t>学位</t>
  </si>
  <si>
    <t>其他条件</t>
  </si>
  <si>
    <t>专科</t>
  </si>
  <si>
    <t>本科</t>
  </si>
  <si>
    <t>研究生</t>
  </si>
  <si>
    <t>全日制普通高等学校本科及以上</t>
  </si>
  <si>
    <t>学士学位及以上</t>
  </si>
  <si>
    <t>不限户籍</t>
  </si>
  <si>
    <t>合计</t>
  </si>
  <si>
    <t>汉语言文学（050101）</t>
  </si>
  <si>
    <t>乌海十中</t>
  </si>
  <si>
    <t>所学专业与本科专业相近，与应聘岗位专业相近。</t>
  </si>
  <si>
    <t>省级重点大学及省级重点师范院校及以上</t>
  </si>
  <si>
    <t>04733023410  13947312823</t>
  </si>
  <si>
    <t>小计</t>
  </si>
  <si>
    <t>乌海市特殊教育学校</t>
  </si>
  <si>
    <t>汉语言文学（050101）秘书学（050107T）汉语言（050102）中国现当代文学（050106）应用语言学（050106T）</t>
  </si>
  <si>
    <t>特教院系的研究生不受专业限制</t>
  </si>
  <si>
    <t>海勃湾区中学</t>
  </si>
  <si>
    <t>初中语文</t>
  </si>
  <si>
    <t>全日制普通高等院校本科及以上</t>
  </si>
  <si>
    <t>学士学位</t>
  </si>
  <si>
    <t>汉语言文学（050101）、汉语言 （050102）</t>
  </si>
  <si>
    <t>0473-2059725</t>
  </si>
  <si>
    <t>小学科学</t>
  </si>
  <si>
    <t>生物科学（071001）、生物技术（071002）、生态学（071004）、物理学 （070201） 、物理教育 （070202）</t>
  </si>
  <si>
    <t>海勃湾区团结小学 、千里山学校</t>
  </si>
  <si>
    <t>信息技术</t>
  </si>
  <si>
    <t xml:space="preserve"> 教育技术学(040104)、计算机科学与技术(080901)、信息技术教育(080713)、计算机应用技术(081203)、网络工程（080903）、计算机教育（660221）</t>
  </si>
  <si>
    <t xml:space="preserve"> 小计</t>
  </si>
  <si>
    <t>乌海市二十二中</t>
  </si>
  <si>
    <t>中学语文</t>
  </si>
  <si>
    <t xml:space="preserve">0473-4022171
15904732995
</t>
  </si>
  <si>
    <t>中学数学</t>
  </si>
  <si>
    <t>乌海市二十三中</t>
  </si>
  <si>
    <t>小学语文</t>
  </si>
  <si>
    <t>小学数学</t>
  </si>
  <si>
    <t>海南区四完小</t>
  </si>
  <si>
    <t>全市合计</t>
  </si>
  <si>
    <t>全日制普通高等学校本科及以上</t>
  </si>
  <si>
    <t>学士学位及以上</t>
  </si>
  <si>
    <t>汉语言文学（050101）汉语言（050102）</t>
  </si>
  <si>
    <t>两年内取得教师资格证</t>
  </si>
  <si>
    <t>数学类（0701）</t>
  </si>
  <si>
    <t>小计</t>
  </si>
  <si>
    <t xml:space="preserve">0473-4022171
13847305199
</t>
  </si>
  <si>
    <t>中学物理</t>
  </si>
  <si>
    <t>物理学（070201）应用物理学（070202）</t>
  </si>
  <si>
    <t>小学语文</t>
  </si>
  <si>
    <t xml:space="preserve">0473-4022171
15904732995
</t>
  </si>
  <si>
    <t>小学数学</t>
  </si>
  <si>
    <t>0473-4022171
13847305199</t>
  </si>
  <si>
    <t>海南区一完小</t>
  </si>
  <si>
    <t>海南区三完小</t>
  </si>
  <si>
    <t>0473-4022171
13947336588</t>
  </si>
  <si>
    <t>海南区合计</t>
  </si>
  <si>
    <t>中国语言文学类(0501)  教育学(040101)    人文教育(040103)  小学教育(040107)(文科或与语文相关方向培养)</t>
  </si>
  <si>
    <t>数学类（0701）  金融数学(020305T)小学教育(040107)(理科或与数学相关方向培养)</t>
  </si>
  <si>
    <t>中国语言文学类(0501)  教育学(040101)    人文教育(040103)  小学教育(040107)(文科或与语文相关方向培养)</t>
  </si>
  <si>
    <t>数学类（0701）  金融数学(020305T)小学教育(040107)(理科或与数学相关方向培养)</t>
  </si>
  <si>
    <t>高中语文</t>
  </si>
  <si>
    <t>语文</t>
  </si>
  <si>
    <t>6992829  18747892788 18747892808</t>
  </si>
  <si>
    <t>注：</t>
  </si>
  <si>
    <t>岗位表中所列专业要求，以教育部专业目录为准。国外留学并经教育部学历认证毕业生的专业，应与岗位要求相近。</t>
  </si>
  <si>
    <t>所学专业与岗位相近,户籍不限</t>
  </si>
  <si>
    <t>数学类（0701）、数学教育（660202）</t>
  </si>
  <si>
    <t>小学数学岗位3</t>
  </si>
  <si>
    <t>海勃湾区城区小学</t>
  </si>
  <si>
    <t>专业不限，户籍不限</t>
  </si>
  <si>
    <t>专业不限，户籍不限</t>
  </si>
  <si>
    <t>西卓子山学校小学部</t>
  </si>
  <si>
    <t>西卓子山学校中学部</t>
  </si>
  <si>
    <t>2016年乌海市公开招聘教师第二次报名岗位表</t>
  </si>
  <si>
    <t>乌海市直属单位合计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</si>
</sst>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6"/>
      <color indexed="8"/>
      <name val="黑体"/>
      <family val="3"/>
    </font>
    <font>
      <sz val="18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5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40" applyFont="1" applyBorder="1" applyAlignment="1">
      <alignment horizontal="center" vertical="center" wrapText="1"/>
      <protection/>
    </xf>
    <xf numFmtId="0" fontId="46" fillId="0" borderId="10" xfId="40" applyFont="1" applyBorder="1" applyAlignment="1">
      <alignment horizontal="center" vertical="center" wrapText="1"/>
      <protection/>
    </xf>
    <xf numFmtId="0" fontId="45" fillId="0" borderId="10" xfId="41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6" fillId="0" borderId="10" xfId="43" applyFont="1" applyBorder="1" applyAlignment="1">
      <alignment horizontal="center" vertical="center"/>
      <protection/>
    </xf>
    <xf numFmtId="0" fontId="49" fillId="0" borderId="10" xfId="43" applyNumberFormat="1" applyFont="1" applyBorder="1" applyAlignment="1">
      <alignment horizontal="center" vertical="center"/>
      <protection/>
    </xf>
    <xf numFmtId="0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40" applyFont="1" applyFill="1" applyBorder="1" applyAlignment="1">
      <alignment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6" fillId="0" borderId="10" xfId="40" applyFont="1" applyBorder="1" applyAlignment="1">
      <alignment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43" applyNumberFormat="1" applyFont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5" fillId="0" borderId="10" xfId="40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43" applyNumberFormat="1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6" fillId="0" borderId="10" xfId="43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40" applyFont="1" applyFill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5" fillId="0" borderId="10" xfId="43" applyFont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5" fillId="0" borderId="10" xfId="40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41" applyFont="1" applyFill="1" applyBorder="1" applyAlignment="1">
      <alignment horizontal="center" vertical="center" wrapText="1"/>
      <protection/>
    </xf>
    <xf numFmtId="0" fontId="48" fillId="0" borderId="10" xfId="40" applyFont="1" applyFill="1" applyBorder="1" applyAlignment="1">
      <alignment horizontal="center" vertical="center" wrapText="1"/>
      <protection/>
    </xf>
    <xf numFmtId="0" fontId="46" fillId="0" borderId="10" xfId="40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43" applyFont="1" applyBorder="1" applyAlignment="1">
      <alignment horizontal="center" vertical="center" wrapText="1"/>
      <protection/>
    </xf>
    <xf numFmtId="0" fontId="46" fillId="0" borderId="10" xfId="43" applyNumberFormat="1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2" xfId="43" applyFont="1" applyBorder="1" applyAlignment="1">
      <alignment horizontal="center" vertical="center" wrapText="1"/>
      <protection/>
    </xf>
    <xf numFmtId="0" fontId="46" fillId="0" borderId="10" xfId="43" applyNumberFormat="1" applyFont="1" applyBorder="1" applyAlignment="1">
      <alignment horizontal="center" vertical="center" wrapText="1"/>
      <protection/>
    </xf>
    <xf numFmtId="0" fontId="49" fillId="0" borderId="10" xfId="43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2" xfId="43" applyNumberFormat="1" applyFont="1" applyBorder="1" applyAlignment="1">
      <alignment horizontal="center" vertical="center" wrapText="1"/>
      <protection/>
    </xf>
    <xf numFmtId="0" fontId="46" fillId="0" borderId="12" xfId="43" applyFont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10" xfId="4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6" fillId="0" borderId="10" xfId="43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vertical="center"/>
    </xf>
    <xf numFmtId="0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43" applyNumberFormat="1" applyFont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40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3">
      <selection activeCell="D9" sqref="D9"/>
    </sheetView>
  </sheetViews>
  <sheetFormatPr defaultColWidth="9.00390625" defaultRowHeight="15"/>
  <cols>
    <col min="1" max="1" width="7.8515625" style="0" customWidth="1"/>
    <col min="2" max="2" width="13.00390625" style="0" customWidth="1"/>
    <col min="3" max="3" width="6.421875" style="0" customWidth="1"/>
    <col min="4" max="4" width="13.8515625" style="0" customWidth="1"/>
    <col min="5" max="6" width="11.28125" style="0" customWidth="1"/>
    <col min="7" max="7" width="25.00390625" style="0" customWidth="1"/>
    <col min="8" max="8" width="11.57421875" style="0" customWidth="1"/>
    <col min="9" max="9" width="15.57421875" style="0" customWidth="1"/>
    <col min="10" max="10" width="12.140625" style="0" customWidth="1"/>
    <col min="11" max="11" width="13.421875" style="0" customWidth="1"/>
  </cols>
  <sheetData>
    <row r="1" spans="1:14" s="1" customFormat="1" ht="48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9"/>
      <c r="M1" s="9"/>
      <c r="N1" s="9"/>
    </row>
    <row r="2" spans="1:14" ht="27.75" customHeight="1">
      <c r="A2" s="82" t="s">
        <v>0</v>
      </c>
      <c r="B2" s="82" t="s">
        <v>1</v>
      </c>
      <c r="C2" s="82" t="s">
        <v>2</v>
      </c>
      <c r="D2" s="82" t="s">
        <v>3</v>
      </c>
      <c r="E2" s="82"/>
      <c r="F2" s="82"/>
      <c r="G2" s="82"/>
      <c r="H2" s="82"/>
      <c r="I2" s="4"/>
      <c r="J2" s="82" t="s">
        <v>4</v>
      </c>
      <c r="K2" s="82" t="s">
        <v>5</v>
      </c>
      <c r="L2" s="10"/>
      <c r="M2" s="10"/>
      <c r="N2" s="10"/>
    </row>
    <row r="3" spans="1:14" ht="27" customHeight="1">
      <c r="A3" s="82"/>
      <c r="B3" s="82"/>
      <c r="C3" s="82"/>
      <c r="D3" s="82" t="s">
        <v>6</v>
      </c>
      <c r="E3" s="82" t="s">
        <v>7</v>
      </c>
      <c r="F3" s="82"/>
      <c r="G3" s="103"/>
      <c r="H3" s="103"/>
      <c r="I3" s="82" t="s">
        <v>8</v>
      </c>
      <c r="J3" s="82"/>
      <c r="K3" s="82"/>
      <c r="L3" s="10"/>
      <c r="M3" s="10"/>
      <c r="N3" s="10"/>
    </row>
    <row r="4" spans="1:11" ht="30" customHeight="1">
      <c r="A4" s="82"/>
      <c r="B4" s="82"/>
      <c r="C4" s="82"/>
      <c r="D4" s="82"/>
      <c r="E4" s="82"/>
      <c r="F4" s="4" t="s">
        <v>9</v>
      </c>
      <c r="G4" s="4" t="s">
        <v>10</v>
      </c>
      <c r="H4" s="4" t="s">
        <v>11</v>
      </c>
      <c r="I4" s="82"/>
      <c r="J4" s="82"/>
      <c r="K4" s="82"/>
    </row>
    <row r="5" spans="1:11" ht="51.75" customHeight="1">
      <c r="A5" s="44" t="s">
        <v>17</v>
      </c>
      <c r="B5" s="31" t="s">
        <v>67</v>
      </c>
      <c r="C5" s="31">
        <v>1</v>
      </c>
      <c r="D5" s="36" t="s">
        <v>12</v>
      </c>
      <c r="E5" s="37" t="s">
        <v>13</v>
      </c>
      <c r="F5" s="29"/>
      <c r="G5" s="31" t="s">
        <v>16</v>
      </c>
      <c r="H5" s="36" t="s">
        <v>18</v>
      </c>
      <c r="I5" s="36" t="s">
        <v>19</v>
      </c>
      <c r="J5" s="38" t="s">
        <v>20</v>
      </c>
      <c r="K5" s="36" t="s">
        <v>14</v>
      </c>
    </row>
    <row r="6" spans="1:11" ht="17.25" customHeight="1">
      <c r="A6" s="32" t="s">
        <v>21</v>
      </c>
      <c r="B6" s="32"/>
      <c r="C6" s="32">
        <v>1</v>
      </c>
      <c r="D6" s="32"/>
      <c r="E6" s="32"/>
      <c r="F6" s="32"/>
      <c r="G6" s="32"/>
      <c r="H6" s="32"/>
      <c r="I6" s="32"/>
      <c r="J6" s="11"/>
      <c r="K6" s="32"/>
    </row>
    <row r="7" spans="1:11" s="2" customFormat="1" ht="50.25" customHeight="1">
      <c r="A7" s="44" t="s">
        <v>22</v>
      </c>
      <c r="B7" s="21" t="s">
        <v>68</v>
      </c>
      <c r="C7" s="21">
        <v>1</v>
      </c>
      <c r="D7" s="39" t="s">
        <v>12</v>
      </c>
      <c r="E7" s="39" t="s">
        <v>13</v>
      </c>
      <c r="F7" s="40"/>
      <c r="G7" s="39" t="s">
        <v>23</v>
      </c>
      <c r="H7" s="39" t="s">
        <v>24</v>
      </c>
      <c r="I7" s="40"/>
      <c r="J7" s="40" t="s">
        <v>69</v>
      </c>
      <c r="K7" s="21"/>
    </row>
    <row r="8" spans="1:11" s="2" customFormat="1" ht="13.5">
      <c r="A8" s="27" t="s">
        <v>21</v>
      </c>
      <c r="B8" s="21"/>
      <c r="C8" s="21">
        <f>SUM(C7:C7)</f>
        <v>1</v>
      </c>
      <c r="D8" s="86"/>
      <c r="E8" s="86"/>
      <c r="F8" s="86"/>
      <c r="G8" s="86"/>
      <c r="H8" s="86"/>
      <c r="I8" s="86"/>
      <c r="J8" s="86"/>
      <c r="K8" s="86"/>
    </row>
    <row r="9" spans="1:11" s="3" customFormat="1" ht="36">
      <c r="A9" s="105" t="s">
        <v>81</v>
      </c>
      <c r="B9" s="69"/>
      <c r="C9" s="104">
        <v>2</v>
      </c>
      <c r="D9" s="70"/>
      <c r="E9" s="70"/>
      <c r="F9" s="70"/>
      <c r="G9" s="70"/>
      <c r="H9" s="70"/>
      <c r="I9" s="70"/>
      <c r="J9" s="70"/>
      <c r="K9" s="70"/>
    </row>
    <row r="10" spans="1:11" s="2" customFormat="1" ht="51.75" customHeight="1">
      <c r="A10" s="44" t="s">
        <v>25</v>
      </c>
      <c r="B10" s="31" t="s">
        <v>26</v>
      </c>
      <c r="C10" s="31">
        <v>1</v>
      </c>
      <c r="D10" s="44" t="s">
        <v>27</v>
      </c>
      <c r="E10" s="46" t="s">
        <v>28</v>
      </c>
      <c r="F10" s="46"/>
      <c r="G10" s="7" t="s">
        <v>29</v>
      </c>
      <c r="H10" s="59" t="s">
        <v>72</v>
      </c>
      <c r="I10" s="49"/>
      <c r="J10" s="58" t="s">
        <v>30</v>
      </c>
      <c r="K10" s="31"/>
    </row>
    <row r="11" spans="1:11" s="2" customFormat="1" ht="13.5">
      <c r="A11" s="8" t="s">
        <v>21</v>
      </c>
      <c r="B11" s="31"/>
      <c r="C11" s="31">
        <v>1</v>
      </c>
      <c r="D11" s="31"/>
      <c r="E11" s="31"/>
      <c r="F11" s="31"/>
      <c r="G11" s="31"/>
      <c r="H11" s="31"/>
      <c r="I11" s="31"/>
      <c r="J11" s="19"/>
      <c r="K11" s="31"/>
    </row>
    <row r="12" spans="1:11" s="2" customFormat="1" ht="25.5" customHeight="1">
      <c r="A12" s="73" t="s">
        <v>75</v>
      </c>
      <c r="B12" s="65" t="s">
        <v>74</v>
      </c>
      <c r="C12" s="65">
        <v>5</v>
      </c>
      <c r="D12" s="85"/>
      <c r="E12" s="85"/>
      <c r="F12" s="85"/>
      <c r="G12" s="68" t="s">
        <v>73</v>
      </c>
      <c r="H12" s="85" t="s">
        <v>77</v>
      </c>
      <c r="I12" s="81"/>
      <c r="J12" s="73" t="s">
        <v>30</v>
      </c>
      <c r="K12" s="79"/>
    </row>
    <row r="13" spans="1:11" s="2" customFormat="1" ht="49.5" customHeight="1">
      <c r="A13" s="73"/>
      <c r="B13" s="31" t="s">
        <v>31</v>
      </c>
      <c r="C13" s="31">
        <v>1</v>
      </c>
      <c r="D13" s="85"/>
      <c r="E13" s="85"/>
      <c r="F13" s="85"/>
      <c r="G13" s="31" t="s">
        <v>32</v>
      </c>
      <c r="H13" s="85"/>
      <c r="I13" s="72"/>
      <c r="J13" s="73"/>
      <c r="K13" s="72"/>
    </row>
    <row r="14" spans="1:11" s="3" customFormat="1" ht="13.5">
      <c r="A14" s="8" t="s">
        <v>21</v>
      </c>
      <c r="B14" s="31"/>
      <c r="C14" s="31">
        <v>6</v>
      </c>
      <c r="D14" s="73"/>
      <c r="E14" s="88"/>
      <c r="F14" s="88"/>
      <c r="G14" s="88"/>
      <c r="H14" s="88"/>
      <c r="I14" s="88"/>
      <c r="J14" s="88"/>
      <c r="K14" s="88"/>
    </row>
    <row r="15" spans="1:11" s="2" customFormat="1" ht="63" customHeight="1">
      <c r="A15" s="66" t="s">
        <v>33</v>
      </c>
      <c r="B15" s="66" t="s">
        <v>34</v>
      </c>
      <c r="C15" s="65">
        <v>1</v>
      </c>
      <c r="D15" s="66" t="s">
        <v>27</v>
      </c>
      <c r="E15" s="66"/>
      <c r="F15" s="66"/>
      <c r="G15" s="67" t="s">
        <v>35</v>
      </c>
      <c r="H15" s="66" t="s">
        <v>76</v>
      </c>
      <c r="I15" s="66"/>
      <c r="J15" s="66" t="s">
        <v>30</v>
      </c>
      <c r="K15" s="64"/>
    </row>
    <row r="16" spans="1:11" s="2" customFormat="1" ht="13.5">
      <c r="A16" s="99" t="s">
        <v>36</v>
      </c>
      <c r="B16" s="99"/>
      <c r="C16" s="31">
        <v>1</v>
      </c>
      <c r="D16" s="85"/>
      <c r="E16" s="85"/>
      <c r="F16" s="85"/>
      <c r="G16" s="85"/>
      <c r="H16" s="85"/>
      <c r="I16" s="85"/>
      <c r="J16" s="85"/>
      <c r="K16" s="85"/>
    </row>
    <row r="17" spans="1:11" s="2" customFormat="1" ht="13.5">
      <c r="A17" s="99" t="s">
        <v>15</v>
      </c>
      <c r="B17" s="99"/>
      <c r="C17" s="34">
        <f>C16+C14+C11</f>
        <v>8</v>
      </c>
      <c r="D17" s="100"/>
      <c r="E17" s="100"/>
      <c r="F17" s="100"/>
      <c r="G17" s="100"/>
      <c r="H17" s="100"/>
      <c r="I17" s="100"/>
      <c r="J17" s="100"/>
      <c r="K17" s="100"/>
    </row>
    <row r="18" spans="1:11" s="2" customFormat="1" ht="24" customHeight="1">
      <c r="A18" s="95" t="s">
        <v>37</v>
      </c>
      <c r="B18" s="60" t="s">
        <v>38</v>
      </c>
      <c r="C18" s="31">
        <v>2</v>
      </c>
      <c r="D18" s="73" t="s">
        <v>46</v>
      </c>
      <c r="E18" s="87" t="s">
        <v>47</v>
      </c>
      <c r="F18" s="73"/>
      <c r="G18" s="35" t="s">
        <v>48</v>
      </c>
      <c r="H18" s="73" t="s">
        <v>76</v>
      </c>
      <c r="I18" s="80" t="s">
        <v>49</v>
      </c>
      <c r="J18" s="73" t="s">
        <v>39</v>
      </c>
      <c r="K18" s="79"/>
    </row>
    <row r="19" spans="1:11" s="2" customFormat="1" ht="13.5">
      <c r="A19" s="95"/>
      <c r="B19" s="35" t="s">
        <v>40</v>
      </c>
      <c r="C19" s="33">
        <v>2</v>
      </c>
      <c r="D19" s="73"/>
      <c r="E19" s="87"/>
      <c r="F19" s="73"/>
      <c r="G19" s="35" t="s">
        <v>50</v>
      </c>
      <c r="H19" s="73"/>
      <c r="I19" s="80"/>
      <c r="J19" s="73"/>
      <c r="K19" s="72"/>
    </row>
    <row r="20" spans="1:11" s="2" customFormat="1" ht="13.5">
      <c r="A20" s="30" t="s">
        <v>51</v>
      </c>
      <c r="B20" s="30"/>
      <c r="C20" s="30">
        <v>4</v>
      </c>
      <c r="D20" s="84"/>
      <c r="E20" s="84"/>
      <c r="F20" s="84"/>
      <c r="G20" s="84"/>
      <c r="H20" s="84"/>
      <c r="I20" s="84"/>
      <c r="J20" s="84"/>
      <c r="K20" s="84"/>
    </row>
    <row r="21" spans="1:11" s="2" customFormat="1" ht="32.25" customHeight="1">
      <c r="A21" s="55" t="s">
        <v>41</v>
      </c>
      <c r="B21" s="16" t="s">
        <v>40</v>
      </c>
      <c r="C21" s="29">
        <v>1</v>
      </c>
      <c r="D21" s="51" t="s">
        <v>12</v>
      </c>
      <c r="E21" s="51" t="s">
        <v>47</v>
      </c>
      <c r="F21" s="51"/>
      <c r="G21" s="35" t="s">
        <v>50</v>
      </c>
      <c r="H21" s="66" t="s">
        <v>76</v>
      </c>
      <c r="I21" s="50" t="s">
        <v>49</v>
      </c>
      <c r="J21" s="46" t="s">
        <v>52</v>
      </c>
      <c r="K21" s="20"/>
    </row>
    <row r="22" spans="1:11" s="2" customFormat="1" ht="13.5">
      <c r="A22" s="30" t="s">
        <v>51</v>
      </c>
      <c r="B22" s="23"/>
      <c r="C22" s="6">
        <v>1</v>
      </c>
      <c r="D22" s="98"/>
      <c r="E22" s="98"/>
      <c r="F22" s="98"/>
      <c r="G22" s="98"/>
      <c r="H22" s="98"/>
      <c r="I22" s="98"/>
      <c r="J22" s="98"/>
      <c r="K22" s="98"/>
    </row>
    <row r="23" spans="1:11" s="2" customFormat="1" ht="31.5" customHeight="1">
      <c r="A23" s="61" t="s">
        <v>79</v>
      </c>
      <c r="B23" s="16" t="s">
        <v>53</v>
      </c>
      <c r="C23" s="32">
        <v>1</v>
      </c>
      <c r="D23" s="52"/>
      <c r="E23" s="52"/>
      <c r="F23" s="44"/>
      <c r="G23" s="35" t="s">
        <v>54</v>
      </c>
      <c r="H23" s="66" t="s">
        <v>76</v>
      </c>
      <c r="I23" s="45"/>
      <c r="J23" s="53"/>
      <c r="K23" s="57"/>
    </row>
    <row r="24" spans="1:11" s="2" customFormat="1" ht="13.5">
      <c r="A24" s="30" t="s">
        <v>51</v>
      </c>
      <c r="B24" s="22"/>
      <c r="C24" s="30">
        <v>1</v>
      </c>
      <c r="D24" s="84"/>
      <c r="E24" s="84"/>
      <c r="F24" s="84"/>
      <c r="G24" s="84"/>
      <c r="H24" s="84"/>
      <c r="I24" s="84"/>
      <c r="J24" s="84"/>
      <c r="K24" s="84"/>
    </row>
    <row r="25" spans="1:11" s="2" customFormat="1" ht="51.75" customHeight="1">
      <c r="A25" s="94" t="s">
        <v>78</v>
      </c>
      <c r="B25" s="16" t="s">
        <v>55</v>
      </c>
      <c r="C25" s="12">
        <v>1</v>
      </c>
      <c r="D25" s="86" t="s">
        <v>46</v>
      </c>
      <c r="E25" s="86" t="s">
        <v>47</v>
      </c>
      <c r="F25" s="89"/>
      <c r="G25" s="35" t="s">
        <v>63</v>
      </c>
      <c r="H25" s="85" t="s">
        <v>76</v>
      </c>
      <c r="I25" s="80" t="s">
        <v>49</v>
      </c>
      <c r="J25" s="96" t="s">
        <v>56</v>
      </c>
      <c r="K25" s="73"/>
    </row>
    <row r="26" spans="1:11" ht="45" customHeight="1">
      <c r="A26" s="94"/>
      <c r="B26" s="16" t="s">
        <v>57</v>
      </c>
      <c r="C26" s="12">
        <v>2</v>
      </c>
      <c r="D26" s="86"/>
      <c r="E26" s="86"/>
      <c r="F26" s="89"/>
      <c r="G26" s="54" t="s">
        <v>66</v>
      </c>
      <c r="H26" s="85"/>
      <c r="I26" s="80"/>
      <c r="J26" s="96"/>
      <c r="K26" s="73"/>
    </row>
    <row r="27" spans="1:11" ht="13.5">
      <c r="A27" s="30" t="s">
        <v>51</v>
      </c>
      <c r="B27" s="13"/>
      <c r="C27" s="13">
        <v>3</v>
      </c>
      <c r="D27" s="13"/>
      <c r="E27" s="13"/>
      <c r="F27" s="89"/>
      <c r="G27" s="14"/>
      <c r="H27" s="41"/>
      <c r="I27" s="42"/>
      <c r="J27" s="13"/>
      <c r="K27" s="21"/>
    </row>
    <row r="28" spans="1:11" ht="48">
      <c r="A28" s="95" t="s">
        <v>59</v>
      </c>
      <c r="B28" s="16" t="s">
        <v>55</v>
      </c>
      <c r="C28" s="32">
        <v>2</v>
      </c>
      <c r="D28" s="85" t="s">
        <v>12</v>
      </c>
      <c r="E28" s="85" t="s">
        <v>47</v>
      </c>
      <c r="F28" s="85"/>
      <c r="G28" s="35" t="s">
        <v>63</v>
      </c>
      <c r="H28" s="85" t="s">
        <v>76</v>
      </c>
      <c r="I28" s="84" t="s">
        <v>49</v>
      </c>
      <c r="J28" s="97" t="s">
        <v>58</v>
      </c>
      <c r="K28" s="90"/>
    </row>
    <row r="29" spans="1:11" ht="36">
      <c r="A29" s="95"/>
      <c r="B29" s="43" t="s">
        <v>43</v>
      </c>
      <c r="C29" s="32">
        <v>1</v>
      </c>
      <c r="D29" s="85"/>
      <c r="E29" s="85"/>
      <c r="F29" s="85"/>
      <c r="G29" s="35" t="s">
        <v>64</v>
      </c>
      <c r="H29" s="85"/>
      <c r="I29" s="84"/>
      <c r="J29" s="97"/>
      <c r="K29" s="90"/>
    </row>
    <row r="30" spans="1:11" ht="13.5">
      <c r="A30" s="15" t="s">
        <v>51</v>
      </c>
      <c r="B30" s="15"/>
      <c r="C30" s="31">
        <v>3</v>
      </c>
      <c r="D30" s="85"/>
      <c r="E30" s="85"/>
      <c r="F30" s="85"/>
      <c r="G30" s="85"/>
      <c r="H30" s="85"/>
      <c r="I30" s="85"/>
      <c r="J30" s="85"/>
      <c r="K30" s="85"/>
    </row>
    <row r="31" spans="1:11" ht="48">
      <c r="A31" s="55" t="s">
        <v>60</v>
      </c>
      <c r="B31" s="16" t="s">
        <v>55</v>
      </c>
      <c r="C31" s="33">
        <v>3</v>
      </c>
      <c r="D31" s="54" t="s">
        <v>12</v>
      </c>
      <c r="E31" s="47" t="s">
        <v>47</v>
      </c>
      <c r="F31" s="56"/>
      <c r="G31" s="35" t="s">
        <v>63</v>
      </c>
      <c r="H31" s="66" t="s">
        <v>76</v>
      </c>
      <c r="I31" s="47" t="s">
        <v>49</v>
      </c>
      <c r="J31" s="47" t="s">
        <v>58</v>
      </c>
      <c r="K31" s="15"/>
    </row>
    <row r="32" spans="1:11" ht="13.5">
      <c r="A32" s="15" t="s">
        <v>51</v>
      </c>
      <c r="B32" s="15"/>
      <c r="C32" s="31">
        <v>3</v>
      </c>
      <c r="D32" s="91"/>
      <c r="E32" s="91"/>
      <c r="F32" s="91"/>
      <c r="G32" s="91"/>
      <c r="H32" s="91"/>
      <c r="I32" s="91"/>
      <c r="J32" s="91"/>
      <c r="K32" s="91"/>
    </row>
    <row r="33" spans="1:11" ht="48.75" customHeight="1">
      <c r="A33" s="74" t="s">
        <v>44</v>
      </c>
      <c r="B33" s="16" t="s">
        <v>42</v>
      </c>
      <c r="C33" s="33">
        <v>1</v>
      </c>
      <c r="D33" s="75" t="s">
        <v>12</v>
      </c>
      <c r="E33" s="76" t="s">
        <v>47</v>
      </c>
      <c r="F33" s="77"/>
      <c r="G33" s="54" t="s">
        <v>65</v>
      </c>
      <c r="H33" s="71" t="s">
        <v>76</v>
      </c>
      <c r="I33" s="71" t="s">
        <v>49</v>
      </c>
      <c r="J33" s="71" t="s">
        <v>61</v>
      </c>
      <c r="K33" s="71"/>
    </row>
    <row r="34" spans="1:11" ht="36">
      <c r="A34" s="72"/>
      <c r="B34" s="43" t="s">
        <v>43</v>
      </c>
      <c r="C34" s="48">
        <v>1</v>
      </c>
      <c r="D34" s="72"/>
      <c r="E34" s="72"/>
      <c r="F34" s="78"/>
      <c r="G34" s="54" t="s">
        <v>64</v>
      </c>
      <c r="H34" s="72"/>
      <c r="I34" s="72"/>
      <c r="J34" s="72"/>
      <c r="K34" s="72"/>
    </row>
    <row r="35" spans="1:11" ht="13.5">
      <c r="A35" s="33" t="s">
        <v>21</v>
      </c>
      <c r="B35" s="17"/>
      <c r="C35" s="18">
        <v>2</v>
      </c>
      <c r="D35" s="93"/>
      <c r="E35" s="93"/>
      <c r="F35" s="93"/>
      <c r="G35" s="93"/>
      <c r="H35" s="93"/>
      <c r="I35" s="93"/>
      <c r="J35" s="93"/>
      <c r="K35" s="93"/>
    </row>
    <row r="36" spans="1:11" ht="13.5">
      <c r="A36" s="15" t="s">
        <v>62</v>
      </c>
      <c r="B36" s="15"/>
      <c r="C36" s="62">
        <f>C35+C32+C30+C27+C24+C22+C20</f>
        <v>17</v>
      </c>
      <c r="D36" s="90"/>
      <c r="E36" s="90"/>
      <c r="F36" s="90"/>
      <c r="G36" s="90"/>
      <c r="H36" s="90"/>
      <c r="I36" s="90"/>
      <c r="J36" s="90"/>
      <c r="K36" s="90"/>
    </row>
    <row r="37" spans="1:11" ht="13.5">
      <c r="A37" s="92" t="s">
        <v>45</v>
      </c>
      <c r="B37" s="92"/>
      <c r="C37" s="63">
        <f>C36+C17+C8+C6</f>
        <v>27</v>
      </c>
      <c r="D37" s="90"/>
      <c r="E37" s="90"/>
      <c r="F37" s="90"/>
      <c r="G37" s="90"/>
      <c r="H37" s="90"/>
      <c r="I37" s="90"/>
      <c r="J37" s="90"/>
      <c r="K37" s="90"/>
    </row>
    <row r="38" spans="1:11" ht="18.75">
      <c r="A38" s="28" t="s">
        <v>70</v>
      </c>
      <c r="B38" s="83" t="s">
        <v>71</v>
      </c>
      <c r="C38" s="83"/>
      <c r="D38" s="83"/>
      <c r="E38" s="83"/>
      <c r="F38" s="83"/>
      <c r="G38" s="83"/>
      <c r="H38" s="83"/>
      <c r="I38" s="83"/>
      <c r="J38" s="83"/>
      <c r="K38" s="83"/>
    </row>
  </sheetData>
  <sheetProtection/>
  <mergeCells count="67">
    <mergeCell ref="K12:K13"/>
    <mergeCell ref="A1:K1"/>
    <mergeCell ref="D2:H2"/>
    <mergeCell ref="F3:H3"/>
    <mergeCell ref="C2:C4"/>
    <mergeCell ref="D3:D4"/>
    <mergeCell ref="J2:J4"/>
    <mergeCell ref="D28:D29"/>
    <mergeCell ref="A17:B17"/>
    <mergeCell ref="D17:K17"/>
    <mergeCell ref="A12:A13"/>
    <mergeCell ref="D20:K20"/>
    <mergeCell ref="A18:A19"/>
    <mergeCell ref="D18:D19"/>
    <mergeCell ref="A16:B16"/>
    <mergeCell ref="D16:K16"/>
    <mergeCell ref="D12:D13"/>
    <mergeCell ref="A37:B37"/>
    <mergeCell ref="D37:K37"/>
    <mergeCell ref="A2:A4"/>
    <mergeCell ref="D35:K35"/>
    <mergeCell ref="F28:F29"/>
    <mergeCell ref="A25:A26"/>
    <mergeCell ref="A28:A29"/>
    <mergeCell ref="J25:J26"/>
    <mergeCell ref="J28:J29"/>
    <mergeCell ref="D22:K22"/>
    <mergeCell ref="E28:E29"/>
    <mergeCell ref="F18:F19"/>
    <mergeCell ref="F25:F27"/>
    <mergeCell ref="D36:K36"/>
    <mergeCell ref="B2:B4"/>
    <mergeCell ref="D24:K24"/>
    <mergeCell ref="D30:K30"/>
    <mergeCell ref="D32:K32"/>
    <mergeCell ref="K25:K26"/>
    <mergeCell ref="K28:K29"/>
    <mergeCell ref="H18:H19"/>
    <mergeCell ref="E25:E26"/>
    <mergeCell ref="F12:F13"/>
    <mergeCell ref="D25:D26"/>
    <mergeCell ref="E3:E4"/>
    <mergeCell ref="E18:E19"/>
    <mergeCell ref="E12:E13"/>
    <mergeCell ref="D8:K8"/>
    <mergeCell ref="D14:K14"/>
    <mergeCell ref="H12:H13"/>
    <mergeCell ref="J12:J13"/>
    <mergeCell ref="K18:K19"/>
    <mergeCell ref="I18:I19"/>
    <mergeCell ref="I12:I13"/>
    <mergeCell ref="I3:I4"/>
    <mergeCell ref="B38:K38"/>
    <mergeCell ref="K2:K4"/>
    <mergeCell ref="I25:I26"/>
    <mergeCell ref="I28:I29"/>
    <mergeCell ref="H25:H26"/>
    <mergeCell ref="J33:J34"/>
    <mergeCell ref="K33:K34"/>
    <mergeCell ref="J18:J19"/>
    <mergeCell ref="A33:A34"/>
    <mergeCell ref="D33:D34"/>
    <mergeCell ref="E33:E34"/>
    <mergeCell ref="F33:F34"/>
    <mergeCell ref="H33:H34"/>
    <mergeCell ref="I33:I34"/>
    <mergeCell ref="H28:H29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31" sqref="A31"/>
    </sheetView>
  </sheetViews>
  <sheetFormatPr defaultColWidth="9.140625" defaultRowHeight="15"/>
  <sheetData>
    <row r="1" ht="13.5">
      <c r="A1" s="21">
        <v>1</v>
      </c>
    </row>
    <row r="2" ht="13.5">
      <c r="A2" s="21">
        <v>1</v>
      </c>
    </row>
    <row r="3" ht="13.5">
      <c r="A3" s="21">
        <v>1</v>
      </c>
    </row>
    <row r="4" ht="13.5">
      <c r="A4" s="25">
        <v>1</v>
      </c>
    </row>
    <row r="5" ht="13.5">
      <c r="A5" s="25">
        <v>1</v>
      </c>
    </row>
    <row r="6" ht="13.5">
      <c r="A6" s="25">
        <v>1</v>
      </c>
    </row>
    <row r="7" ht="13.5">
      <c r="A7" s="25">
        <v>1</v>
      </c>
    </row>
    <row r="8" ht="13.5">
      <c r="A8" s="25">
        <v>1</v>
      </c>
    </row>
    <row r="9" ht="13.5">
      <c r="A9" s="25">
        <v>1</v>
      </c>
    </row>
    <row r="10" ht="13.5">
      <c r="A10" s="25">
        <v>2</v>
      </c>
    </row>
    <row r="11" ht="13.5">
      <c r="A11" s="25">
        <v>2</v>
      </c>
    </row>
    <row r="12" ht="13.5">
      <c r="A12" s="25">
        <v>3</v>
      </c>
    </row>
    <row r="13" ht="13.5">
      <c r="A13" s="25">
        <v>2</v>
      </c>
    </row>
    <row r="14" ht="13.5">
      <c r="A14" s="25">
        <v>1</v>
      </c>
    </row>
    <row r="15" ht="13.5">
      <c r="A15" s="25">
        <v>1</v>
      </c>
    </row>
    <row r="16" ht="13.5">
      <c r="A16" s="25">
        <v>1</v>
      </c>
    </row>
    <row r="17" ht="13.5">
      <c r="A17" s="25">
        <v>1</v>
      </c>
    </row>
    <row r="18" ht="13.5">
      <c r="A18" s="24">
        <v>1</v>
      </c>
    </row>
    <row r="19" ht="13.5">
      <c r="A19" s="24">
        <v>1</v>
      </c>
    </row>
    <row r="20" ht="13.5">
      <c r="A20" s="24">
        <v>1</v>
      </c>
    </row>
    <row r="21" ht="13.5">
      <c r="A21" s="25">
        <v>1</v>
      </c>
    </row>
    <row r="22" ht="13.5">
      <c r="A22" s="25">
        <v>1</v>
      </c>
    </row>
    <row r="23" ht="13.5">
      <c r="A23" s="24">
        <v>1</v>
      </c>
    </row>
    <row r="24" ht="13.5">
      <c r="A24" s="26">
        <v>1</v>
      </c>
    </row>
    <row r="25" ht="13.5">
      <c r="A25" s="26">
        <v>1</v>
      </c>
    </row>
    <row r="26" ht="13.5">
      <c r="A26" s="26">
        <v>1</v>
      </c>
    </row>
    <row r="27" ht="13.5">
      <c r="A27" s="26">
        <v>1</v>
      </c>
    </row>
    <row r="28" ht="13.5">
      <c r="A28" s="5">
        <v>1</v>
      </c>
    </row>
    <row r="29" ht="13.5">
      <c r="A29" s="12">
        <v>1</v>
      </c>
    </row>
    <row r="30" ht="13.5">
      <c r="A30" s="26">
        <v>2</v>
      </c>
    </row>
    <row r="31" ht="13.5">
      <c r="A31" s="2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weiwei</dc:creator>
  <cp:keywords/>
  <dc:description/>
  <cp:lastModifiedBy>Sky123.Org</cp:lastModifiedBy>
  <cp:lastPrinted>2016-08-24T07:57:31Z</cp:lastPrinted>
  <dcterms:created xsi:type="dcterms:W3CDTF">2015-07-22T09:53:00Z</dcterms:created>
  <dcterms:modified xsi:type="dcterms:W3CDTF">2016-08-24T08:53:44Z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