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fenzubiao4" sheetId="1" r:id="rId1"/>
  </sheets>
  <definedNames/>
  <calcPr fullCalcOnLoad="1"/>
</workbook>
</file>

<file path=xl/sharedStrings.xml><?xml version="1.0" encoding="utf-8"?>
<sst xmlns="http://schemas.openxmlformats.org/spreadsheetml/2006/main" count="179" uniqueCount="93">
  <si>
    <t>内蒙古自治区互联网信息监管中心公开招聘工作人员总成绩及排序</t>
  </si>
  <si>
    <t>排名</t>
  </si>
  <si>
    <t>笔试
成绩</t>
  </si>
  <si>
    <t>专业测试
成绩</t>
  </si>
  <si>
    <t>结构化面试
成绩</t>
  </si>
  <si>
    <t>面试
总成绩</t>
  </si>
  <si>
    <t>总成绩</t>
  </si>
  <si>
    <t>准考证号</t>
  </si>
  <si>
    <t>报考部门名称</t>
  </si>
  <si>
    <t>职位名称</t>
  </si>
  <si>
    <t>姓名</t>
  </si>
  <si>
    <t>是否进入
体检</t>
  </si>
  <si>
    <t>1</t>
  </si>
  <si>
    <t>111501453124</t>
  </si>
  <si>
    <t>内蒙古自治区互联网信息监管中心</t>
  </si>
  <si>
    <t>科员（蒙汉兼通）</t>
  </si>
  <si>
    <t>包其力木格</t>
  </si>
  <si>
    <t>是</t>
  </si>
  <si>
    <t>2</t>
  </si>
  <si>
    <t>111501452710</t>
  </si>
  <si>
    <t>敖其拉图</t>
  </si>
  <si>
    <t>3</t>
  </si>
  <si>
    <t>111523315012</t>
  </si>
  <si>
    <t>乌日罕</t>
  </si>
  <si>
    <t>4</t>
  </si>
  <si>
    <t>111523315124</t>
  </si>
  <si>
    <t>乌云其木格</t>
  </si>
  <si>
    <t>5</t>
  </si>
  <si>
    <t>111501450902</t>
  </si>
  <si>
    <t>山丹</t>
  </si>
  <si>
    <t>6</t>
  </si>
  <si>
    <t>111501451910</t>
  </si>
  <si>
    <t>巴彦青和乐</t>
  </si>
  <si>
    <t>111501240317</t>
  </si>
  <si>
    <t>科员1</t>
  </si>
  <si>
    <t>张娜</t>
  </si>
  <si>
    <t>111501367224</t>
  </si>
  <si>
    <t>张会敏</t>
  </si>
  <si>
    <t>111501243704</t>
  </si>
  <si>
    <t>马丽娜</t>
  </si>
  <si>
    <t>111501571502</t>
  </si>
  <si>
    <t>温馨</t>
  </si>
  <si>
    <t>111502202224</t>
  </si>
  <si>
    <t>毛舒雅</t>
  </si>
  <si>
    <t>111502201230</t>
  </si>
  <si>
    <t>沈添</t>
  </si>
  <si>
    <t>7</t>
  </si>
  <si>
    <t>111502202529</t>
  </si>
  <si>
    <t>陆俊伉</t>
  </si>
  <si>
    <t>111523095017</t>
  </si>
  <si>
    <t>科员2（项目人员）</t>
  </si>
  <si>
    <t>郭明珠</t>
  </si>
  <si>
    <t>111501251406</t>
  </si>
  <si>
    <t>莎日娜</t>
  </si>
  <si>
    <t>111523211309</t>
  </si>
  <si>
    <t>刘晓琳</t>
  </si>
  <si>
    <t>111502203725</t>
  </si>
  <si>
    <t>周茜</t>
  </si>
  <si>
    <t>111501302021</t>
  </si>
  <si>
    <t>李英</t>
  </si>
  <si>
    <t>111501251219</t>
  </si>
  <si>
    <t>何雨晴</t>
  </si>
  <si>
    <t>111501251430</t>
  </si>
  <si>
    <t>科员3</t>
  </si>
  <si>
    <t>付敏</t>
  </si>
  <si>
    <t>111523092516</t>
  </si>
  <si>
    <t>张昕宇</t>
  </si>
  <si>
    <t>111502201413</t>
  </si>
  <si>
    <t>秦君杰</t>
  </si>
  <si>
    <t>111501361311</t>
  </si>
  <si>
    <t>龚正育</t>
  </si>
  <si>
    <t>111502202820</t>
  </si>
  <si>
    <t>王佳</t>
  </si>
  <si>
    <t>111501136301</t>
  </si>
  <si>
    <t>牛然韬</t>
  </si>
  <si>
    <t>111501367009</t>
  </si>
  <si>
    <t>李玉颖</t>
  </si>
  <si>
    <t>8</t>
  </si>
  <si>
    <t>111502265127</t>
  </si>
  <si>
    <t>高燕</t>
  </si>
  <si>
    <t>9</t>
  </si>
  <si>
    <t>111523093706</t>
  </si>
  <si>
    <t>徐鹏懿</t>
  </si>
  <si>
    <t>10</t>
  </si>
  <si>
    <t>111501040805</t>
  </si>
  <si>
    <t>王盈智</t>
  </si>
  <si>
    <t>11</t>
  </si>
  <si>
    <t>111501574021</t>
  </si>
  <si>
    <t>李瑞英</t>
  </si>
  <si>
    <t>12</t>
  </si>
  <si>
    <t>缺考</t>
  </si>
  <si>
    <t>111501363424</t>
  </si>
  <si>
    <t>许金印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</si>
</sst>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);\(0.00\)"/>
  </numFmts>
  <fonts count="19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6"/>
      <color indexed="8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12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8" borderId="1" applyNumberFormat="0" applyAlignment="0" applyProtection="0"/>
    <xf numFmtId="0" fontId="17" fillId="5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78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0" fillId="5" borderId="10" xfId="0" applyNumberFormat="1" applyFont="1" applyFill="1" applyBorder="1" applyAlignment="1">
      <alignment horizontal="center" vertical="center" wrapText="1"/>
    </xf>
    <xf numFmtId="178" fontId="0" fillId="5" borderId="10" xfId="0" applyNumberFormat="1" applyFont="1" applyFill="1" applyBorder="1" applyAlignment="1">
      <alignment horizontal="center" vertical="center" wrapText="1"/>
    </xf>
    <xf numFmtId="49" fontId="0" fillId="1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差" xfId="49"/>
    <cellStyle name="40% - 强调文字颜色 3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workbookViewId="0" topLeftCell="A1">
      <pane ySplit="2" topLeftCell="A21" activePane="bottomLeft" state="frozen"/>
      <selection pane="bottomLeft" activeCell="M21" sqref="M21"/>
    </sheetView>
  </sheetViews>
  <sheetFormatPr defaultColWidth="9.00390625" defaultRowHeight="13.5"/>
  <cols>
    <col min="1" max="1" width="5.50390625" style="1" customWidth="1"/>
    <col min="2" max="2" width="7.75390625" style="2" customWidth="1"/>
    <col min="3" max="3" width="9.125" style="2" customWidth="1"/>
    <col min="4" max="4" width="11.125" style="2" customWidth="1"/>
    <col min="5" max="6" width="8.50390625" style="2" customWidth="1"/>
    <col min="7" max="7" width="14.125" style="1" customWidth="1"/>
    <col min="8" max="8" width="30.75390625" style="1" customWidth="1"/>
    <col min="9" max="9" width="18.375" style="1" customWidth="1"/>
    <col min="10" max="10" width="11.75390625" style="1" customWidth="1"/>
    <col min="11" max="11" width="9.125" style="1" customWidth="1"/>
    <col min="12" max="16384" width="9.00390625" style="1" customWidth="1"/>
  </cols>
  <sheetData>
    <row r="1" spans="1:11" ht="46.5" customHeight="1">
      <c r="A1" s="17" t="s">
        <v>0</v>
      </c>
      <c r="B1" s="18"/>
      <c r="C1" s="18"/>
      <c r="D1" s="18"/>
      <c r="E1" s="18"/>
      <c r="F1" s="18"/>
      <c r="G1" s="19"/>
      <c r="H1" s="19"/>
      <c r="I1" s="19"/>
      <c r="J1" s="19"/>
      <c r="K1" s="19"/>
    </row>
    <row r="2" spans="1:11" ht="36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spans="1:11" s="12" customFormat="1" ht="28.5" customHeight="1">
      <c r="A3" s="13" t="s">
        <v>12</v>
      </c>
      <c r="B3" s="14">
        <v>63.3333</v>
      </c>
      <c r="C3" s="14"/>
      <c r="D3" s="14">
        <v>75.8</v>
      </c>
      <c r="E3" s="14">
        <f>D3</f>
        <v>75.8</v>
      </c>
      <c r="F3" s="14">
        <f>B3*0.6+E3*0.4</f>
        <v>68.31998</v>
      </c>
      <c r="G3" s="13" t="s">
        <v>13</v>
      </c>
      <c r="H3" s="13" t="s">
        <v>14</v>
      </c>
      <c r="I3" s="13" t="s">
        <v>15</v>
      </c>
      <c r="J3" s="13" t="s">
        <v>16</v>
      </c>
      <c r="K3" s="22" t="s">
        <v>17</v>
      </c>
    </row>
    <row r="4" spans="1:11" s="12" customFormat="1" ht="28.5" customHeight="1">
      <c r="A4" s="13" t="s">
        <v>18</v>
      </c>
      <c r="B4" s="8">
        <v>60.3333</v>
      </c>
      <c r="C4" s="8"/>
      <c r="D4" s="8">
        <v>76.8</v>
      </c>
      <c r="E4" s="14">
        <f>D4</f>
        <v>76.8</v>
      </c>
      <c r="F4" s="14">
        <f>B4*0.6+E4*0.4</f>
        <v>66.91998</v>
      </c>
      <c r="G4" s="7" t="s">
        <v>19</v>
      </c>
      <c r="H4" s="7" t="s">
        <v>14</v>
      </c>
      <c r="I4" s="7" t="s">
        <v>15</v>
      </c>
      <c r="J4" s="7" t="s">
        <v>20</v>
      </c>
      <c r="K4" s="22" t="s">
        <v>17</v>
      </c>
    </row>
    <row r="5" spans="1:11" s="12" customFormat="1" ht="28.5" customHeight="1">
      <c r="A5" s="13" t="s">
        <v>21</v>
      </c>
      <c r="B5" s="11">
        <v>61.6667</v>
      </c>
      <c r="C5" s="11"/>
      <c r="D5" s="11">
        <v>72.4</v>
      </c>
      <c r="E5" s="14">
        <f>D5</f>
        <v>72.4</v>
      </c>
      <c r="F5" s="14">
        <f>B5*0.6+E5*0.4</f>
        <v>65.96002</v>
      </c>
      <c r="G5" s="10" t="s">
        <v>22</v>
      </c>
      <c r="H5" s="10" t="s">
        <v>14</v>
      </c>
      <c r="I5" s="10" t="s">
        <v>15</v>
      </c>
      <c r="J5" s="10" t="s">
        <v>23</v>
      </c>
      <c r="K5" s="10"/>
    </row>
    <row r="6" spans="1:11" s="12" customFormat="1" ht="28.5" customHeight="1">
      <c r="A6" s="13" t="s">
        <v>24</v>
      </c>
      <c r="B6" s="11">
        <v>61</v>
      </c>
      <c r="C6" s="11"/>
      <c r="D6" s="11">
        <v>72</v>
      </c>
      <c r="E6" s="14">
        <f>D6</f>
        <v>72</v>
      </c>
      <c r="F6" s="14">
        <f>B6*0.6+E6*0.4</f>
        <v>65.4</v>
      </c>
      <c r="G6" s="10" t="s">
        <v>25</v>
      </c>
      <c r="H6" s="10" t="s">
        <v>14</v>
      </c>
      <c r="I6" s="10" t="s">
        <v>15</v>
      </c>
      <c r="J6" s="10" t="s">
        <v>26</v>
      </c>
      <c r="K6" s="10"/>
    </row>
    <row r="7" spans="1:11" s="12" customFormat="1" ht="28.5" customHeight="1">
      <c r="A7" s="13" t="s">
        <v>27</v>
      </c>
      <c r="B7" s="5">
        <v>60</v>
      </c>
      <c r="C7" s="5"/>
      <c r="D7" s="5">
        <v>72</v>
      </c>
      <c r="E7" s="14">
        <f>D7</f>
        <v>72</v>
      </c>
      <c r="F7" s="14">
        <f>B7*0.6+E7*0.4</f>
        <v>64.8</v>
      </c>
      <c r="G7" s="4" t="s">
        <v>28</v>
      </c>
      <c r="H7" s="4" t="s">
        <v>14</v>
      </c>
      <c r="I7" s="4" t="s">
        <v>15</v>
      </c>
      <c r="J7" s="4" t="s">
        <v>29</v>
      </c>
      <c r="K7" s="4"/>
    </row>
    <row r="8" spans="1:11" s="12" customFormat="1" ht="28.5" customHeight="1">
      <c r="A8" s="13" t="s">
        <v>30</v>
      </c>
      <c r="B8" s="14">
        <v>61.8333</v>
      </c>
      <c r="C8" s="14"/>
      <c r="D8" s="14">
        <v>68.2</v>
      </c>
      <c r="E8" s="14">
        <f>D8</f>
        <v>68.2</v>
      </c>
      <c r="F8" s="14">
        <f>B8*0.6+E8*0.4</f>
        <v>64.37998</v>
      </c>
      <c r="G8" s="13" t="s">
        <v>31</v>
      </c>
      <c r="H8" s="13" t="s">
        <v>14</v>
      </c>
      <c r="I8" s="13" t="s">
        <v>15</v>
      </c>
      <c r="J8" s="13" t="s">
        <v>32</v>
      </c>
      <c r="K8" s="13"/>
    </row>
    <row r="9" spans="1:11" s="12" customFormat="1" ht="28.5" customHeight="1">
      <c r="A9" s="20" t="s">
        <v>12</v>
      </c>
      <c r="B9" s="21">
        <v>66.1667</v>
      </c>
      <c r="C9" s="21">
        <v>93</v>
      </c>
      <c r="D9" s="21">
        <v>74.6</v>
      </c>
      <c r="E9" s="21">
        <f>C9*0.5+D9*0.5</f>
        <v>83.8</v>
      </c>
      <c r="F9" s="21">
        <f>B9*0.6+E9*0.4</f>
        <v>73.22002</v>
      </c>
      <c r="G9" s="20" t="s">
        <v>33</v>
      </c>
      <c r="H9" s="20" t="s">
        <v>14</v>
      </c>
      <c r="I9" s="20" t="s">
        <v>34</v>
      </c>
      <c r="J9" s="20" t="s">
        <v>35</v>
      </c>
      <c r="K9" s="22" t="s">
        <v>17</v>
      </c>
    </row>
    <row r="10" spans="1:11" s="12" customFormat="1" ht="28.5" customHeight="1">
      <c r="A10" s="20" t="s">
        <v>18</v>
      </c>
      <c r="B10" s="21">
        <v>64.8333</v>
      </c>
      <c r="C10" s="21">
        <v>90</v>
      </c>
      <c r="D10" s="21">
        <v>76.4</v>
      </c>
      <c r="E10" s="21">
        <f>C10*0.5+D10*0.5</f>
        <v>83.2</v>
      </c>
      <c r="F10" s="21">
        <f>B10*0.6+E10*0.4</f>
        <v>72.17998</v>
      </c>
      <c r="G10" s="20" t="s">
        <v>36</v>
      </c>
      <c r="H10" s="20" t="s">
        <v>14</v>
      </c>
      <c r="I10" s="20" t="s">
        <v>34</v>
      </c>
      <c r="J10" s="20" t="s">
        <v>37</v>
      </c>
      <c r="K10" s="22" t="s">
        <v>17</v>
      </c>
    </row>
    <row r="11" spans="1:11" s="12" customFormat="1" ht="28.5" customHeight="1">
      <c r="A11" s="20" t="s">
        <v>21</v>
      </c>
      <c r="B11" s="21">
        <v>63.6667</v>
      </c>
      <c r="C11" s="21">
        <v>92</v>
      </c>
      <c r="D11" s="21">
        <v>74.8</v>
      </c>
      <c r="E11" s="21">
        <f>C11*0.5+D11*0.5</f>
        <v>83.4</v>
      </c>
      <c r="F11" s="21">
        <f>B11*0.6+E11*0.4</f>
        <v>71.56002000000001</v>
      </c>
      <c r="G11" s="20" t="s">
        <v>38</v>
      </c>
      <c r="H11" s="20" t="s">
        <v>14</v>
      </c>
      <c r="I11" s="20" t="s">
        <v>34</v>
      </c>
      <c r="J11" s="20" t="s">
        <v>39</v>
      </c>
      <c r="K11" s="20"/>
    </row>
    <row r="12" spans="1:11" s="9" customFormat="1" ht="28.5" customHeight="1">
      <c r="A12" s="20" t="s">
        <v>24</v>
      </c>
      <c r="B12" s="21">
        <v>63.3333</v>
      </c>
      <c r="C12" s="21">
        <v>82</v>
      </c>
      <c r="D12" s="21">
        <v>74</v>
      </c>
      <c r="E12" s="21">
        <f>C12*0.5+D12*0.5</f>
        <v>78</v>
      </c>
      <c r="F12" s="21">
        <f>B12*0.6+E12*0.4</f>
        <v>69.19998000000001</v>
      </c>
      <c r="G12" s="20" t="s">
        <v>40</v>
      </c>
      <c r="H12" s="20" t="s">
        <v>14</v>
      </c>
      <c r="I12" s="20" t="s">
        <v>34</v>
      </c>
      <c r="J12" s="20" t="s">
        <v>41</v>
      </c>
      <c r="K12" s="20"/>
    </row>
    <row r="13" spans="1:11" s="9" customFormat="1" ht="28.5" customHeight="1">
      <c r="A13" s="20" t="s">
        <v>27</v>
      </c>
      <c r="B13" s="21">
        <v>64</v>
      </c>
      <c r="C13" s="21">
        <v>50</v>
      </c>
      <c r="D13" s="21">
        <v>71.4</v>
      </c>
      <c r="E13" s="21">
        <f>C13*0.5+D13*0.5</f>
        <v>60.7</v>
      </c>
      <c r="F13" s="21">
        <f>B13*0.6+E13*0.4</f>
        <v>62.68</v>
      </c>
      <c r="G13" s="20" t="s">
        <v>42</v>
      </c>
      <c r="H13" s="20" t="s">
        <v>14</v>
      </c>
      <c r="I13" s="20" t="s">
        <v>34</v>
      </c>
      <c r="J13" s="20" t="s">
        <v>43</v>
      </c>
      <c r="K13" s="20"/>
    </row>
    <row r="14" spans="1:11" s="6" customFormat="1" ht="28.5" customHeight="1">
      <c r="A14" s="20" t="s">
        <v>30</v>
      </c>
      <c r="B14" s="21">
        <v>63.1667</v>
      </c>
      <c r="C14" s="21">
        <v>46</v>
      </c>
      <c r="D14" s="21">
        <v>75.8</v>
      </c>
      <c r="E14" s="21">
        <f>C14*0.5+D14*0.5</f>
        <v>60.9</v>
      </c>
      <c r="F14" s="21">
        <f>B14*0.6+E14*0.4</f>
        <v>62.26002</v>
      </c>
      <c r="G14" s="20" t="s">
        <v>44</v>
      </c>
      <c r="H14" s="20" t="s">
        <v>14</v>
      </c>
      <c r="I14" s="20" t="s">
        <v>34</v>
      </c>
      <c r="J14" s="20" t="s">
        <v>45</v>
      </c>
      <c r="K14" s="20"/>
    </row>
    <row r="15" spans="1:11" s="3" customFormat="1" ht="28.5" customHeight="1">
      <c r="A15" s="20" t="s">
        <v>46</v>
      </c>
      <c r="B15" s="21">
        <v>63.1667</v>
      </c>
      <c r="C15" s="21">
        <v>43</v>
      </c>
      <c r="D15" s="21">
        <v>75.8</v>
      </c>
      <c r="E15" s="21">
        <f>C15*0.5+D15*0.5</f>
        <v>59.4</v>
      </c>
      <c r="F15" s="21">
        <f>B15*0.6+E15*0.4</f>
        <v>61.66002</v>
      </c>
      <c r="G15" s="20" t="s">
        <v>47</v>
      </c>
      <c r="H15" s="20" t="s">
        <v>14</v>
      </c>
      <c r="I15" s="20" t="s">
        <v>34</v>
      </c>
      <c r="J15" s="20" t="s">
        <v>48</v>
      </c>
      <c r="K15" s="20"/>
    </row>
    <row r="16" spans="1:11" s="12" customFormat="1" ht="28.5" customHeight="1">
      <c r="A16" s="13" t="s">
        <v>12</v>
      </c>
      <c r="B16" s="14">
        <v>69.1667</v>
      </c>
      <c r="C16" s="14">
        <v>73</v>
      </c>
      <c r="D16" s="14">
        <v>75.6</v>
      </c>
      <c r="E16" s="14">
        <f>C16*0.5+D16*0.5</f>
        <v>74.3</v>
      </c>
      <c r="F16" s="14">
        <f>B16*0.6+E16*0.4</f>
        <v>71.22002</v>
      </c>
      <c r="G16" s="13" t="s">
        <v>49</v>
      </c>
      <c r="H16" s="13" t="s">
        <v>14</v>
      </c>
      <c r="I16" s="13" t="s">
        <v>50</v>
      </c>
      <c r="J16" s="13" t="s">
        <v>51</v>
      </c>
      <c r="K16" s="22" t="s">
        <v>17</v>
      </c>
    </row>
    <row r="17" spans="1:11" s="12" customFormat="1" ht="28.5" customHeight="1">
      <c r="A17" s="13" t="s">
        <v>18</v>
      </c>
      <c r="B17" s="14">
        <v>68.1667</v>
      </c>
      <c r="C17" s="14">
        <v>72</v>
      </c>
      <c r="D17" s="14">
        <v>78.6</v>
      </c>
      <c r="E17" s="14">
        <f>C17*0.5+D17*0.5</f>
        <v>75.3</v>
      </c>
      <c r="F17" s="14">
        <f>B17*0.6+E17*0.4</f>
        <v>71.02002</v>
      </c>
      <c r="G17" s="13" t="s">
        <v>52</v>
      </c>
      <c r="H17" s="13" t="s">
        <v>14</v>
      </c>
      <c r="I17" s="13" t="s">
        <v>50</v>
      </c>
      <c r="J17" s="13" t="s">
        <v>53</v>
      </c>
      <c r="K17" s="22" t="s">
        <v>17</v>
      </c>
    </row>
    <row r="18" spans="1:11" s="12" customFormat="1" ht="28.5" customHeight="1">
      <c r="A18" s="13" t="s">
        <v>21</v>
      </c>
      <c r="B18" s="14">
        <v>67.6667</v>
      </c>
      <c r="C18" s="14">
        <v>75</v>
      </c>
      <c r="D18" s="14">
        <v>75.6</v>
      </c>
      <c r="E18" s="14">
        <f>C18*0.5+D18*0.5</f>
        <v>75.3</v>
      </c>
      <c r="F18" s="14">
        <f>B18*0.6+E18*0.4</f>
        <v>70.72002</v>
      </c>
      <c r="G18" s="13" t="s">
        <v>54</v>
      </c>
      <c r="H18" s="13" t="s">
        <v>14</v>
      </c>
      <c r="I18" s="13" t="s">
        <v>50</v>
      </c>
      <c r="J18" s="13" t="s">
        <v>55</v>
      </c>
      <c r="K18" s="13"/>
    </row>
    <row r="19" spans="1:11" s="12" customFormat="1" ht="28.5" customHeight="1">
      <c r="A19" s="13" t="s">
        <v>24</v>
      </c>
      <c r="B19" s="14">
        <v>67.5</v>
      </c>
      <c r="C19" s="14">
        <v>76</v>
      </c>
      <c r="D19" s="14">
        <v>74.2</v>
      </c>
      <c r="E19" s="14">
        <f>C19*0.5+D19*0.5</f>
        <v>75.1</v>
      </c>
      <c r="F19" s="14">
        <f>B19*0.6+E19*0.4</f>
        <v>70.53999999999999</v>
      </c>
      <c r="G19" s="13" t="s">
        <v>56</v>
      </c>
      <c r="H19" s="13" t="s">
        <v>14</v>
      </c>
      <c r="I19" s="13" t="s">
        <v>50</v>
      </c>
      <c r="J19" s="13" t="s">
        <v>57</v>
      </c>
      <c r="K19" s="13"/>
    </row>
    <row r="20" spans="1:11" s="9" customFormat="1" ht="28.5" customHeight="1">
      <c r="A20" s="13" t="s">
        <v>27</v>
      </c>
      <c r="B20" s="14">
        <v>67.1667</v>
      </c>
      <c r="C20" s="14">
        <v>73</v>
      </c>
      <c r="D20" s="14">
        <v>75.8</v>
      </c>
      <c r="E20" s="14">
        <f>C20*0.5+D20*0.5</f>
        <v>74.4</v>
      </c>
      <c r="F20" s="14">
        <f>B20*0.6+E20*0.4</f>
        <v>70.06002000000001</v>
      </c>
      <c r="G20" s="13" t="s">
        <v>58</v>
      </c>
      <c r="H20" s="13" t="s">
        <v>14</v>
      </c>
      <c r="I20" s="13" t="s">
        <v>50</v>
      </c>
      <c r="J20" s="13" t="s">
        <v>59</v>
      </c>
      <c r="K20" s="13"/>
    </row>
    <row r="21" spans="1:11" s="6" customFormat="1" ht="28.5" customHeight="1">
      <c r="A21" s="13" t="s">
        <v>30</v>
      </c>
      <c r="B21" s="14">
        <v>65.8333</v>
      </c>
      <c r="C21" s="14">
        <v>70</v>
      </c>
      <c r="D21" s="14">
        <v>72.4</v>
      </c>
      <c r="E21" s="14">
        <f>C21*0.5+D21*0.5</f>
        <v>71.2</v>
      </c>
      <c r="F21" s="14">
        <f>B21*0.6+E21*0.4</f>
        <v>67.97998</v>
      </c>
      <c r="G21" s="13" t="s">
        <v>60</v>
      </c>
      <c r="H21" s="13" t="s">
        <v>14</v>
      </c>
      <c r="I21" s="13" t="s">
        <v>50</v>
      </c>
      <c r="J21" s="13" t="s">
        <v>61</v>
      </c>
      <c r="K21" s="13"/>
    </row>
    <row r="22" spans="1:11" s="12" customFormat="1" ht="28.5" customHeight="1">
      <c r="A22" s="20" t="s">
        <v>12</v>
      </c>
      <c r="B22" s="21">
        <v>73.6667</v>
      </c>
      <c r="C22" s="21">
        <v>82</v>
      </c>
      <c r="D22" s="21">
        <v>77.8</v>
      </c>
      <c r="E22" s="21">
        <f>C22*0.5+D22*0.5</f>
        <v>79.9</v>
      </c>
      <c r="F22" s="21">
        <f>B22*0.6+E22*0.4</f>
        <v>76.16002</v>
      </c>
      <c r="G22" s="20" t="s">
        <v>62</v>
      </c>
      <c r="H22" s="20" t="s">
        <v>14</v>
      </c>
      <c r="I22" s="20" t="s">
        <v>63</v>
      </c>
      <c r="J22" s="20" t="s">
        <v>64</v>
      </c>
      <c r="K22" s="22" t="s">
        <v>17</v>
      </c>
    </row>
    <row r="23" spans="1:11" s="12" customFormat="1" ht="28.5" customHeight="1">
      <c r="A23" s="20" t="s">
        <v>18</v>
      </c>
      <c r="B23" s="21">
        <v>71.5</v>
      </c>
      <c r="C23" s="21">
        <v>90</v>
      </c>
      <c r="D23" s="21">
        <v>71</v>
      </c>
      <c r="E23" s="21">
        <f>C23*0.5+D23*0.5</f>
        <v>80.5</v>
      </c>
      <c r="F23" s="21">
        <f>B23*0.6+E23*0.4</f>
        <v>75.1</v>
      </c>
      <c r="G23" s="20" t="s">
        <v>65</v>
      </c>
      <c r="H23" s="20" t="s">
        <v>14</v>
      </c>
      <c r="I23" s="20" t="s">
        <v>63</v>
      </c>
      <c r="J23" s="20" t="s">
        <v>66</v>
      </c>
      <c r="K23" s="22" t="s">
        <v>17</v>
      </c>
    </row>
    <row r="24" spans="1:11" s="12" customFormat="1" ht="28.5" customHeight="1">
      <c r="A24" s="20" t="s">
        <v>21</v>
      </c>
      <c r="B24" s="21">
        <v>72.8333</v>
      </c>
      <c r="C24" s="21">
        <v>74</v>
      </c>
      <c r="D24" s="21">
        <v>77.8</v>
      </c>
      <c r="E24" s="21">
        <f>C24*0.5+D24*0.5</f>
        <v>75.9</v>
      </c>
      <c r="F24" s="21">
        <f>B24*0.6+E24*0.4</f>
        <v>74.05998</v>
      </c>
      <c r="G24" s="20" t="s">
        <v>67</v>
      </c>
      <c r="H24" s="20" t="s">
        <v>14</v>
      </c>
      <c r="I24" s="20" t="s">
        <v>63</v>
      </c>
      <c r="J24" s="20" t="s">
        <v>68</v>
      </c>
      <c r="K24" s="22" t="s">
        <v>17</v>
      </c>
    </row>
    <row r="25" spans="1:11" s="12" customFormat="1" ht="28.5" customHeight="1">
      <c r="A25" s="20" t="s">
        <v>24</v>
      </c>
      <c r="B25" s="21">
        <v>70.1667</v>
      </c>
      <c r="C25" s="21">
        <v>74</v>
      </c>
      <c r="D25" s="21">
        <v>83.2</v>
      </c>
      <c r="E25" s="21">
        <f>C25*0.5+D25*0.5</f>
        <v>78.6</v>
      </c>
      <c r="F25" s="21">
        <f>B25*0.6+E25*0.4</f>
        <v>73.54002</v>
      </c>
      <c r="G25" s="20" t="s">
        <v>69</v>
      </c>
      <c r="H25" s="20" t="s">
        <v>14</v>
      </c>
      <c r="I25" s="20" t="s">
        <v>63</v>
      </c>
      <c r="J25" s="20" t="s">
        <v>70</v>
      </c>
      <c r="K25" s="22" t="s">
        <v>17</v>
      </c>
    </row>
    <row r="26" spans="1:11" s="12" customFormat="1" ht="28.5" customHeight="1">
      <c r="A26" s="20" t="s">
        <v>27</v>
      </c>
      <c r="B26" s="21">
        <v>70.1667</v>
      </c>
      <c r="C26" s="21">
        <v>80</v>
      </c>
      <c r="D26" s="21">
        <v>74.6</v>
      </c>
      <c r="E26" s="21">
        <f>C26*0.5+D26*0.5</f>
        <v>77.3</v>
      </c>
      <c r="F26" s="21">
        <f>B26*0.6+E26*0.4</f>
        <v>73.02002</v>
      </c>
      <c r="G26" s="20" t="s">
        <v>71</v>
      </c>
      <c r="H26" s="20" t="s">
        <v>14</v>
      </c>
      <c r="I26" s="20" t="s">
        <v>63</v>
      </c>
      <c r="J26" s="20" t="s">
        <v>72</v>
      </c>
      <c r="K26" s="20"/>
    </row>
    <row r="27" spans="1:11" s="12" customFormat="1" ht="28.5" customHeight="1">
      <c r="A27" s="20" t="s">
        <v>30</v>
      </c>
      <c r="B27" s="21">
        <v>69.3333</v>
      </c>
      <c r="C27" s="21">
        <v>72</v>
      </c>
      <c r="D27" s="21">
        <v>83.8</v>
      </c>
      <c r="E27" s="21">
        <f>C27*0.5+D27*0.5</f>
        <v>77.9</v>
      </c>
      <c r="F27" s="21">
        <f>B27*0.6+E27*0.4</f>
        <v>72.75998</v>
      </c>
      <c r="G27" s="20" t="s">
        <v>73</v>
      </c>
      <c r="H27" s="20" t="s">
        <v>14</v>
      </c>
      <c r="I27" s="20" t="s">
        <v>63</v>
      </c>
      <c r="J27" s="20" t="s">
        <v>74</v>
      </c>
      <c r="K27" s="20"/>
    </row>
    <row r="28" spans="1:11" s="12" customFormat="1" ht="28.5" customHeight="1">
      <c r="A28" s="20" t="s">
        <v>46</v>
      </c>
      <c r="B28" s="21">
        <v>69.5</v>
      </c>
      <c r="C28" s="21">
        <v>80</v>
      </c>
      <c r="D28" s="21">
        <v>74.2</v>
      </c>
      <c r="E28" s="21">
        <f>C28*0.5+D28*0.5</f>
        <v>77.1</v>
      </c>
      <c r="F28" s="21">
        <f>B28*0.6+E28*0.4</f>
        <v>72.53999999999999</v>
      </c>
      <c r="G28" s="20" t="s">
        <v>75</v>
      </c>
      <c r="H28" s="20" t="s">
        <v>14</v>
      </c>
      <c r="I28" s="20" t="s">
        <v>63</v>
      </c>
      <c r="J28" s="20" t="s">
        <v>76</v>
      </c>
      <c r="K28" s="20"/>
    </row>
    <row r="29" spans="1:11" s="12" customFormat="1" ht="28.5" customHeight="1">
      <c r="A29" s="20" t="s">
        <v>77</v>
      </c>
      <c r="B29" s="21">
        <v>72</v>
      </c>
      <c r="C29" s="21">
        <v>75</v>
      </c>
      <c r="D29" s="21">
        <v>70.6</v>
      </c>
      <c r="E29" s="21">
        <f>C29*0.5+D29*0.5</f>
        <v>72.8</v>
      </c>
      <c r="F29" s="21">
        <f>B29*0.6+E29*0.4</f>
        <v>72.32</v>
      </c>
      <c r="G29" s="20" t="s">
        <v>78</v>
      </c>
      <c r="H29" s="20" t="s">
        <v>14</v>
      </c>
      <c r="I29" s="20" t="s">
        <v>63</v>
      </c>
      <c r="J29" s="20" t="s">
        <v>79</v>
      </c>
      <c r="K29" s="20"/>
    </row>
    <row r="30" spans="1:11" s="12" customFormat="1" ht="28.5" customHeight="1">
      <c r="A30" s="20" t="s">
        <v>80</v>
      </c>
      <c r="B30" s="21">
        <v>71.6667</v>
      </c>
      <c r="C30" s="21">
        <v>72</v>
      </c>
      <c r="D30" s="21">
        <v>74.2</v>
      </c>
      <c r="E30" s="21">
        <f>C30*0.5+D30*0.5</f>
        <v>73.1</v>
      </c>
      <c r="F30" s="21">
        <f>B30*0.6+E30*0.4</f>
        <v>72.24002</v>
      </c>
      <c r="G30" s="20" t="s">
        <v>81</v>
      </c>
      <c r="H30" s="20" t="s">
        <v>14</v>
      </c>
      <c r="I30" s="20" t="s">
        <v>63</v>
      </c>
      <c r="J30" s="20" t="s">
        <v>82</v>
      </c>
      <c r="K30" s="20"/>
    </row>
    <row r="31" spans="1:11" s="12" customFormat="1" ht="28.5" customHeight="1">
      <c r="A31" s="20" t="s">
        <v>83</v>
      </c>
      <c r="B31" s="21">
        <v>70.6667</v>
      </c>
      <c r="C31" s="21">
        <v>70</v>
      </c>
      <c r="D31" s="21">
        <v>76.6</v>
      </c>
      <c r="E31" s="21">
        <f>C31*0.5+D31*0.5</f>
        <v>73.3</v>
      </c>
      <c r="F31" s="21">
        <f>B31*0.6+E31*0.4</f>
        <v>71.72002</v>
      </c>
      <c r="G31" s="20" t="s">
        <v>84</v>
      </c>
      <c r="H31" s="20" t="s">
        <v>14</v>
      </c>
      <c r="I31" s="20" t="s">
        <v>63</v>
      </c>
      <c r="J31" s="20" t="s">
        <v>85</v>
      </c>
      <c r="K31" s="20"/>
    </row>
    <row r="32" spans="1:11" s="12" customFormat="1" ht="28.5" customHeight="1">
      <c r="A32" s="20" t="s">
        <v>86</v>
      </c>
      <c r="B32" s="21">
        <v>70.6667</v>
      </c>
      <c r="C32" s="21">
        <v>72</v>
      </c>
      <c r="D32" s="21">
        <v>73.4</v>
      </c>
      <c r="E32" s="21">
        <f>C32*0.5+D32*0.5</f>
        <v>72.7</v>
      </c>
      <c r="F32" s="21">
        <f>B32*0.6+E32*0.4</f>
        <v>71.48002000000001</v>
      </c>
      <c r="G32" s="20" t="s">
        <v>87</v>
      </c>
      <c r="H32" s="20" t="s">
        <v>14</v>
      </c>
      <c r="I32" s="20" t="s">
        <v>63</v>
      </c>
      <c r="J32" s="20" t="s">
        <v>88</v>
      </c>
      <c r="K32" s="20"/>
    </row>
    <row r="33" spans="1:11" s="12" customFormat="1" ht="28.5" customHeight="1">
      <c r="A33" s="20" t="s">
        <v>89</v>
      </c>
      <c r="B33" s="21">
        <v>76.5</v>
      </c>
      <c r="C33" s="21" t="s">
        <v>90</v>
      </c>
      <c r="D33" s="21" t="s">
        <v>90</v>
      </c>
      <c r="E33" s="21">
        <v>0</v>
      </c>
      <c r="F33" s="21">
        <f>B33*0.6+E33*0.4</f>
        <v>45.9</v>
      </c>
      <c r="G33" s="20" t="s">
        <v>91</v>
      </c>
      <c r="H33" s="20" t="s">
        <v>14</v>
      </c>
      <c r="I33" s="20" t="s">
        <v>63</v>
      </c>
      <c r="J33" s="20" t="s">
        <v>92</v>
      </c>
      <c r="K33" s="20"/>
    </row>
  </sheetData>
  <mergeCells count="1">
    <mergeCell ref="A1:K1"/>
  </mergeCells>
  <printOptions/>
  <pageMargins left="0.66875" right="0.66875" top="0.9840277777777777" bottom="0.9840277777777777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kszxgl</cp:lastModifiedBy>
  <cp:lastPrinted>1899-12-30T00:00:00Z</cp:lastPrinted>
  <dcterms:created xsi:type="dcterms:W3CDTF">2016-06-22T01:58:12Z</dcterms:created>
  <dcterms:modified xsi:type="dcterms:W3CDTF">2016-06-29T07:04:48Z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