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80" activeTab="0"/>
  </bookViews>
  <sheets>
    <sheet name="fenzubiao4" sheetId="1" r:id="rId1"/>
  </sheets>
  <definedNames/>
  <calcPr fullCalcOnLoad="1"/>
</workbook>
</file>

<file path=xl/sharedStrings.xml><?xml version="1.0" encoding="utf-8"?>
<sst xmlns="http://schemas.openxmlformats.org/spreadsheetml/2006/main" count="155" uniqueCount="84">
  <si>
    <t>内蒙古自治区工会干部学校、内蒙古工人呼和浩特疗养院、内蒙古工人杂志社、内蒙古职工教育文化馆
公开招聘工作人员总成绩及排序</t>
  </si>
  <si>
    <t>排名</t>
  </si>
  <si>
    <t>笔试成绩</t>
  </si>
  <si>
    <t>面试成绩</t>
  </si>
  <si>
    <t>总成绩</t>
  </si>
  <si>
    <t>准考证号</t>
  </si>
  <si>
    <t>报考部门名称</t>
  </si>
  <si>
    <t>职位名称</t>
  </si>
  <si>
    <t>姓名</t>
  </si>
  <si>
    <t>是否进入
体检</t>
  </si>
  <si>
    <t>1</t>
  </si>
  <si>
    <t>111502265529</t>
  </si>
  <si>
    <t>内蒙古自治区工会干部学校</t>
  </si>
  <si>
    <t>办公室文秘</t>
  </si>
  <si>
    <t>王佳</t>
  </si>
  <si>
    <t>是</t>
  </si>
  <si>
    <t>2</t>
  </si>
  <si>
    <t>111501367017</t>
  </si>
  <si>
    <t>王文奇</t>
  </si>
  <si>
    <t>3</t>
  </si>
  <si>
    <t>111523080230</t>
  </si>
  <si>
    <t>李纯</t>
  </si>
  <si>
    <t>111501593228</t>
  </si>
  <si>
    <t>内蒙古工人杂志社</t>
  </si>
  <si>
    <t>编辑</t>
  </si>
  <si>
    <t>高智倩</t>
  </si>
  <si>
    <t>111501363511</t>
  </si>
  <si>
    <t>张娇</t>
  </si>
  <si>
    <t>111501243517</t>
  </si>
  <si>
    <t>白丹</t>
  </si>
  <si>
    <t>111501361128</t>
  </si>
  <si>
    <t>内蒙古职工教育文化馆</t>
  </si>
  <si>
    <t>财务会计</t>
  </si>
  <si>
    <t>赵铁钧</t>
  </si>
  <si>
    <t>111501592117</t>
  </si>
  <si>
    <t>梁艳</t>
  </si>
  <si>
    <t>缺考</t>
  </si>
  <si>
    <t>111501591726</t>
  </si>
  <si>
    <t>铁鑫</t>
  </si>
  <si>
    <t>111501251608</t>
  </si>
  <si>
    <t>财务人员</t>
  </si>
  <si>
    <t>蒙丽娜</t>
  </si>
  <si>
    <t>111501252202</t>
  </si>
  <si>
    <t>李峪</t>
  </si>
  <si>
    <t>111501245223</t>
  </si>
  <si>
    <t>巨蕊</t>
  </si>
  <si>
    <t>111501371517</t>
  </si>
  <si>
    <t>计算机</t>
  </si>
  <si>
    <t>王海蓉</t>
  </si>
  <si>
    <t>111523081929</t>
  </si>
  <si>
    <t>李东海</t>
  </si>
  <si>
    <t>111501243220</t>
  </si>
  <si>
    <t>杨洋</t>
  </si>
  <si>
    <t>551523314211</t>
  </si>
  <si>
    <t>内蒙古工人呼和浩特疗养院</t>
  </si>
  <si>
    <t>检验技师</t>
  </si>
  <si>
    <t>崔丽叶</t>
  </si>
  <si>
    <t>551501583910</t>
  </si>
  <si>
    <t>林维维</t>
  </si>
  <si>
    <t>551501583815</t>
  </si>
  <si>
    <t>李剑霞</t>
  </si>
  <si>
    <t>111501303004</t>
  </si>
  <si>
    <t>网络编辑</t>
  </si>
  <si>
    <t>徐杨</t>
  </si>
  <si>
    <t>111501301312</t>
  </si>
  <si>
    <t>尹志艳</t>
  </si>
  <si>
    <t>111501367927</t>
  </si>
  <si>
    <t>付瑶</t>
  </si>
  <si>
    <t>111502205829</t>
  </si>
  <si>
    <t>新媒体编辑</t>
  </si>
  <si>
    <t>刘旭亮</t>
  </si>
  <si>
    <t>111501370309</t>
  </si>
  <si>
    <t>托娅</t>
  </si>
  <si>
    <t>111501570517</t>
  </si>
  <si>
    <t>田红红</t>
  </si>
  <si>
    <t>4</t>
  </si>
  <si>
    <t>111501363001</t>
  </si>
  <si>
    <t>张夏薇</t>
  </si>
  <si>
    <t>5</t>
  </si>
  <si>
    <t>111501252922</t>
  </si>
  <si>
    <t>任镜宇</t>
  </si>
  <si>
    <t>6</t>
  </si>
  <si>
    <t>111501250918</t>
  </si>
  <si>
    <t>任悦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</si>
</sst>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);\(0.00\)"/>
  </numFmts>
  <fonts count="19">
    <font>
      <sz val="11"/>
      <color indexed="8"/>
      <name val="宋体"/>
      <family val="7"/>
    </font>
    <font>
      <sz val="12"/>
      <name val="宋体"/>
      <family val="7"/>
    </font>
    <font>
      <sz val="11"/>
      <color indexed="9"/>
      <name val="宋体"/>
      <family val="7"/>
    </font>
    <font>
      <sz val="11"/>
      <color indexed="17"/>
      <name val="宋体"/>
      <family val="7"/>
    </font>
    <font>
      <b/>
      <sz val="11"/>
      <color indexed="52"/>
      <name val="宋体"/>
      <family val="7"/>
    </font>
    <font>
      <b/>
      <sz val="18"/>
      <color indexed="56"/>
      <name val="宋体"/>
      <family val="7"/>
    </font>
    <font>
      <sz val="11"/>
      <color indexed="60"/>
      <name val="宋体"/>
      <family val="7"/>
    </font>
    <font>
      <i/>
      <sz val="11"/>
      <color indexed="23"/>
      <name val="宋体"/>
      <family val="7"/>
    </font>
    <font>
      <sz val="11"/>
      <color indexed="20"/>
      <name val="宋体"/>
      <family val="7"/>
    </font>
    <font>
      <b/>
      <sz val="11"/>
      <color indexed="9"/>
      <name val="宋体"/>
      <family val="7"/>
    </font>
    <font>
      <b/>
      <sz val="11"/>
      <color indexed="8"/>
      <name val="宋体"/>
      <family val="7"/>
    </font>
    <font>
      <b/>
      <sz val="11"/>
      <color indexed="63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3"/>
      <color indexed="56"/>
      <name val="宋体"/>
      <family val="7"/>
    </font>
    <font>
      <b/>
      <sz val="15"/>
      <color indexed="56"/>
      <name val="宋体"/>
      <family val="7"/>
    </font>
    <font>
      <sz val="11"/>
      <color indexed="52"/>
      <name val="宋体"/>
      <family val="7"/>
    </font>
    <font>
      <sz val="11"/>
      <color indexed="62"/>
      <name val="宋体"/>
      <family val="7"/>
    </font>
    <font>
      <sz val="15"/>
      <color indexed="8"/>
      <name val="方正小标宋简体"/>
      <family val="6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16" fillId="0" borderId="2" applyNumberFormat="0" applyFill="0" applyAlignment="0" applyProtection="0"/>
    <xf numFmtId="0" fontId="0" fillId="4" borderId="0" applyNumberFormat="0" applyBorder="0" applyAlignment="0" applyProtection="0"/>
    <xf numFmtId="0" fontId="2" fillId="10" borderId="0" applyNumberFormat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15" fillId="0" borderId="4" applyNumberFormat="0" applyFill="0" applyAlignment="0" applyProtection="0"/>
    <xf numFmtId="0" fontId="14" fillId="0" borderId="5" applyNumberFormat="0" applyFill="0" applyAlignment="0" applyProtection="0"/>
    <xf numFmtId="0" fontId="2" fillId="15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11" fillId="18" borderId="7" applyNumberForma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10" fillId="0" borderId="8" applyNumberFormat="0" applyFill="0" applyAlignment="0" applyProtection="0"/>
    <xf numFmtId="176" fontId="0" fillId="0" borderId="0" applyFont="0" applyFill="0" applyBorder="0" applyAlignment="0" applyProtection="0"/>
    <xf numFmtId="0" fontId="9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8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18" borderId="1" applyNumberFormat="0" applyAlignment="0" applyProtection="0"/>
    <xf numFmtId="0" fontId="3" fillId="5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49" fontId="0" fillId="5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5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18" fillId="0" borderId="0" xfId="0" applyNumberFormat="1" applyFont="1" applyFill="1" applyAlignment="1">
      <alignment horizontal="center" vertical="center"/>
    </xf>
    <xf numFmtId="49" fontId="0" fillId="1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差" xfId="49"/>
    <cellStyle name="40% - 强调文字颜色 3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标题" xfId="57"/>
    <cellStyle name="Currency [0]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tabSelected="1" workbookViewId="0" topLeftCell="A1">
      <pane ySplit="2" topLeftCell="A3" activePane="bottomLeft" state="frozen"/>
      <selection pane="bottomLeft" activeCell="L6" sqref="L6"/>
    </sheetView>
  </sheetViews>
  <sheetFormatPr defaultColWidth="9.00390625" defaultRowHeight="13.5"/>
  <cols>
    <col min="1" max="1" width="8.875" style="8" customWidth="1"/>
    <col min="2" max="4" width="10.75390625" style="15" customWidth="1"/>
    <col min="5" max="5" width="15.375" style="8" customWidth="1"/>
    <col min="6" max="6" width="34.50390625" style="8" customWidth="1"/>
    <col min="7" max="7" width="18.125" style="8" customWidth="1"/>
    <col min="8" max="8" width="12.50390625" style="8" customWidth="1"/>
    <col min="9" max="9" width="10.375" style="8" customWidth="1"/>
    <col min="10" max="225" width="9.00390625" style="8" bestFit="1" customWidth="1"/>
    <col min="226" max="16384" width="9.00390625" style="4" bestFit="1" customWidth="1"/>
  </cols>
  <sheetData>
    <row r="1" spans="1:9" ht="57" customHeight="1">
      <c r="A1" s="13" t="s">
        <v>0</v>
      </c>
      <c r="B1" s="20"/>
      <c r="C1" s="20"/>
      <c r="D1" s="20"/>
      <c r="E1" s="12"/>
      <c r="F1" s="12"/>
      <c r="G1" s="12"/>
      <c r="H1" s="12"/>
      <c r="I1" s="12"/>
    </row>
    <row r="2" spans="1:9" ht="30" customHeight="1">
      <c r="A2" s="11" t="s">
        <v>1</v>
      </c>
      <c r="B2" s="19" t="s">
        <v>2</v>
      </c>
      <c r="C2" s="19" t="s">
        <v>3</v>
      </c>
      <c r="D2" s="19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256" s="1" customFormat="1" ht="30" customHeight="1">
      <c r="A3" s="14" t="s">
        <v>10</v>
      </c>
      <c r="B3" s="17">
        <v>67.3333</v>
      </c>
      <c r="C3" s="17">
        <v>79</v>
      </c>
      <c r="D3" s="17">
        <f>B3*0.6+C3*0.4</f>
        <v>71.99998</v>
      </c>
      <c r="E3" s="14" t="s">
        <v>11</v>
      </c>
      <c r="F3" s="14" t="s">
        <v>12</v>
      </c>
      <c r="G3" s="14" t="s">
        <v>13</v>
      </c>
      <c r="H3" s="14" t="s">
        <v>14</v>
      </c>
      <c r="I3" s="21" t="s">
        <v>15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" customFormat="1" ht="30" customHeight="1">
      <c r="A4" s="14" t="s">
        <v>16</v>
      </c>
      <c r="B4" s="17">
        <v>69.8333</v>
      </c>
      <c r="C4" s="17">
        <v>72.8</v>
      </c>
      <c r="D4" s="17">
        <f>B4*0.6+C4*0.4</f>
        <v>71.01997999999999</v>
      </c>
      <c r="E4" s="14" t="s">
        <v>17</v>
      </c>
      <c r="F4" s="14" t="s">
        <v>12</v>
      </c>
      <c r="G4" s="14" t="s">
        <v>13</v>
      </c>
      <c r="H4" s="14" t="s">
        <v>18</v>
      </c>
      <c r="I4" s="1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3" customFormat="1" ht="30" customHeight="1">
      <c r="A5" s="14" t="s">
        <v>19</v>
      </c>
      <c r="B5" s="17">
        <v>64.5</v>
      </c>
      <c r="C5" s="17">
        <v>74.6</v>
      </c>
      <c r="D5" s="17">
        <f>B5*0.6+C5*0.4</f>
        <v>68.53999999999999</v>
      </c>
      <c r="E5" s="14" t="s">
        <v>20</v>
      </c>
      <c r="F5" s="14" t="s">
        <v>12</v>
      </c>
      <c r="G5" s="14" t="s">
        <v>13</v>
      </c>
      <c r="H5" s="14" t="s">
        <v>21</v>
      </c>
      <c r="I5" s="1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1" customFormat="1" ht="30" customHeight="1">
      <c r="A6" s="9" t="s">
        <v>10</v>
      </c>
      <c r="B6" s="16">
        <v>69</v>
      </c>
      <c r="C6" s="16">
        <v>77.2</v>
      </c>
      <c r="D6" s="16">
        <f>B6*0.6+C6*0.4</f>
        <v>72.28</v>
      </c>
      <c r="E6" s="9" t="s">
        <v>22</v>
      </c>
      <c r="F6" s="9" t="s">
        <v>23</v>
      </c>
      <c r="G6" s="9" t="s">
        <v>24</v>
      </c>
      <c r="H6" s="9" t="s">
        <v>25</v>
      </c>
      <c r="I6" s="21" t="s">
        <v>15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" customFormat="1" ht="30" customHeight="1">
      <c r="A7" s="9" t="s">
        <v>16</v>
      </c>
      <c r="B7" s="16">
        <v>58.8333</v>
      </c>
      <c r="C7" s="16">
        <v>74.4</v>
      </c>
      <c r="D7" s="16">
        <f>B7*0.6+C7*0.4</f>
        <v>65.05998</v>
      </c>
      <c r="E7" s="9" t="s">
        <v>26</v>
      </c>
      <c r="F7" s="9" t="s">
        <v>23</v>
      </c>
      <c r="G7" s="9" t="s">
        <v>24</v>
      </c>
      <c r="H7" s="9" t="s">
        <v>27</v>
      </c>
      <c r="I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2" customFormat="1" ht="30" customHeight="1">
      <c r="A8" s="10" t="s">
        <v>19</v>
      </c>
      <c r="B8" s="18">
        <v>57.8333</v>
      </c>
      <c r="C8" s="18">
        <v>68.2</v>
      </c>
      <c r="D8" s="16">
        <f>B8*0.6+C8*0.4</f>
        <v>61.97998</v>
      </c>
      <c r="E8" s="10" t="s">
        <v>28</v>
      </c>
      <c r="F8" s="10" t="s">
        <v>23</v>
      </c>
      <c r="G8" s="10" t="s">
        <v>24</v>
      </c>
      <c r="H8" s="10" t="s">
        <v>29</v>
      </c>
      <c r="I8" s="1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" customFormat="1" ht="30" customHeight="1">
      <c r="A9" s="14" t="s">
        <v>10</v>
      </c>
      <c r="B9" s="17">
        <v>67.5</v>
      </c>
      <c r="C9" s="17">
        <v>78.6</v>
      </c>
      <c r="D9" s="17">
        <f>B9*0.6+C9*0.4</f>
        <v>71.94</v>
      </c>
      <c r="E9" s="14" t="s">
        <v>30</v>
      </c>
      <c r="F9" s="14" t="s">
        <v>31</v>
      </c>
      <c r="G9" s="14" t="s">
        <v>32</v>
      </c>
      <c r="H9" s="14" t="s">
        <v>33</v>
      </c>
      <c r="I9" s="21" t="s">
        <v>15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" customFormat="1" ht="30" customHeight="1">
      <c r="A10" s="14" t="s">
        <v>16</v>
      </c>
      <c r="B10" s="17">
        <v>67.1667</v>
      </c>
      <c r="C10" s="17">
        <v>76.4</v>
      </c>
      <c r="D10" s="17">
        <f>B10*0.6+C10*0.4</f>
        <v>70.86002</v>
      </c>
      <c r="E10" s="14" t="s">
        <v>34</v>
      </c>
      <c r="F10" s="14" t="s">
        <v>31</v>
      </c>
      <c r="G10" s="14" t="s">
        <v>32</v>
      </c>
      <c r="H10" s="14" t="s">
        <v>35</v>
      </c>
      <c r="I10" s="1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" customFormat="1" ht="30" customHeight="1">
      <c r="A11" s="14" t="s">
        <v>19</v>
      </c>
      <c r="B11" s="17">
        <v>70.5</v>
      </c>
      <c r="C11" s="17" t="s">
        <v>36</v>
      </c>
      <c r="D11" s="17">
        <f>B11*0.6</f>
        <v>42.3</v>
      </c>
      <c r="E11" s="14" t="s">
        <v>37</v>
      </c>
      <c r="F11" s="14" t="s">
        <v>31</v>
      </c>
      <c r="G11" s="14" t="s">
        <v>32</v>
      </c>
      <c r="H11" s="14" t="s">
        <v>38</v>
      </c>
      <c r="I11" s="1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" customFormat="1" ht="30" customHeight="1">
      <c r="A12" s="9" t="s">
        <v>10</v>
      </c>
      <c r="B12" s="16">
        <v>64.5</v>
      </c>
      <c r="C12" s="16">
        <v>79.1</v>
      </c>
      <c r="D12" s="16">
        <f>B12*0.6+C12*0.4</f>
        <v>70.34</v>
      </c>
      <c r="E12" s="9" t="s">
        <v>39</v>
      </c>
      <c r="F12" s="9" t="s">
        <v>12</v>
      </c>
      <c r="G12" s="9" t="s">
        <v>40</v>
      </c>
      <c r="H12" s="9" t="s">
        <v>41</v>
      </c>
      <c r="I12" s="21" t="s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" customFormat="1" ht="30" customHeight="1">
      <c r="A13" s="9" t="s">
        <v>16</v>
      </c>
      <c r="B13" s="16">
        <v>64.3333</v>
      </c>
      <c r="C13" s="16">
        <v>70.7</v>
      </c>
      <c r="D13" s="16">
        <f>B13*0.6+C13*0.4</f>
        <v>66.87997999999999</v>
      </c>
      <c r="E13" s="9" t="s">
        <v>42</v>
      </c>
      <c r="F13" s="9" t="s">
        <v>12</v>
      </c>
      <c r="G13" s="9" t="s">
        <v>40</v>
      </c>
      <c r="H13" s="9" t="s">
        <v>43</v>
      </c>
      <c r="I13" s="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2" customFormat="1" ht="30" customHeight="1">
      <c r="A14" s="10" t="s">
        <v>19</v>
      </c>
      <c r="B14" s="18">
        <v>63.5</v>
      </c>
      <c r="C14" s="18">
        <v>66.9</v>
      </c>
      <c r="D14" s="16">
        <f>B14*0.6+C14*0.4</f>
        <v>64.86000000000001</v>
      </c>
      <c r="E14" s="10" t="s">
        <v>44</v>
      </c>
      <c r="F14" s="10" t="s">
        <v>12</v>
      </c>
      <c r="G14" s="10" t="s">
        <v>40</v>
      </c>
      <c r="H14" s="10" t="s">
        <v>45</v>
      </c>
      <c r="I14" s="1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" customFormat="1" ht="30" customHeight="1">
      <c r="A15" s="14" t="s">
        <v>10</v>
      </c>
      <c r="B15" s="17">
        <v>59.1667</v>
      </c>
      <c r="C15" s="17">
        <v>76</v>
      </c>
      <c r="D15" s="17">
        <f>B15*0.6+C15*0.4</f>
        <v>65.90002</v>
      </c>
      <c r="E15" s="14" t="s">
        <v>46</v>
      </c>
      <c r="F15" s="14" t="s">
        <v>31</v>
      </c>
      <c r="G15" s="14" t="s">
        <v>47</v>
      </c>
      <c r="H15" s="14" t="s">
        <v>48</v>
      </c>
      <c r="I15" s="21" t="s">
        <v>15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" customFormat="1" ht="30" customHeight="1">
      <c r="A16" s="14" t="s">
        <v>16</v>
      </c>
      <c r="B16" s="17">
        <v>61.1667</v>
      </c>
      <c r="C16" s="17">
        <v>71.4</v>
      </c>
      <c r="D16" s="17">
        <f>B16*0.6+C16*0.4</f>
        <v>65.26002</v>
      </c>
      <c r="E16" s="14" t="s">
        <v>49</v>
      </c>
      <c r="F16" s="14" t="s">
        <v>31</v>
      </c>
      <c r="G16" s="14" t="s">
        <v>47</v>
      </c>
      <c r="H16" s="14" t="s">
        <v>50</v>
      </c>
      <c r="I16" s="1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" customFormat="1" ht="30" customHeight="1">
      <c r="A17" s="14" t="s">
        <v>19</v>
      </c>
      <c r="B17" s="17">
        <v>56.5</v>
      </c>
      <c r="C17" s="17">
        <v>67.2</v>
      </c>
      <c r="D17" s="17">
        <f>B17*0.6+C17*0.4</f>
        <v>60.78</v>
      </c>
      <c r="E17" s="14" t="s">
        <v>51</v>
      </c>
      <c r="F17" s="14" t="s">
        <v>31</v>
      </c>
      <c r="G17" s="14" t="s">
        <v>47</v>
      </c>
      <c r="H17" s="14" t="s">
        <v>52</v>
      </c>
      <c r="I17" s="1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1" customFormat="1" ht="30" customHeight="1">
      <c r="A18" s="9" t="s">
        <v>10</v>
      </c>
      <c r="B18" s="16">
        <v>51.5333</v>
      </c>
      <c r="C18" s="16">
        <v>73.4</v>
      </c>
      <c r="D18" s="16">
        <f>B18*0.6+C18*0.4</f>
        <v>60.279979999999995</v>
      </c>
      <c r="E18" s="9" t="s">
        <v>53</v>
      </c>
      <c r="F18" s="9" t="s">
        <v>54</v>
      </c>
      <c r="G18" s="9" t="s">
        <v>55</v>
      </c>
      <c r="H18" s="9" t="s">
        <v>56</v>
      </c>
      <c r="I18" s="21" t="s">
        <v>15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1" customFormat="1" ht="30" customHeight="1">
      <c r="A19" s="9" t="s">
        <v>16</v>
      </c>
      <c r="B19" s="16">
        <v>50.1333</v>
      </c>
      <c r="C19" s="16">
        <v>66.2</v>
      </c>
      <c r="D19" s="16">
        <f>B19*0.6+C19*0.4</f>
        <v>56.55998</v>
      </c>
      <c r="E19" s="9" t="s">
        <v>57</v>
      </c>
      <c r="F19" s="9" t="s">
        <v>54</v>
      </c>
      <c r="G19" s="9" t="s">
        <v>55</v>
      </c>
      <c r="H19" s="9" t="s">
        <v>58</v>
      </c>
      <c r="I19" s="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2" customFormat="1" ht="30" customHeight="1">
      <c r="A20" s="9" t="s">
        <v>19</v>
      </c>
      <c r="B20" s="16">
        <v>52.1333</v>
      </c>
      <c r="C20" s="16">
        <v>63</v>
      </c>
      <c r="D20" s="16">
        <f>B20*0.6+C20*0.4</f>
        <v>56.47998</v>
      </c>
      <c r="E20" s="9" t="s">
        <v>59</v>
      </c>
      <c r="F20" s="9" t="s">
        <v>54</v>
      </c>
      <c r="G20" s="9" t="s">
        <v>55</v>
      </c>
      <c r="H20" s="9" t="s">
        <v>60</v>
      </c>
      <c r="I20" s="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" customFormat="1" ht="30" customHeight="1">
      <c r="A21" s="14" t="s">
        <v>10</v>
      </c>
      <c r="B21" s="17">
        <v>64.3333</v>
      </c>
      <c r="C21" s="17">
        <v>79</v>
      </c>
      <c r="D21" s="17">
        <f>B21*0.6+C21*0.4</f>
        <v>70.19998</v>
      </c>
      <c r="E21" s="14" t="s">
        <v>61</v>
      </c>
      <c r="F21" s="14" t="s">
        <v>31</v>
      </c>
      <c r="G21" s="14" t="s">
        <v>62</v>
      </c>
      <c r="H21" s="14" t="s">
        <v>63</v>
      </c>
      <c r="I21" s="21" t="s">
        <v>15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1" customFormat="1" ht="30" customHeight="1">
      <c r="A22" s="14" t="s">
        <v>16</v>
      </c>
      <c r="B22" s="17">
        <v>63.6667</v>
      </c>
      <c r="C22" s="17">
        <v>72.4</v>
      </c>
      <c r="D22" s="17">
        <f>B22*0.6+C22*0.4</f>
        <v>67.16002</v>
      </c>
      <c r="E22" s="14" t="s">
        <v>64</v>
      </c>
      <c r="F22" s="14" t="s">
        <v>31</v>
      </c>
      <c r="G22" s="14" t="s">
        <v>62</v>
      </c>
      <c r="H22" s="14" t="s">
        <v>65</v>
      </c>
      <c r="I22" s="1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1" customFormat="1" ht="30" customHeight="1">
      <c r="A23" s="14" t="s">
        <v>19</v>
      </c>
      <c r="B23" s="17">
        <v>61</v>
      </c>
      <c r="C23" s="17">
        <v>73.8</v>
      </c>
      <c r="D23" s="17">
        <f>B23*0.6+C23*0.4</f>
        <v>66.12</v>
      </c>
      <c r="E23" s="14" t="s">
        <v>66</v>
      </c>
      <c r="F23" s="14" t="s">
        <v>31</v>
      </c>
      <c r="G23" s="14" t="s">
        <v>62</v>
      </c>
      <c r="H23" s="14" t="s">
        <v>67</v>
      </c>
      <c r="I23" s="1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1" customFormat="1" ht="30" customHeight="1">
      <c r="A24" s="9" t="s">
        <v>10</v>
      </c>
      <c r="B24" s="16">
        <v>63.1667</v>
      </c>
      <c r="C24" s="16">
        <v>80.4</v>
      </c>
      <c r="D24" s="16">
        <f>B24*0.6+C24*0.4</f>
        <v>70.06002000000001</v>
      </c>
      <c r="E24" s="9" t="s">
        <v>68</v>
      </c>
      <c r="F24" s="9" t="s">
        <v>23</v>
      </c>
      <c r="G24" s="9" t="s">
        <v>69</v>
      </c>
      <c r="H24" s="9" t="s">
        <v>70</v>
      </c>
      <c r="I24" s="21" t="s">
        <v>15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2" customFormat="1" ht="30" customHeight="1">
      <c r="A25" s="9" t="s">
        <v>16</v>
      </c>
      <c r="B25" s="16">
        <v>61.5</v>
      </c>
      <c r="C25" s="16">
        <v>80.2</v>
      </c>
      <c r="D25" s="16">
        <f>B25*0.6+C25*0.4</f>
        <v>68.98</v>
      </c>
      <c r="E25" s="9" t="s">
        <v>71</v>
      </c>
      <c r="F25" s="9" t="s">
        <v>23</v>
      </c>
      <c r="G25" s="9" t="s">
        <v>69</v>
      </c>
      <c r="H25" s="9" t="s">
        <v>72</v>
      </c>
      <c r="I25" s="21" t="s">
        <v>15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2" customFormat="1" ht="30" customHeight="1">
      <c r="A26" s="9" t="s">
        <v>19</v>
      </c>
      <c r="B26" s="16">
        <v>61.3333</v>
      </c>
      <c r="C26" s="16">
        <v>70</v>
      </c>
      <c r="D26" s="16">
        <f>B26*0.6+C26*0.4</f>
        <v>64.79998</v>
      </c>
      <c r="E26" s="9" t="s">
        <v>73</v>
      </c>
      <c r="F26" s="9" t="s">
        <v>23</v>
      </c>
      <c r="G26" s="9" t="s">
        <v>69</v>
      </c>
      <c r="H26" s="9" t="s">
        <v>74</v>
      </c>
      <c r="I26" s="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" customFormat="1" ht="30" customHeight="1">
      <c r="A27" s="9" t="s">
        <v>75</v>
      </c>
      <c r="B27" s="16">
        <v>56.3333</v>
      </c>
      <c r="C27" s="16">
        <v>69.4</v>
      </c>
      <c r="D27" s="16">
        <f>B27*0.6+C27*0.4</f>
        <v>61.55998</v>
      </c>
      <c r="E27" s="9" t="s">
        <v>76</v>
      </c>
      <c r="F27" s="9" t="s">
        <v>23</v>
      </c>
      <c r="G27" s="9" t="s">
        <v>69</v>
      </c>
      <c r="H27" s="9" t="s">
        <v>77</v>
      </c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1" customFormat="1" ht="30" customHeight="1">
      <c r="A28" s="9" t="s">
        <v>78</v>
      </c>
      <c r="B28" s="16">
        <v>53.5</v>
      </c>
      <c r="C28" s="16">
        <v>72</v>
      </c>
      <c r="D28" s="16">
        <f>B28*0.6+C28*0.4</f>
        <v>60.900000000000006</v>
      </c>
      <c r="E28" s="9" t="s">
        <v>79</v>
      </c>
      <c r="F28" s="9" t="s">
        <v>23</v>
      </c>
      <c r="G28" s="9" t="s">
        <v>69</v>
      </c>
      <c r="H28" s="9" t="s">
        <v>80</v>
      </c>
      <c r="I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1" customFormat="1" ht="30" customHeight="1">
      <c r="A29" s="9" t="s">
        <v>81</v>
      </c>
      <c r="B29" s="16">
        <v>52.5</v>
      </c>
      <c r="C29" s="16">
        <v>70.2</v>
      </c>
      <c r="D29" s="16">
        <f>B29*0.6+C29*0.4</f>
        <v>59.58</v>
      </c>
      <c r="E29" s="9" t="s">
        <v>82</v>
      </c>
      <c r="F29" s="9" t="s">
        <v>23</v>
      </c>
      <c r="G29" s="9" t="s">
        <v>69</v>
      </c>
      <c r="H29" s="9" t="s">
        <v>83</v>
      </c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</sheetData>
  <mergeCells count="1">
    <mergeCell ref="A1:I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Administrator</dc:creator>
  <cp:keywords/>
  <dc:description/>
  <cp:lastModifiedBy>kszxgl</cp:lastModifiedBy>
  <cp:lastPrinted>1899-12-30T00:00:00Z</cp:lastPrinted>
  <dcterms:created xsi:type="dcterms:W3CDTF">2016-06-22T01:58:12Z</dcterms:created>
  <dcterms:modified xsi:type="dcterms:W3CDTF">2016-06-29T07:04:48Z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