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activeTab="5"/>
  </bookViews>
  <sheets>
    <sheet name="敖镇" sheetId="1" r:id="rId1"/>
    <sheet name="昂素" sheetId="2" r:id="rId2"/>
    <sheet name="上海庙" sheetId="3" r:id="rId3"/>
    <sheet name="城川" sheetId="4" r:id="rId4"/>
    <sheet name="协警男" sheetId="5" r:id="rId5"/>
    <sheet name="协警女" sheetId="6" r:id="rId6"/>
    <sheet name="敖镇蒙" sheetId="7" r:id="rId7"/>
    <sheet name="昂素蒙" sheetId="8" r:id="rId8"/>
    <sheet name="上海庙蒙" sheetId="9" r:id="rId9"/>
    <sheet name="城川蒙" sheetId="10" r:id="rId10"/>
    <sheet name="协警蒙" sheetId="11" r:id="rId11"/>
  </sheets>
  <calcPr calcId="144525"/>
</workbook>
</file>

<file path=xl/sharedStrings.xml><?xml version="1.0" encoding="utf-8"?>
<sst xmlns="http://schemas.openxmlformats.org/spreadsheetml/2006/main" count="28">
  <si>
    <t>笔面试成绩（敖镇）27人</t>
  </si>
  <si>
    <t>准考证号</t>
  </si>
  <si>
    <t>报考岗位</t>
  </si>
  <si>
    <t>笔试成绩</t>
  </si>
  <si>
    <t>面试成绩</t>
  </si>
  <si>
    <t>折算后总成绩</t>
  </si>
  <si>
    <t>敖镇</t>
  </si>
  <si>
    <t>20161030547</t>
  </si>
  <si>
    <t>笔面试成绩（昂素）9人</t>
  </si>
  <si>
    <t>昂素</t>
  </si>
  <si>
    <t>笔面试成绩（上海庙）20人</t>
  </si>
  <si>
    <t>上海庙</t>
  </si>
  <si>
    <t>笔面试成绩（城川）23人</t>
  </si>
  <si>
    <t>城川</t>
  </si>
  <si>
    <t>笔面试成绩（协警）27人</t>
  </si>
  <si>
    <t>协警（男）</t>
  </si>
  <si>
    <t>笔面试成绩（协警女）5人</t>
  </si>
  <si>
    <t>协警（女）</t>
  </si>
  <si>
    <t>笔面试成绩（敖镇蒙）6人</t>
  </si>
  <si>
    <t>敖镇（蒙汉兼通）</t>
  </si>
  <si>
    <t>笔面试成绩（昂素蒙）21人</t>
  </si>
  <si>
    <t>昂素（蒙汉兼通）</t>
  </si>
  <si>
    <t>笔面试成绩（上海庙蒙）11人</t>
  </si>
  <si>
    <t>上海庙（蒙汉兼通）</t>
  </si>
  <si>
    <t>笔面试成绩（城川蒙）8人</t>
  </si>
  <si>
    <t>城川（蒙汉兼通）</t>
  </si>
  <si>
    <t>笔面试成绩（协警蒙）15人</t>
  </si>
  <si>
    <t>协警（蒙汉兼通）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</si>
</sst>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(0.00\)"/>
    <numFmt numFmtId="177" formatCode="0.00_ "/>
  </numFmts>
  <fonts count="26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8"/>
      <name val="宋体"/>
      <charset val="134"/>
    </font>
    <font>
      <sz val="8"/>
      <color indexed="8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9" fillId="1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3" borderId="8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>
      <alignment vertical="center"/>
    </xf>
    <xf numFmtId="177" fontId="0" fillId="0" borderId="0" xfId="0" applyNumberFormat="1" applyFill="1">
      <alignment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/>
    </xf>
    <xf numFmtId="177" fontId="0" fillId="0" borderId="4" xfId="0" applyNumberForma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6"/>
  <sheetViews>
    <sheetView workbookViewId="0">
      <selection activeCell="G8" sqref="G8"/>
    </sheetView>
  </sheetViews>
  <sheetFormatPr defaultColWidth="9" defaultRowHeight="13.5" outlineLevelCol="4"/>
  <cols>
    <col min="1" max="1" width="12.625" style="9" customWidth="1"/>
    <col min="2" max="3" width="8.875" style="9" customWidth="1"/>
    <col min="4" max="4" width="8.875" style="10" customWidth="1"/>
    <col min="5" max="5" width="13.25" style="9" customWidth="1"/>
    <col min="6" max="16384" width="9" style="9"/>
  </cols>
  <sheetData>
    <row r="1" ht="30" customHeight="1" spans="1:5">
      <c r="A1" s="16" t="s">
        <v>0</v>
      </c>
      <c r="B1" s="16"/>
      <c r="C1" s="16"/>
      <c r="D1" s="16"/>
      <c r="E1" s="16"/>
    </row>
    <row r="2" s="9" customFormat="1" ht="25" customHeight="1" spans="1:5">
      <c r="A2" s="5" t="s">
        <v>1</v>
      </c>
      <c r="B2" s="5" t="s">
        <v>2</v>
      </c>
      <c r="C2" s="5" t="s">
        <v>3</v>
      </c>
      <c r="D2" s="8" t="s">
        <v>4</v>
      </c>
      <c r="E2" s="7" t="s">
        <v>5</v>
      </c>
    </row>
    <row r="3" s="9" customFormat="1" ht="25" customHeight="1" spans="1:5">
      <c r="A3" s="5">
        <v>20161030454</v>
      </c>
      <c r="B3" s="5" t="s">
        <v>6</v>
      </c>
      <c r="C3" s="5">
        <v>73.54</v>
      </c>
      <c r="D3" s="8">
        <v>79.2</v>
      </c>
      <c r="E3" s="8">
        <f>C3*0.6+D3*0.4</f>
        <v>75.804</v>
      </c>
    </row>
    <row r="4" s="9" customFormat="1" ht="25" customHeight="1" spans="1:5">
      <c r="A4" s="5">
        <v>20161030210</v>
      </c>
      <c r="B4" s="5" t="s">
        <v>6</v>
      </c>
      <c r="C4" s="5">
        <v>73.03</v>
      </c>
      <c r="D4" s="8">
        <v>72.2</v>
      </c>
      <c r="E4" s="8">
        <f t="shared" ref="E4:E26" si="0">C4*0.6+D4*0.4</f>
        <v>72.698</v>
      </c>
    </row>
    <row r="5" s="9" customFormat="1" ht="25" customHeight="1" spans="1:5">
      <c r="A5" s="5">
        <v>20161030271</v>
      </c>
      <c r="B5" s="5" t="s">
        <v>6</v>
      </c>
      <c r="C5" s="5">
        <v>71.25</v>
      </c>
      <c r="D5" s="8">
        <v>69.6</v>
      </c>
      <c r="E5" s="8">
        <f t="shared" si="0"/>
        <v>70.59</v>
      </c>
    </row>
    <row r="6" s="9" customFormat="1" ht="25" customHeight="1" spans="1:5">
      <c r="A6" s="5">
        <v>20161030179</v>
      </c>
      <c r="B6" s="5" t="s">
        <v>6</v>
      </c>
      <c r="C6" s="5">
        <v>71.2</v>
      </c>
      <c r="D6" s="8">
        <v>81.2</v>
      </c>
      <c r="E6" s="8">
        <f t="shared" si="0"/>
        <v>75.2</v>
      </c>
    </row>
    <row r="7" s="9" customFormat="1" ht="25" customHeight="1" spans="1:5">
      <c r="A7" s="5">
        <v>20161030516</v>
      </c>
      <c r="B7" s="5" t="s">
        <v>6</v>
      </c>
      <c r="C7" s="5">
        <v>70.49</v>
      </c>
      <c r="D7" s="8">
        <v>73.6</v>
      </c>
      <c r="E7" s="8">
        <f t="shared" si="0"/>
        <v>71.734</v>
      </c>
    </row>
    <row r="8" s="9" customFormat="1" ht="25" customHeight="1" spans="1:5">
      <c r="A8" s="5">
        <v>20161030395</v>
      </c>
      <c r="B8" s="5" t="s">
        <v>6</v>
      </c>
      <c r="C8" s="5">
        <v>70.21</v>
      </c>
      <c r="D8" s="8">
        <v>74.4</v>
      </c>
      <c r="E8" s="8">
        <f t="shared" si="0"/>
        <v>71.886</v>
      </c>
    </row>
    <row r="9" s="9" customFormat="1" ht="25" customHeight="1" spans="1:5">
      <c r="A9" s="5">
        <v>20161030247</v>
      </c>
      <c r="B9" s="5" t="s">
        <v>6</v>
      </c>
      <c r="C9" s="5">
        <v>69.61</v>
      </c>
      <c r="D9" s="8">
        <v>79.4</v>
      </c>
      <c r="E9" s="8">
        <f t="shared" si="0"/>
        <v>73.526</v>
      </c>
    </row>
    <row r="10" s="9" customFormat="1" ht="25" customHeight="1" spans="1:5">
      <c r="A10" s="5">
        <v>20161030549</v>
      </c>
      <c r="B10" s="5" t="s">
        <v>6</v>
      </c>
      <c r="C10" s="5">
        <v>69.44</v>
      </c>
      <c r="D10" s="8">
        <v>76.6</v>
      </c>
      <c r="E10" s="8">
        <f t="shared" si="0"/>
        <v>72.304</v>
      </c>
    </row>
    <row r="11" s="9" customFormat="1" ht="25" customHeight="1" spans="1:5">
      <c r="A11" s="5">
        <v>20161030215</v>
      </c>
      <c r="B11" s="5" t="s">
        <v>6</v>
      </c>
      <c r="C11" s="5">
        <v>68.83</v>
      </c>
      <c r="D11" s="8">
        <v>78</v>
      </c>
      <c r="E11" s="8">
        <f t="shared" si="0"/>
        <v>72.498</v>
      </c>
    </row>
    <row r="12" s="9" customFormat="1" ht="25" customHeight="1" spans="1:5">
      <c r="A12" s="5">
        <v>20161030292</v>
      </c>
      <c r="B12" s="5" t="s">
        <v>6</v>
      </c>
      <c r="C12" s="5">
        <v>68.29</v>
      </c>
      <c r="D12" s="8">
        <v>79.4</v>
      </c>
      <c r="E12" s="8">
        <f t="shared" si="0"/>
        <v>72.734</v>
      </c>
    </row>
    <row r="13" s="9" customFormat="1" ht="25" customHeight="1" spans="1:5">
      <c r="A13" s="5">
        <v>20161030521</v>
      </c>
      <c r="B13" s="5" t="s">
        <v>6</v>
      </c>
      <c r="C13" s="5">
        <v>66</v>
      </c>
      <c r="D13" s="8">
        <v>78.2</v>
      </c>
      <c r="E13" s="8">
        <f t="shared" si="0"/>
        <v>70.88</v>
      </c>
    </row>
    <row r="14" s="9" customFormat="1" ht="25" customHeight="1" spans="1:5">
      <c r="A14" s="5">
        <v>20161030440</v>
      </c>
      <c r="B14" s="5" t="s">
        <v>6</v>
      </c>
      <c r="C14" s="5">
        <v>65.95</v>
      </c>
      <c r="D14" s="8">
        <v>82.4</v>
      </c>
      <c r="E14" s="8">
        <f t="shared" si="0"/>
        <v>72.53</v>
      </c>
    </row>
    <row r="15" s="9" customFormat="1" ht="25" customHeight="1" spans="1:5">
      <c r="A15" s="5">
        <v>20161030298</v>
      </c>
      <c r="B15" s="5" t="s">
        <v>6</v>
      </c>
      <c r="C15" s="5">
        <v>65.91</v>
      </c>
      <c r="D15" s="8">
        <v>77.6</v>
      </c>
      <c r="E15" s="8">
        <f t="shared" si="0"/>
        <v>70.586</v>
      </c>
    </row>
    <row r="16" s="9" customFormat="1" ht="25" customHeight="1" spans="1:5">
      <c r="A16" s="5">
        <v>20161030223</v>
      </c>
      <c r="B16" s="5" t="s">
        <v>6</v>
      </c>
      <c r="C16" s="5">
        <v>65.45</v>
      </c>
      <c r="D16" s="8">
        <v>76.6</v>
      </c>
      <c r="E16" s="8">
        <f t="shared" si="0"/>
        <v>69.91</v>
      </c>
    </row>
    <row r="17" s="9" customFormat="1" ht="25" customHeight="1" spans="1:5">
      <c r="A17" s="5">
        <v>20161030416</v>
      </c>
      <c r="B17" s="5" t="s">
        <v>6</v>
      </c>
      <c r="C17" s="5">
        <v>64.66</v>
      </c>
      <c r="D17" s="8">
        <v>79.6</v>
      </c>
      <c r="E17" s="8">
        <f t="shared" si="0"/>
        <v>70.636</v>
      </c>
    </row>
    <row r="18" s="9" customFormat="1" ht="25" customHeight="1" spans="1:5">
      <c r="A18" s="5">
        <v>20161030499</v>
      </c>
      <c r="B18" s="5" t="s">
        <v>6</v>
      </c>
      <c r="C18" s="5">
        <v>64.45</v>
      </c>
      <c r="D18" s="8">
        <v>74.2</v>
      </c>
      <c r="E18" s="8">
        <f t="shared" si="0"/>
        <v>68.35</v>
      </c>
    </row>
    <row r="19" s="9" customFormat="1" ht="25" customHeight="1" spans="1:5">
      <c r="A19" s="5">
        <v>20161030476</v>
      </c>
      <c r="B19" s="5" t="s">
        <v>6</v>
      </c>
      <c r="C19" s="5">
        <v>64.16</v>
      </c>
      <c r="D19" s="8">
        <v>78</v>
      </c>
      <c r="E19" s="8">
        <f t="shared" si="0"/>
        <v>69.696</v>
      </c>
    </row>
    <row r="20" s="9" customFormat="1" ht="25" customHeight="1" spans="1:5">
      <c r="A20" s="5">
        <v>20161030334</v>
      </c>
      <c r="B20" s="5" t="s">
        <v>6</v>
      </c>
      <c r="C20" s="5">
        <v>63.99</v>
      </c>
      <c r="D20" s="8">
        <v>82.6</v>
      </c>
      <c r="E20" s="8">
        <f t="shared" si="0"/>
        <v>71.434</v>
      </c>
    </row>
    <row r="21" s="9" customFormat="1" ht="25" customHeight="1" spans="1:5">
      <c r="A21" s="5">
        <v>20161030415</v>
      </c>
      <c r="B21" s="5" t="s">
        <v>6</v>
      </c>
      <c r="C21" s="5">
        <v>62.96</v>
      </c>
      <c r="D21" s="8">
        <v>75.2</v>
      </c>
      <c r="E21" s="8">
        <f t="shared" si="0"/>
        <v>67.856</v>
      </c>
    </row>
    <row r="22" s="9" customFormat="1" ht="25" customHeight="1" spans="1:5">
      <c r="A22" s="5">
        <v>20161030368</v>
      </c>
      <c r="B22" s="5" t="s">
        <v>6</v>
      </c>
      <c r="C22" s="5">
        <v>62.82</v>
      </c>
      <c r="D22" s="8">
        <v>74.8</v>
      </c>
      <c r="E22" s="8">
        <f t="shared" si="0"/>
        <v>67.612</v>
      </c>
    </row>
    <row r="23" s="9" customFormat="1" ht="25" customHeight="1" spans="1:5">
      <c r="A23" s="5">
        <v>20161030523</v>
      </c>
      <c r="B23" s="5" t="s">
        <v>6</v>
      </c>
      <c r="C23" s="5">
        <v>62.53</v>
      </c>
      <c r="D23" s="8">
        <v>77.8</v>
      </c>
      <c r="E23" s="8">
        <f t="shared" si="0"/>
        <v>68.638</v>
      </c>
    </row>
    <row r="24" s="9" customFormat="1" ht="25" customHeight="1" spans="1:5">
      <c r="A24" s="5">
        <v>20161030507</v>
      </c>
      <c r="B24" s="5" t="s">
        <v>6</v>
      </c>
      <c r="C24" s="5">
        <v>62.37</v>
      </c>
      <c r="D24" s="8">
        <v>75</v>
      </c>
      <c r="E24" s="8">
        <f t="shared" si="0"/>
        <v>67.422</v>
      </c>
    </row>
    <row r="25" s="9" customFormat="1" ht="25" customHeight="1" spans="1:5">
      <c r="A25" s="5">
        <v>20161030394</v>
      </c>
      <c r="B25" s="5" t="s">
        <v>6</v>
      </c>
      <c r="C25" s="5">
        <v>62.24</v>
      </c>
      <c r="D25" s="8">
        <v>74.8</v>
      </c>
      <c r="E25" s="8">
        <f t="shared" si="0"/>
        <v>67.264</v>
      </c>
    </row>
    <row r="26" ht="18.75" spans="1:5">
      <c r="A26" s="29" t="s">
        <v>7</v>
      </c>
      <c r="B26" s="30" t="s">
        <v>6</v>
      </c>
      <c r="C26" s="29">
        <v>62.2</v>
      </c>
      <c r="D26" s="8">
        <v>78.2</v>
      </c>
      <c r="E26" s="8">
        <f t="shared" si="0"/>
        <v>68.6</v>
      </c>
    </row>
  </sheetData>
  <sortState ref="A3:E26">
    <sortCondition ref="C3" descending="1"/>
  </sortState>
  <mergeCells count="1">
    <mergeCell ref="A1:E1"/>
  </mergeCells>
  <pageMargins left="0.75" right="0.75" top="1" bottom="1" header="0.511805555555556" footer="0.511805555555556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0"/>
  <sheetViews>
    <sheetView workbookViewId="0">
      <selection activeCell="C2" sqref="C2"/>
    </sheetView>
  </sheetViews>
  <sheetFormatPr defaultColWidth="9" defaultRowHeight="13.5" outlineLevelCol="4"/>
  <cols>
    <col min="1" max="1" width="12.625" style="9" customWidth="1"/>
    <col min="2" max="2" width="17.125" style="9" customWidth="1"/>
    <col min="3" max="3" width="8.875" style="9" customWidth="1"/>
    <col min="4" max="4" width="8.125" style="10" customWidth="1"/>
    <col min="5" max="5" width="13.75" style="9" customWidth="1"/>
    <col min="6" max="16384" width="9" style="9"/>
  </cols>
  <sheetData>
    <row r="1" ht="30" customHeight="1" spans="1:5">
      <c r="A1" s="11" t="s">
        <v>24</v>
      </c>
      <c r="B1" s="3"/>
      <c r="C1" s="3"/>
      <c r="D1" s="4"/>
      <c r="E1" s="3"/>
    </row>
    <row r="2" ht="25" customHeight="1" spans="1:5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</row>
    <row r="3" s="9" customFormat="1" ht="25" customHeight="1" spans="1:5">
      <c r="A3" s="5">
        <v>20161030152</v>
      </c>
      <c r="B3" s="5" t="s">
        <v>25</v>
      </c>
      <c r="C3" s="5">
        <v>44.11</v>
      </c>
      <c r="D3" s="8">
        <v>71</v>
      </c>
      <c r="E3" s="8">
        <f>C3*0.6+D3*0.4</f>
        <v>54.866</v>
      </c>
    </row>
    <row r="4" s="9" customFormat="1" ht="25" customHeight="1" spans="1:5">
      <c r="A4" s="5">
        <v>20161030164</v>
      </c>
      <c r="B4" s="5" t="s">
        <v>25</v>
      </c>
      <c r="C4" s="5">
        <v>43.74</v>
      </c>
      <c r="D4" s="8">
        <v>77.4</v>
      </c>
      <c r="E4" s="8">
        <f t="shared" ref="E4:E10" si="0">C4*0.6+D4*0.4</f>
        <v>57.204</v>
      </c>
    </row>
    <row r="5" s="9" customFormat="1" ht="25" customHeight="1" spans="1:5">
      <c r="A5" s="5">
        <v>20161030165</v>
      </c>
      <c r="B5" s="5" t="s">
        <v>25</v>
      </c>
      <c r="C5" s="5">
        <v>43.54</v>
      </c>
      <c r="D5" s="8">
        <v>76.2</v>
      </c>
      <c r="E5" s="8">
        <f t="shared" si="0"/>
        <v>56.604</v>
      </c>
    </row>
    <row r="6" s="9" customFormat="1" ht="25" customHeight="1" spans="1:5">
      <c r="A6" s="5">
        <v>20161030168</v>
      </c>
      <c r="B6" s="5" t="s">
        <v>25</v>
      </c>
      <c r="C6" s="5">
        <v>43.41</v>
      </c>
      <c r="D6" s="8">
        <v>71.4</v>
      </c>
      <c r="E6" s="8">
        <f t="shared" si="0"/>
        <v>54.606</v>
      </c>
    </row>
    <row r="7" s="9" customFormat="1" ht="25" customHeight="1" spans="1:5">
      <c r="A7" s="5">
        <v>20161030153</v>
      </c>
      <c r="B7" s="5" t="s">
        <v>25</v>
      </c>
      <c r="C7" s="5">
        <v>41.28</v>
      </c>
      <c r="D7" s="8">
        <v>72.8</v>
      </c>
      <c r="E7" s="8">
        <f t="shared" si="0"/>
        <v>53.888</v>
      </c>
    </row>
    <row r="8" s="9" customFormat="1" ht="25" customHeight="1" spans="1:5">
      <c r="A8" s="5">
        <v>20161030159</v>
      </c>
      <c r="B8" s="5" t="s">
        <v>25</v>
      </c>
      <c r="C8" s="5">
        <v>40.37</v>
      </c>
      <c r="D8" s="8">
        <v>64.2</v>
      </c>
      <c r="E8" s="8">
        <f t="shared" si="0"/>
        <v>49.902</v>
      </c>
    </row>
    <row r="9" s="9" customFormat="1" ht="25" customHeight="1" spans="1:5">
      <c r="A9" s="5">
        <v>20161030166</v>
      </c>
      <c r="B9" s="5" t="s">
        <v>25</v>
      </c>
      <c r="C9" s="5">
        <v>38.32</v>
      </c>
      <c r="D9" s="8">
        <v>64</v>
      </c>
      <c r="E9" s="8">
        <f t="shared" si="0"/>
        <v>48.592</v>
      </c>
    </row>
    <row r="10" s="9" customFormat="1" ht="25" customHeight="1" spans="1:5">
      <c r="A10" s="5">
        <v>20161030163</v>
      </c>
      <c r="B10" s="5" t="s">
        <v>25</v>
      </c>
      <c r="C10" s="5">
        <v>38.31</v>
      </c>
      <c r="D10" s="8">
        <v>76.6</v>
      </c>
      <c r="E10" s="8">
        <f t="shared" si="0"/>
        <v>53.626</v>
      </c>
    </row>
  </sheetData>
  <sortState ref="A3:J17">
    <sortCondition ref="C3" descending="1"/>
  </sortState>
  <mergeCells count="1">
    <mergeCell ref="A1:E1"/>
  </mergeCells>
  <pageMargins left="0.75" right="0.75" top="1" bottom="1" header="0.511805555555556" footer="0.511805555555556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9"/>
  <sheetViews>
    <sheetView workbookViewId="0">
      <selection activeCell="C2" sqref="C2"/>
    </sheetView>
  </sheetViews>
  <sheetFormatPr defaultColWidth="9" defaultRowHeight="13.5" outlineLevelCol="4"/>
  <cols>
    <col min="1" max="1" width="12.625" style="1" customWidth="1"/>
    <col min="2" max="2" width="17.125" style="1" customWidth="1"/>
    <col min="3" max="3" width="8.875" style="1" customWidth="1"/>
    <col min="4" max="4" width="9.75" style="2" customWidth="1"/>
    <col min="5" max="5" width="13.375" style="1" customWidth="1"/>
    <col min="6" max="16384" width="9" style="1"/>
  </cols>
  <sheetData>
    <row r="1" ht="30" customHeight="1" spans="1:5">
      <c r="A1" s="3" t="s">
        <v>26</v>
      </c>
      <c r="B1" s="3"/>
      <c r="C1" s="3"/>
      <c r="D1" s="4"/>
      <c r="E1" s="3"/>
    </row>
    <row r="2" ht="25" customHeight="1" spans="1:5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</row>
    <row r="3" s="1" customFormat="1" ht="25" customHeight="1" spans="1:5">
      <c r="A3" s="5">
        <v>20161030029</v>
      </c>
      <c r="B3" s="5" t="s">
        <v>27</v>
      </c>
      <c r="C3" s="5">
        <v>39.78</v>
      </c>
      <c r="D3" s="8">
        <v>69</v>
      </c>
      <c r="E3" s="8">
        <f>C3*0.6+D3*0.4</f>
        <v>51.468</v>
      </c>
    </row>
    <row r="4" s="1" customFormat="1" ht="25" customHeight="1" spans="1:5">
      <c r="A4" s="5">
        <v>20161030012</v>
      </c>
      <c r="B4" s="5" t="s">
        <v>27</v>
      </c>
      <c r="C4" s="5">
        <v>39.27</v>
      </c>
      <c r="D4" s="8">
        <v>71</v>
      </c>
      <c r="E4" s="8">
        <f t="shared" ref="E4:E17" si="0">C4*0.6+D4*0.4</f>
        <v>51.962</v>
      </c>
    </row>
    <row r="5" s="1" customFormat="1" ht="25" customHeight="1" spans="1:5">
      <c r="A5" s="5">
        <v>20161030022</v>
      </c>
      <c r="B5" s="5" t="s">
        <v>27</v>
      </c>
      <c r="C5" s="5">
        <v>39.24</v>
      </c>
      <c r="D5" s="8">
        <v>69</v>
      </c>
      <c r="E5" s="8">
        <f t="shared" si="0"/>
        <v>51.144</v>
      </c>
    </row>
    <row r="6" s="1" customFormat="1" ht="25" customHeight="1" spans="1:5">
      <c r="A6" s="5">
        <v>20161030001</v>
      </c>
      <c r="B6" s="5" t="s">
        <v>27</v>
      </c>
      <c r="C6" s="5">
        <v>38.87</v>
      </c>
      <c r="D6" s="8">
        <v>64.4</v>
      </c>
      <c r="E6" s="8">
        <f t="shared" si="0"/>
        <v>49.082</v>
      </c>
    </row>
    <row r="7" s="1" customFormat="1" ht="25" customHeight="1" spans="1:5">
      <c r="A7" s="5">
        <v>20161030015</v>
      </c>
      <c r="B7" s="5" t="s">
        <v>27</v>
      </c>
      <c r="C7" s="5">
        <v>38.49</v>
      </c>
      <c r="D7" s="8">
        <v>72.6</v>
      </c>
      <c r="E7" s="8">
        <f t="shared" si="0"/>
        <v>52.134</v>
      </c>
    </row>
    <row r="8" s="1" customFormat="1" ht="25" customHeight="1" spans="1:5">
      <c r="A8" s="5">
        <v>20161030008</v>
      </c>
      <c r="B8" s="5" t="s">
        <v>27</v>
      </c>
      <c r="C8" s="5">
        <v>38.45</v>
      </c>
      <c r="D8" s="8">
        <v>71.6</v>
      </c>
      <c r="E8" s="8">
        <f t="shared" si="0"/>
        <v>51.71</v>
      </c>
    </row>
    <row r="9" s="1" customFormat="1" ht="25" customHeight="1" spans="1:5">
      <c r="A9" s="5">
        <v>20161030025</v>
      </c>
      <c r="B9" s="5" t="s">
        <v>27</v>
      </c>
      <c r="C9" s="5">
        <v>38.32</v>
      </c>
      <c r="D9" s="8">
        <v>72.6</v>
      </c>
      <c r="E9" s="8">
        <f t="shared" si="0"/>
        <v>52.032</v>
      </c>
    </row>
    <row r="10" s="1" customFormat="1" ht="25" customHeight="1" spans="1:5">
      <c r="A10" s="5">
        <v>20161030030</v>
      </c>
      <c r="B10" s="5" t="s">
        <v>27</v>
      </c>
      <c r="C10" s="5">
        <v>38.07</v>
      </c>
      <c r="D10" s="8">
        <v>64.2</v>
      </c>
      <c r="E10" s="8">
        <f t="shared" si="0"/>
        <v>48.522</v>
      </c>
    </row>
    <row r="11" s="1" customFormat="1" ht="25" customHeight="1" spans="1:5">
      <c r="A11" s="5">
        <v>20161030010</v>
      </c>
      <c r="B11" s="5" t="s">
        <v>27</v>
      </c>
      <c r="C11" s="5">
        <v>37.16</v>
      </c>
      <c r="D11" s="8">
        <v>52</v>
      </c>
      <c r="E11" s="8">
        <f t="shared" si="0"/>
        <v>43.096</v>
      </c>
    </row>
    <row r="12" s="1" customFormat="1" ht="25" customHeight="1" spans="1:5">
      <c r="A12" s="5">
        <v>20161030023</v>
      </c>
      <c r="B12" s="5" t="s">
        <v>27</v>
      </c>
      <c r="C12" s="5">
        <v>37.12</v>
      </c>
      <c r="D12" s="8">
        <v>69</v>
      </c>
      <c r="E12" s="8">
        <f t="shared" si="0"/>
        <v>49.872</v>
      </c>
    </row>
    <row r="13" s="1" customFormat="1" ht="25" customHeight="1" spans="1:5">
      <c r="A13" s="5">
        <v>20161030019</v>
      </c>
      <c r="B13" s="5" t="s">
        <v>27</v>
      </c>
      <c r="C13" s="5">
        <v>36.37</v>
      </c>
      <c r="D13" s="8">
        <v>51</v>
      </c>
      <c r="E13" s="8">
        <f t="shared" si="0"/>
        <v>42.222</v>
      </c>
    </row>
    <row r="14" s="1" customFormat="1" ht="25" customHeight="1" spans="1:5">
      <c r="A14" s="5">
        <v>20161030004</v>
      </c>
      <c r="B14" s="5" t="s">
        <v>27</v>
      </c>
      <c r="C14" s="5">
        <v>35.87</v>
      </c>
      <c r="D14" s="8">
        <v>70.2</v>
      </c>
      <c r="E14" s="8">
        <f t="shared" si="0"/>
        <v>49.602</v>
      </c>
    </row>
    <row r="15" s="1" customFormat="1" ht="25" customHeight="1" spans="1:5">
      <c r="A15" s="5">
        <v>20161030007</v>
      </c>
      <c r="B15" s="5" t="s">
        <v>27</v>
      </c>
      <c r="C15" s="5">
        <v>35.41</v>
      </c>
      <c r="D15" s="8">
        <v>60.4</v>
      </c>
      <c r="E15" s="8">
        <f t="shared" si="0"/>
        <v>45.406</v>
      </c>
    </row>
    <row r="16" s="1" customFormat="1" ht="25" customHeight="1" spans="1:5">
      <c r="A16" s="5">
        <v>20161030020</v>
      </c>
      <c r="B16" s="5" t="s">
        <v>27</v>
      </c>
      <c r="C16" s="5">
        <v>33.52</v>
      </c>
      <c r="D16" s="8">
        <v>44.8</v>
      </c>
      <c r="E16" s="8">
        <f t="shared" si="0"/>
        <v>38.032</v>
      </c>
    </row>
    <row r="17" s="1" customFormat="1" ht="25" customHeight="1" spans="1:5">
      <c r="A17" s="5">
        <v>20161030005</v>
      </c>
      <c r="B17" s="5" t="s">
        <v>27</v>
      </c>
      <c r="C17" s="5">
        <v>33.41</v>
      </c>
      <c r="D17" s="8">
        <v>76</v>
      </c>
      <c r="E17" s="8">
        <f t="shared" si="0"/>
        <v>50.446</v>
      </c>
    </row>
    <row r="18" ht="25" customHeight="1"/>
    <row r="19" ht="25" customHeight="1"/>
    <row r="20" ht="25" customHeight="1"/>
    <row r="21" ht="25" customHeight="1"/>
    <row r="22" ht="25" customHeight="1"/>
    <row r="23" ht="25" customHeight="1"/>
    <row r="24" ht="25" customHeight="1"/>
    <row r="25" ht="25" customHeight="1"/>
    <row r="26" ht="25" customHeight="1"/>
    <row r="27" ht="25" customHeight="1"/>
    <row r="28" ht="30" customHeight="1"/>
    <row r="29" ht="30" customHeight="1"/>
  </sheetData>
  <sortState ref="A3:K26">
    <sortCondition ref="C3" descending="1"/>
  </sortState>
  <mergeCells count="1">
    <mergeCell ref="A1:E1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1"/>
  <sheetViews>
    <sheetView workbookViewId="0">
      <selection activeCell="C2" sqref="C2"/>
    </sheetView>
  </sheetViews>
  <sheetFormatPr defaultColWidth="9" defaultRowHeight="13.5" outlineLevelCol="4"/>
  <cols>
    <col min="1" max="1" width="12.625" style="1" customWidth="1"/>
    <col min="2" max="3" width="8.875" style="1" customWidth="1"/>
    <col min="4" max="4" width="8.875" style="2" customWidth="1"/>
    <col min="5" max="5" width="11.875" style="1" customWidth="1"/>
    <col min="6" max="16384" width="9" style="1"/>
  </cols>
  <sheetData>
    <row r="1" ht="30" customHeight="1" spans="1:5">
      <c r="A1" s="16" t="s">
        <v>8</v>
      </c>
      <c r="B1" s="16"/>
      <c r="C1" s="16"/>
      <c r="D1" s="28"/>
      <c r="E1" s="16"/>
    </row>
    <row r="2" ht="25" customHeight="1" spans="1:5">
      <c r="A2" s="5" t="s">
        <v>1</v>
      </c>
      <c r="B2" s="5" t="s">
        <v>2</v>
      </c>
      <c r="C2" s="5" t="s">
        <v>3</v>
      </c>
      <c r="D2" s="8" t="s">
        <v>4</v>
      </c>
      <c r="E2" s="12" t="s">
        <v>5</v>
      </c>
    </row>
    <row r="3" s="1" customFormat="1" ht="25" customHeight="1" spans="1:5">
      <c r="A3" s="5">
        <v>20161030784</v>
      </c>
      <c r="B3" s="5" t="s">
        <v>9</v>
      </c>
      <c r="C3" s="5">
        <v>73.59</v>
      </c>
      <c r="D3" s="8">
        <v>69.4</v>
      </c>
      <c r="E3" s="8">
        <f>C3*0.6+D3*0.4</f>
        <v>71.914</v>
      </c>
    </row>
    <row r="4" s="1" customFormat="1" ht="25" customHeight="1" spans="1:5">
      <c r="A4" s="5">
        <v>20161030757</v>
      </c>
      <c r="B4" s="5" t="s">
        <v>9</v>
      </c>
      <c r="C4" s="5">
        <v>68.33</v>
      </c>
      <c r="D4" s="8">
        <v>76.6</v>
      </c>
      <c r="E4" s="8">
        <f t="shared" ref="E4:E11" si="0">C4*0.6+D4*0.4</f>
        <v>71.638</v>
      </c>
    </row>
    <row r="5" s="1" customFormat="1" ht="25" customHeight="1" spans="1:5">
      <c r="A5" s="5">
        <v>20161030785</v>
      </c>
      <c r="B5" s="5" t="s">
        <v>9</v>
      </c>
      <c r="C5" s="5">
        <v>66.04</v>
      </c>
      <c r="D5" s="8">
        <v>71.6</v>
      </c>
      <c r="E5" s="8">
        <f t="shared" si="0"/>
        <v>68.264</v>
      </c>
    </row>
    <row r="6" s="1" customFormat="1" ht="25" customHeight="1" spans="1:5">
      <c r="A6" s="5">
        <v>20161030800</v>
      </c>
      <c r="B6" s="5" t="s">
        <v>9</v>
      </c>
      <c r="C6" s="5">
        <v>65.95</v>
      </c>
      <c r="D6" s="8">
        <v>74.4</v>
      </c>
      <c r="E6" s="8">
        <f t="shared" si="0"/>
        <v>69.33</v>
      </c>
    </row>
    <row r="7" s="1" customFormat="1" ht="25" customHeight="1" spans="1:5">
      <c r="A7" s="5">
        <v>20161030779</v>
      </c>
      <c r="B7" s="5" t="s">
        <v>9</v>
      </c>
      <c r="C7" s="5">
        <v>62.45</v>
      </c>
      <c r="D7" s="8">
        <v>72</v>
      </c>
      <c r="E7" s="8">
        <f t="shared" si="0"/>
        <v>66.27</v>
      </c>
    </row>
    <row r="8" s="1" customFormat="1" ht="25" customHeight="1" spans="1:5">
      <c r="A8" s="5">
        <v>20161030791</v>
      </c>
      <c r="B8" s="5" t="s">
        <v>9</v>
      </c>
      <c r="C8" s="5">
        <v>60</v>
      </c>
      <c r="D8" s="8">
        <v>72.8</v>
      </c>
      <c r="E8" s="8">
        <f t="shared" si="0"/>
        <v>65.12</v>
      </c>
    </row>
    <row r="9" s="1" customFormat="1" ht="25" customHeight="1" spans="1:5">
      <c r="A9" s="5">
        <v>20161030798</v>
      </c>
      <c r="B9" s="5" t="s">
        <v>9</v>
      </c>
      <c r="C9" s="5">
        <v>59.24</v>
      </c>
      <c r="D9" s="8">
        <v>67.6</v>
      </c>
      <c r="E9" s="8">
        <f t="shared" si="0"/>
        <v>62.584</v>
      </c>
    </row>
    <row r="10" s="1" customFormat="1" ht="25" customHeight="1" spans="1:5">
      <c r="A10" s="5">
        <v>20161030788</v>
      </c>
      <c r="B10" s="5" t="s">
        <v>9</v>
      </c>
      <c r="C10" s="5">
        <v>59.04</v>
      </c>
      <c r="D10" s="8">
        <v>71</v>
      </c>
      <c r="E10" s="8">
        <f t="shared" si="0"/>
        <v>63.824</v>
      </c>
    </row>
    <row r="11" s="1" customFormat="1" ht="25" customHeight="1" spans="1:5">
      <c r="A11" s="5">
        <v>20161030767</v>
      </c>
      <c r="B11" s="5" t="s">
        <v>9</v>
      </c>
      <c r="C11" s="5">
        <v>58.7</v>
      </c>
      <c r="D11" s="8">
        <v>71.2</v>
      </c>
      <c r="E11" s="8">
        <f t="shared" si="0"/>
        <v>63.7</v>
      </c>
    </row>
  </sheetData>
  <sortState ref="A3:M53">
    <sortCondition ref="C3" descending="1"/>
  </sortState>
  <mergeCells count="1">
    <mergeCell ref="A1:E1"/>
  </mergeCell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2"/>
  <sheetViews>
    <sheetView workbookViewId="0">
      <selection activeCell="C2" sqref="C2"/>
    </sheetView>
  </sheetViews>
  <sheetFormatPr defaultColWidth="9" defaultRowHeight="13.5" outlineLevelCol="4"/>
  <cols>
    <col min="1" max="1" width="12.625" style="1" customWidth="1"/>
    <col min="2" max="3" width="8.875" style="1" customWidth="1"/>
    <col min="4" max="4" width="8.125" style="2" customWidth="1"/>
    <col min="5" max="5" width="11.875" style="1" customWidth="1"/>
    <col min="6" max="16384" width="9" style="1"/>
  </cols>
  <sheetData>
    <row r="1" ht="30" customHeight="1" spans="1:5">
      <c r="A1" s="16" t="s">
        <v>10</v>
      </c>
      <c r="B1" s="16"/>
      <c r="C1" s="16"/>
      <c r="D1" s="28"/>
      <c r="E1" s="16"/>
    </row>
    <row r="2" ht="25" customHeight="1" spans="1:5">
      <c r="A2" s="5" t="s">
        <v>1</v>
      </c>
      <c r="B2" s="5" t="s">
        <v>2</v>
      </c>
      <c r="C2" s="5" t="s">
        <v>3</v>
      </c>
      <c r="D2" s="17" t="s">
        <v>4</v>
      </c>
      <c r="E2" s="12" t="s">
        <v>5</v>
      </c>
    </row>
    <row r="3" s="1" customFormat="1" ht="25" customHeight="1" spans="1:5">
      <c r="A3" s="5">
        <v>20161030915</v>
      </c>
      <c r="B3" s="5" t="s">
        <v>11</v>
      </c>
      <c r="C3" s="5">
        <v>78.08</v>
      </c>
      <c r="D3" s="8">
        <v>78.2</v>
      </c>
      <c r="E3" s="8">
        <f>C3*0.6+D3*0.4</f>
        <v>78.128</v>
      </c>
    </row>
    <row r="4" s="1" customFormat="1" ht="25" customHeight="1" spans="1:5">
      <c r="A4" s="5">
        <v>20161030829</v>
      </c>
      <c r="B4" s="5" t="s">
        <v>11</v>
      </c>
      <c r="C4" s="5">
        <v>74.95</v>
      </c>
      <c r="D4" s="8">
        <v>73.2</v>
      </c>
      <c r="E4" s="8">
        <f t="shared" ref="E4:E22" si="0">C4*0.6+D4*0.4</f>
        <v>74.25</v>
      </c>
    </row>
    <row r="5" s="1" customFormat="1" ht="25" customHeight="1" spans="1:5">
      <c r="A5" s="5">
        <v>20161030874</v>
      </c>
      <c r="B5" s="5" t="s">
        <v>11</v>
      </c>
      <c r="C5" s="5">
        <v>71.82</v>
      </c>
      <c r="D5" s="8">
        <v>73</v>
      </c>
      <c r="E5" s="8">
        <f t="shared" si="0"/>
        <v>72.292</v>
      </c>
    </row>
    <row r="6" s="1" customFormat="1" ht="25" customHeight="1" spans="1:5">
      <c r="A6" s="5">
        <v>20161030802</v>
      </c>
      <c r="B6" s="5" t="s">
        <v>11</v>
      </c>
      <c r="C6" s="5">
        <v>72</v>
      </c>
      <c r="D6" s="8">
        <v>72.2</v>
      </c>
      <c r="E6" s="8">
        <f t="shared" si="0"/>
        <v>72.08</v>
      </c>
    </row>
    <row r="7" s="1" customFormat="1" ht="25" customHeight="1" spans="1:5">
      <c r="A7" s="5">
        <v>20161030889</v>
      </c>
      <c r="B7" s="5" t="s">
        <v>11</v>
      </c>
      <c r="C7" s="5">
        <v>67.83</v>
      </c>
      <c r="D7" s="8">
        <v>78.4</v>
      </c>
      <c r="E7" s="8">
        <f t="shared" si="0"/>
        <v>72.058</v>
      </c>
    </row>
    <row r="8" s="1" customFormat="1" ht="25" customHeight="1" spans="1:5">
      <c r="A8" s="5">
        <v>20161030951</v>
      </c>
      <c r="B8" s="5" t="s">
        <v>11</v>
      </c>
      <c r="C8" s="5">
        <v>71.45</v>
      </c>
      <c r="D8" s="8">
        <v>72.8</v>
      </c>
      <c r="E8" s="8">
        <f t="shared" si="0"/>
        <v>71.99</v>
      </c>
    </row>
    <row r="9" s="1" customFormat="1" ht="25" customHeight="1" spans="1:5">
      <c r="A9" s="5">
        <v>20161030960</v>
      </c>
      <c r="B9" s="5" t="s">
        <v>11</v>
      </c>
      <c r="C9" s="5">
        <v>70.83</v>
      </c>
      <c r="D9" s="8">
        <v>70</v>
      </c>
      <c r="E9" s="8">
        <f t="shared" si="0"/>
        <v>70.498</v>
      </c>
    </row>
    <row r="10" s="1" customFormat="1" ht="25" customHeight="1" spans="1:5">
      <c r="A10" s="5">
        <v>20161030828</v>
      </c>
      <c r="B10" s="5" t="s">
        <v>11</v>
      </c>
      <c r="C10" s="5">
        <v>66.53</v>
      </c>
      <c r="D10" s="8">
        <v>75.8</v>
      </c>
      <c r="E10" s="8">
        <f t="shared" si="0"/>
        <v>70.238</v>
      </c>
    </row>
    <row r="11" s="1" customFormat="1" ht="25" customHeight="1" spans="1:5">
      <c r="A11" s="5">
        <v>20161030808</v>
      </c>
      <c r="B11" s="5" t="s">
        <v>11</v>
      </c>
      <c r="C11" s="5">
        <v>62.61</v>
      </c>
      <c r="D11" s="8">
        <v>81.2</v>
      </c>
      <c r="E11" s="8">
        <f t="shared" si="0"/>
        <v>70.046</v>
      </c>
    </row>
    <row r="12" s="1" customFormat="1" ht="25" customHeight="1" spans="1:5">
      <c r="A12" s="5">
        <v>20161030903</v>
      </c>
      <c r="B12" s="5" t="s">
        <v>11</v>
      </c>
      <c r="C12" s="5">
        <v>65.82</v>
      </c>
      <c r="D12" s="8">
        <v>75.2</v>
      </c>
      <c r="E12" s="8">
        <f t="shared" si="0"/>
        <v>69.572</v>
      </c>
    </row>
    <row r="13" s="1" customFormat="1" ht="25" customHeight="1" spans="1:5">
      <c r="A13" s="5">
        <v>20161030934</v>
      </c>
      <c r="B13" s="5" t="s">
        <v>11</v>
      </c>
      <c r="C13" s="5">
        <v>64.45</v>
      </c>
      <c r="D13" s="8">
        <v>75</v>
      </c>
      <c r="E13" s="8">
        <f t="shared" si="0"/>
        <v>68.67</v>
      </c>
    </row>
    <row r="14" s="1" customFormat="1" ht="25" customHeight="1" spans="1:5">
      <c r="A14" s="5">
        <v>20161030866</v>
      </c>
      <c r="B14" s="5" t="s">
        <v>11</v>
      </c>
      <c r="C14" s="5">
        <v>67.37</v>
      </c>
      <c r="D14" s="8">
        <v>70.6</v>
      </c>
      <c r="E14" s="8">
        <f t="shared" si="0"/>
        <v>68.662</v>
      </c>
    </row>
    <row r="15" s="1" customFormat="1" ht="25" customHeight="1" spans="1:5">
      <c r="A15" s="5">
        <v>20161030935</v>
      </c>
      <c r="B15" s="5" t="s">
        <v>11</v>
      </c>
      <c r="C15" s="5">
        <v>64.16</v>
      </c>
      <c r="D15" s="8">
        <v>74.8</v>
      </c>
      <c r="E15" s="8">
        <f t="shared" si="0"/>
        <v>68.416</v>
      </c>
    </row>
    <row r="16" s="1" customFormat="1" ht="25" customHeight="1" spans="1:5">
      <c r="A16" s="5">
        <v>20161030886</v>
      </c>
      <c r="B16" s="5" t="s">
        <v>11</v>
      </c>
      <c r="C16" s="5">
        <v>60.91</v>
      </c>
      <c r="D16" s="8">
        <v>78</v>
      </c>
      <c r="E16" s="8">
        <f t="shared" si="0"/>
        <v>67.746</v>
      </c>
    </row>
    <row r="17" s="1" customFormat="1" ht="25" customHeight="1" spans="1:5">
      <c r="A17" s="5">
        <v>20161030961</v>
      </c>
      <c r="B17" s="5" t="s">
        <v>11</v>
      </c>
      <c r="C17" s="5">
        <v>61.46</v>
      </c>
      <c r="D17" s="8">
        <v>76.4</v>
      </c>
      <c r="E17" s="8">
        <f t="shared" si="0"/>
        <v>67.436</v>
      </c>
    </row>
    <row r="18" s="1" customFormat="1" ht="25" customHeight="1" spans="1:5">
      <c r="A18" s="5">
        <v>20161030941</v>
      </c>
      <c r="B18" s="5" t="s">
        <v>11</v>
      </c>
      <c r="C18" s="5">
        <v>62.21</v>
      </c>
      <c r="D18" s="8">
        <v>73</v>
      </c>
      <c r="E18" s="8">
        <f t="shared" si="0"/>
        <v>66.526</v>
      </c>
    </row>
    <row r="19" s="1" customFormat="1" ht="25" customHeight="1" spans="1:5">
      <c r="A19" s="5">
        <v>20161030972</v>
      </c>
      <c r="B19" s="5" t="s">
        <v>11</v>
      </c>
      <c r="C19" s="5">
        <v>62.57</v>
      </c>
      <c r="D19" s="8">
        <v>71.8</v>
      </c>
      <c r="E19" s="8">
        <f t="shared" si="0"/>
        <v>66.262</v>
      </c>
    </row>
    <row r="20" s="1" customFormat="1" ht="25" customHeight="1" spans="1:5">
      <c r="A20" s="5">
        <v>20161030810</v>
      </c>
      <c r="B20" s="5" t="s">
        <v>11</v>
      </c>
      <c r="C20" s="5">
        <v>61.95</v>
      </c>
      <c r="D20" s="8">
        <v>71.8</v>
      </c>
      <c r="E20" s="8">
        <f t="shared" si="0"/>
        <v>65.89</v>
      </c>
    </row>
    <row r="21" s="1" customFormat="1" ht="25" customHeight="1" spans="1:5">
      <c r="A21" s="5">
        <v>20161030947</v>
      </c>
      <c r="B21" s="5" t="s">
        <v>11</v>
      </c>
      <c r="C21" s="5">
        <v>62.4</v>
      </c>
      <c r="D21" s="8">
        <v>70.8</v>
      </c>
      <c r="E21" s="8">
        <f t="shared" si="0"/>
        <v>65.76</v>
      </c>
    </row>
    <row r="22" s="1" customFormat="1" ht="25" customHeight="1" spans="1:5">
      <c r="A22" s="5">
        <v>20161030919</v>
      </c>
      <c r="B22" s="5" t="s">
        <v>11</v>
      </c>
      <c r="C22" s="5">
        <v>62.25</v>
      </c>
      <c r="D22" s="8">
        <v>69.4</v>
      </c>
      <c r="E22" s="8">
        <f t="shared" si="0"/>
        <v>65.11</v>
      </c>
    </row>
  </sheetData>
  <sortState ref="A3:G22">
    <sortCondition ref="E3" descending="1"/>
  </sortState>
  <mergeCells count="1">
    <mergeCell ref="A1:E1"/>
  </mergeCells>
  <pageMargins left="0.75" right="0.75" top="1" bottom="1" header="0.511805555555556" footer="0.51180555555555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5"/>
  <sheetViews>
    <sheetView workbookViewId="0">
      <selection activeCell="C2" sqref="C2"/>
    </sheetView>
  </sheetViews>
  <sheetFormatPr defaultColWidth="9" defaultRowHeight="13.5" outlineLevelCol="4"/>
  <cols>
    <col min="1" max="1" width="12.625" style="1" customWidth="1"/>
    <col min="2" max="3" width="8.875" style="1" customWidth="1"/>
    <col min="4" max="4" width="8.125" style="1" customWidth="1"/>
    <col min="5" max="5" width="11.875" style="1" customWidth="1"/>
    <col min="6" max="16384" width="9" style="1"/>
  </cols>
  <sheetData>
    <row r="1" ht="30" customHeight="1" spans="1:5">
      <c r="A1" s="16" t="s">
        <v>12</v>
      </c>
      <c r="B1" s="16"/>
      <c r="C1" s="16"/>
      <c r="D1" s="16"/>
      <c r="E1" s="16"/>
    </row>
    <row r="2" ht="25" customHeight="1" spans="1:5">
      <c r="A2" s="5" t="s">
        <v>1</v>
      </c>
      <c r="B2" s="5" t="s">
        <v>2</v>
      </c>
      <c r="C2" s="5" t="s">
        <v>3</v>
      </c>
      <c r="D2" s="17" t="s">
        <v>4</v>
      </c>
      <c r="E2" s="12" t="s">
        <v>5</v>
      </c>
    </row>
    <row r="3" s="1" customFormat="1" ht="25" customHeight="1" spans="1:5">
      <c r="A3" s="5">
        <v>20161030660</v>
      </c>
      <c r="B3" s="5" t="s">
        <v>13</v>
      </c>
      <c r="C3" s="5">
        <v>70.45</v>
      </c>
      <c r="D3" s="25">
        <v>69</v>
      </c>
      <c r="E3" s="8">
        <f>C3*0.6+D3*0.4</f>
        <v>69.87</v>
      </c>
    </row>
    <row r="4" s="1" customFormat="1" ht="25" customHeight="1" spans="1:5">
      <c r="A4" s="5">
        <v>20161030608</v>
      </c>
      <c r="B4" s="5" t="s">
        <v>13</v>
      </c>
      <c r="C4" s="5">
        <v>69.79</v>
      </c>
      <c r="D4" s="25">
        <v>76</v>
      </c>
      <c r="E4" s="8">
        <f t="shared" ref="E4:E25" si="0">C4*0.6+D4*0.4</f>
        <v>72.274</v>
      </c>
    </row>
    <row r="5" s="1" customFormat="1" ht="25" customHeight="1" spans="1:5">
      <c r="A5" s="5">
        <v>20161030675</v>
      </c>
      <c r="B5" s="5" t="s">
        <v>13</v>
      </c>
      <c r="C5" s="5">
        <v>68.79</v>
      </c>
      <c r="D5" s="25">
        <v>73.4</v>
      </c>
      <c r="E5" s="8">
        <f t="shared" si="0"/>
        <v>70.634</v>
      </c>
    </row>
    <row r="6" s="1" customFormat="1" ht="25" customHeight="1" spans="1:5">
      <c r="A6" s="5">
        <v>20161030585</v>
      </c>
      <c r="B6" s="5" t="s">
        <v>13</v>
      </c>
      <c r="C6" s="5">
        <v>67.63</v>
      </c>
      <c r="D6" s="25">
        <v>72.6</v>
      </c>
      <c r="E6" s="8">
        <f t="shared" si="0"/>
        <v>69.618</v>
      </c>
    </row>
    <row r="7" s="1" customFormat="1" ht="25" customHeight="1" spans="1:5">
      <c r="A7" s="20">
        <v>20161030626</v>
      </c>
      <c r="B7" s="20" t="s">
        <v>13</v>
      </c>
      <c r="C7" s="20">
        <v>66.25</v>
      </c>
      <c r="D7" s="26">
        <v>68</v>
      </c>
      <c r="E7" s="22">
        <f t="shared" si="0"/>
        <v>66.95</v>
      </c>
    </row>
    <row r="8" s="1" customFormat="1" ht="25" customHeight="1" spans="1:5">
      <c r="A8" s="5">
        <v>20161030687</v>
      </c>
      <c r="B8" s="5" t="s">
        <v>13</v>
      </c>
      <c r="C8" s="5">
        <v>65.61</v>
      </c>
      <c r="D8" s="27">
        <v>78</v>
      </c>
      <c r="E8" s="8">
        <f t="shared" si="0"/>
        <v>70.566</v>
      </c>
    </row>
    <row r="9" s="1" customFormat="1" ht="25" customHeight="1" spans="1:5">
      <c r="A9" s="5">
        <v>20161030724</v>
      </c>
      <c r="B9" s="5" t="s">
        <v>13</v>
      </c>
      <c r="C9" s="5">
        <v>65.37</v>
      </c>
      <c r="D9" s="27">
        <v>76</v>
      </c>
      <c r="E9" s="8">
        <f t="shared" si="0"/>
        <v>69.622</v>
      </c>
    </row>
    <row r="10" s="1" customFormat="1" ht="25" customHeight="1" spans="1:5">
      <c r="A10" s="5">
        <v>20161030616</v>
      </c>
      <c r="B10" s="5" t="s">
        <v>13</v>
      </c>
      <c r="C10" s="5">
        <v>65.12</v>
      </c>
      <c r="D10" s="27">
        <v>72.8</v>
      </c>
      <c r="E10" s="8">
        <f t="shared" si="0"/>
        <v>68.192</v>
      </c>
    </row>
    <row r="11" s="1" customFormat="1" ht="25" customHeight="1" spans="1:5">
      <c r="A11" s="5">
        <v>20161030661</v>
      </c>
      <c r="B11" s="5" t="s">
        <v>13</v>
      </c>
      <c r="C11" s="5">
        <v>64.66</v>
      </c>
      <c r="D11" s="27">
        <v>70.8</v>
      </c>
      <c r="E11" s="8">
        <f t="shared" si="0"/>
        <v>67.116</v>
      </c>
    </row>
    <row r="12" s="1" customFormat="1" ht="25" customHeight="1" spans="1:5">
      <c r="A12" s="5">
        <v>20161030567</v>
      </c>
      <c r="B12" s="5" t="s">
        <v>13</v>
      </c>
      <c r="C12" s="5">
        <v>64.29</v>
      </c>
      <c r="D12" s="27">
        <v>77.8</v>
      </c>
      <c r="E12" s="8">
        <f t="shared" si="0"/>
        <v>69.694</v>
      </c>
    </row>
    <row r="13" s="1" customFormat="1" ht="25" customHeight="1" spans="1:5">
      <c r="A13" s="5">
        <v>20161030637</v>
      </c>
      <c r="B13" s="5" t="s">
        <v>13</v>
      </c>
      <c r="C13" s="5">
        <v>64.08</v>
      </c>
      <c r="D13" s="27">
        <v>70.2</v>
      </c>
      <c r="E13" s="8">
        <f t="shared" si="0"/>
        <v>66.528</v>
      </c>
    </row>
    <row r="14" s="1" customFormat="1" ht="25" customHeight="1" spans="1:5">
      <c r="A14" s="5">
        <v>20161030643</v>
      </c>
      <c r="B14" s="5" t="s">
        <v>13</v>
      </c>
      <c r="C14" s="5">
        <v>63.61</v>
      </c>
      <c r="D14" s="27">
        <v>72.6</v>
      </c>
      <c r="E14" s="8">
        <f t="shared" si="0"/>
        <v>67.206</v>
      </c>
    </row>
    <row r="15" s="1" customFormat="1" ht="25" customHeight="1" spans="1:5">
      <c r="A15" s="5">
        <v>20161030669</v>
      </c>
      <c r="B15" s="5" t="s">
        <v>13</v>
      </c>
      <c r="C15" s="5">
        <v>63.29</v>
      </c>
      <c r="D15" s="27">
        <v>71.6</v>
      </c>
      <c r="E15" s="8">
        <f t="shared" si="0"/>
        <v>66.614</v>
      </c>
    </row>
    <row r="16" s="1" customFormat="1" ht="25" customHeight="1" spans="1:5">
      <c r="A16" s="5">
        <v>20161030605</v>
      </c>
      <c r="B16" s="5" t="s">
        <v>13</v>
      </c>
      <c r="C16" s="5">
        <v>62.62</v>
      </c>
      <c r="D16" s="27">
        <v>75</v>
      </c>
      <c r="E16" s="8">
        <f t="shared" si="0"/>
        <v>67.572</v>
      </c>
    </row>
    <row r="17" s="1" customFormat="1" ht="25" customHeight="1" spans="1:5">
      <c r="A17" s="5">
        <v>20161030642</v>
      </c>
      <c r="B17" s="5" t="s">
        <v>13</v>
      </c>
      <c r="C17" s="5">
        <v>62.41</v>
      </c>
      <c r="D17" s="27">
        <v>70.4</v>
      </c>
      <c r="E17" s="8">
        <f t="shared" si="0"/>
        <v>65.606</v>
      </c>
    </row>
    <row r="18" s="1" customFormat="1" ht="25" customHeight="1" spans="1:5">
      <c r="A18" s="5">
        <v>20161030635</v>
      </c>
      <c r="B18" s="5" t="s">
        <v>13</v>
      </c>
      <c r="C18" s="5">
        <v>62.24</v>
      </c>
      <c r="D18" s="27">
        <v>67.8</v>
      </c>
      <c r="E18" s="8">
        <f t="shared" si="0"/>
        <v>64.464</v>
      </c>
    </row>
    <row r="19" s="1" customFormat="1" ht="25" customHeight="1" spans="1:5">
      <c r="A19" s="5">
        <v>20161030609</v>
      </c>
      <c r="B19" s="5" t="s">
        <v>13</v>
      </c>
      <c r="C19" s="5">
        <v>62.07</v>
      </c>
      <c r="D19" s="27">
        <v>75.4</v>
      </c>
      <c r="E19" s="8">
        <f t="shared" si="0"/>
        <v>67.402</v>
      </c>
    </row>
    <row r="20" s="1" customFormat="1" ht="25" customHeight="1" spans="1:5">
      <c r="A20" s="5">
        <v>20161030659</v>
      </c>
      <c r="B20" s="5" t="s">
        <v>13</v>
      </c>
      <c r="C20" s="5">
        <v>62.03</v>
      </c>
      <c r="D20" s="27">
        <v>72</v>
      </c>
      <c r="E20" s="8">
        <f t="shared" si="0"/>
        <v>66.018</v>
      </c>
    </row>
    <row r="21" s="1" customFormat="1" ht="25" customHeight="1" spans="1:5">
      <c r="A21" s="5">
        <v>20161030624</v>
      </c>
      <c r="B21" s="5" t="s">
        <v>13</v>
      </c>
      <c r="C21" s="5">
        <v>61.08</v>
      </c>
      <c r="D21" s="27">
        <v>73.6</v>
      </c>
      <c r="E21" s="8">
        <f t="shared" si="0"/>
        <v>66.088</v>
      </c>
    </row>
    <row r="22" s="1" customFormat="1" ht="25" customHeight="1" spans="1:5">
      <c r="A22" s="5">
        <v>20161030565</v>
      </c>
      <c r="B22" s="5" t="s">
        <v>13</v>
      </c>
      <c r="C22" s="5">
        <v>60.74</v>
      </c>
      <c r="D22" s="27">
        <v>73.8</v>
      </c>
      <c r="E22" s="8">
        <f t="shared" si="0"/>
        <v>65.964</v>
      </c>
    </row>
    <row r="23" s="1" customFormat="1" ht="25" customHeight="1" spans="1:5">
      <c r="A23" s="5">
        <v>20161030688</v>
      </c>
      <c r="B23" s="5" t="s">
        <v>13</v>
      </c>
      <c r="C23" s="5">
        <v>60.54</v>
      </c>
      <c r="D23" s="27">
        <v>75</v>
      </c>
      <c r="E23" s="8">
        <f t="shared" si="0"/>
        <v>66.324</v>
      </c>
    </row>
    <row r="24" s="1" customFormat="1" ht="25" customHeight="1" spans="1:5">
      <c r="A24" s="5">
        <v>20161030627</v>
      </c>
      <c r="B24" s="5" t="s">
        <v>13</v>
      </c>
      <c r="C24" s="5">
        <v>60.24</v>
      </c>
      <c r="D24" s="27">
        <v>69.8</v>
      </c>
      <c r="E24" s="8">
        <f t="shared" si="0"/>
        <v>64.064</v>
      </c>
    </row>
    <row r="25" s="1" customFormat="1" ht="25" customHeight="1" spans="1:5">
      <c r="A25" s="5">
        <v>20161030649</v>
      </c>
      <c r="B25" s="5" t="s">
        <v>13</v>
      </c>
      <c r="C25" s="5">
        <v>60.16</v>
      </c>
      <c r="D25" s="27">
        <v>74.4</v>
      </c>
      <c r="E25" s="8">
        <f t="shared" si="0"/>
        <v>65.856</v>
      </c>
    </row>
  </sheetData>
  <sortState ref="A3:N195">
    <sortCondition ref="C3" descending="1"/>
  </sortState>
  <mergeCells count="1">
    <mergeCell ref="A1:E1"/>
  </mergeCells>
  <pageMargins left="0.75" right="0.75" top="1" bottom="1" header="0.511805555555556" footer="0.51180555555555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9"/>
  <sheetViews>
    <sheetView workbookViewId="0">
      <selection activeCell="C2" sqref="C2"/>
    </sheetView>
  </sheetViews>
  <sheetFormatPr defaultColWidth="9" defaultRowHeight="13.5" outlineLevelCol="4"/>
  <cols>
    <col min="1" max="1" width="12.625" style="1" customWidth="1"/>
    <col min="2" max="2" width="10.875" style="1" customWidth="1"/>
    <col min="3" max="3" width="8.875" style="1" customWidth="1"/>
    <col min="4" max="4" width="10.375" style="1" customWidth="1"/>
    <col min="5" max="5" width="13" style="1" customWidth="1"/>
    <col min="6" max="16384" width="9" style="1"/>
  </cols>
  <sheetData>
    <row r="1" ht="25" customHeight="1" spans="1:5">
      <c r="A1" s="16" t="s">
        <v>14</v>
      </c>
      <c r="B1" s="16"/>
      <c r="C1" s="16"/>
      <c r="D1" s="16"/>
      <c r="E1" s="16"/>
    </row>
    <row r="2" ht="26" customHeight="1" spans="1:5">
      <c r="A2" s="5" t="s">
        <v>1</v>
      </c>
      <c r="B2" s="5" t="s">
        <v>2</v>
      </c>
      <c r="C2" s="5" t="s">
        <v>3</v>
      </c>
      <c r="D2" s="17" t="s">
        <v>4</v>
      </c>
      <c r="E2" s="12" t="s">
        <v>5</v>
      </c>
    </row>
    <row r="3" s="1" customFormat="1" ht="23.5" customHeight="1" spans="1:5">
      <c r="A3" s="5">
        <v>20161031048</v>
      </c>
      <c r="B3" s="5" t="s">
        <v>15</v>
      </c>
      <c r="C3" s="5">
        <v>69.79</v>
      </c>
      <c r="D3" s="18">
        <v>75.2</v>
      </c>
      <c r="E3" s="8">
        <f>C3*0.6+D3*0.4</f>
        <v>71.954</v>
      </c>
    </row>
    <row r="4" s="1" customFormat="1" ht="23.5" customHeight="1" spans="1:5">
      <c r="A4" s="5">
        <v>20161030993</v>
      </c>
      <c r="B4" s="5" t="s">
        <v>15</v>
      </c>
      <c r="C4" s="5">
        <v>68.24</v>
      </c>
      <c r="D4" s="19">
        <v>77</v>
      </c>
      <c r="E4" s="8">
        <f t="shared" ref="E4:E29" si="0">C4*0.6+D4*0.4</f>
        <v>71.744</v>
      </c>
    </row>
    <row r="5" s="1" customFormat="1" ht="23.5" customHeight="1" spans="1:5">
      <c r="A5" s="5">
        <v>20161031056</v>
      </c>
      <c r="B5" s="5" t="s">
        <v>15</v>
      </c>
      <c r="C5" s="5">
        <v>66.16</v>
      </c>
      <c r="D5" s="18">
        <v>69.4</v>
      </c>
      <c r="E5" s="8">
        <f t="shared" si="0"/>
        <v>67.456</v>
      </c>
    </row>
    <row r="6" s="1" customFormat="1" ht="23.5" customHeight="1" spans="1:5">
      <c r="A6" s="5">
        <v>20161031043</v>
      </c>
      <c r="B6" s="5" t="s">
        <v>15</v>
      </c>
      <c r="C6" s="5">
        <v>62.99</v>
      </c>
      <c r="D6" s="18">
        <v>75</v>
      </c>
      <c r="E6" s="8">
        <f t="shared" si="0"/>
        <v>67.794</v>
      </c>
    </row>
    <row r="7" s="1" customFormat="1" ht="23.5" customHeight="1" spans="1:5">
      <c r="A7" s="5">
        <v>20161031046</v>
      </c>
      <c r="B7" s="5" t="s">
        <v>15</v>
      </c>
      <c r="C7" s="5">
        <v>62.78</v>
      </c>
      <c r="D7" s="19">
        <v>70.6</v>
      </c>
      <c r="E7" s="8">
        <f t="shared" si="0"/>
        <v>65.908</v>
      </c>
    </row>
    <row r="8" s="1" customFormat="1" ht="23.5" customHeight="1" spans="1:5">
      <c r="A8" s="5">
        <v>20161031039</v>
      </c>
      <c r="B8" s="5" t="s">
        <v>15</v>
      </c>
      <c r="C8" s="5">
        <v>61.78</v>
      </c>
      <c r="D8" s="18">
        <v>76</v>
      </c>
      <c r="E8" s="8">
        <f t="shared" si="0"/>
        <v>67.468</v>
      </c>
    </row>
    <row r="9" s="1" customFormat="1" ht="23.5" customHeight="1" spans="1:5">
      <c r="A9" s="5">
        <v>20161030996</v>
      </c>
      <c r="B9" s="5" t="s">
        <v>15</v>
      </c>
      <c r="C9" s="5">
        <v>61.69</v>
      </c>
      <c r="D9" s="19">
        <v>71</v>
      </c>
      <c r="E9" s="8">
        <f t="shared" si="0"/>
        <v>65.414</v>
      </c>
    </row>
    <row r="10" s="1" customFormat="1" ht="23.5" customHeight="1" spans="1:5">
      <c r="A10" s="20">
        <v>20161031062</v>
      </c>
      <c r="B10" s="20" t="s">
        <v>15</v>
      </c>
      <c r="C10" s="20">
        <v>61.66</v>
      </c>
      <c r="D10" s="21">
        <v>68.4</v>
      </c>
      <c r="E10" s="22">
        <f t="shared" si="0"/>
        <v>64.356</v>
      </c>
    </row>
    <row r="11" s="1" customFormat="1" ht="23.5" customHeight="1" spans="1:5">
      <c r="A11" s="5">
        <v>20161031033</v>
      </c>
      <c r="B11" s="5" t="s">
        <v>15</v>
      </c>
      <c r="C11" s="5">
        <v>61.16</v>
      </c>
      <c r="D11" s="23">
        <v>73.4</v>
      </c>
      <c r="E11" s="8">
        <f t="shared" si="0"/>
        <v>66.056</v>
      </c>
    </row>
    <row r="12" s="1" customFormat="1" ht="23.5" customHeight="1" spans="1:5">
      <c r="A12" s="5">
        <v>20161031081</v>
      </c>
      <c r="B12" s="5" t="s">
        <v>15</v>
      </c>
      <c r="C12" s="5">
        <v>60.03</v>
      </c>
      <c r="D12" s="23">
        <v>71.8</v>
      </c>
      <c r="E12" s="8">
        <f t="shared" si="0"/>
        <v>64.738</v>
      </c>
    </row>
    <row r="13" s="1" customFormat="1" ht="23.5" customHeight="1" spans="1:5">
      <c r="A13" s="5">
        <v>20161031055</v>
      </c>
      <c r="B13" s="5" t="s">
        <v>15</v>
      </c>
      <c r="C13" s="5">
        <v>59.95</v>
      </c>
      <c r="D13" s="24">
        <v>70.2</v>
      </c>
      <c r="E13" s="8">
        <f t="shared" si="0"/>
        <v>64.05</v>
      </c>
    </row>
    <row r="14" s="1" customFormat="1" ht="23.5" customHeight="1" spans="1:5">
      <c r="A14" s="5">
        <v>20161031032</v>
      </c>
      <c r="B14" s="5" t="s">
        <v>15</v>
      </c>
      <c r="C14" s="5">
        <v>59.78</v>
      </c>
      <c r="D14" s="23">
        <v>68.6</v>
      </c>
      <c r="E14" s="8">
        <f t="shared" si="0"/>
        <v>63.308</v>
      </c>
    </row>
    <row r="15" s="1" customFormat="1" ht="23.5" customHeight="1" spans="1:5">
      <c r="A15" s="5">
        <v>20161031016</v>
      </c>
      <c r="B15" s="5" t="s">
        <v>15</v>
      </c>
      <c r="C15" s="5">
        <v>59.54</v>
      </c>
      <c r="D15" s="23">
        <v>68.2</v>
      </c>
      <c r="E15" s="8">
        <f t="shared" si="0"/>
        <v>63.004</v>
      </c>
    </row>
    <row r="16" s="1" customFormat="1" ht="23.5" customHeight="1" spans="1:5">
      <c r="A16" s="5">
        <v>20161031091</v>
      </c>
      <c r="B16" s="5" t="s">
        <v>15</v>
      </c>
      <c r="C16" s="5">
        <v>59.51</v>
      </c>
      <c r="D16" s="23">
        <v>72.2</v>
      </c>
      <c r="E16" s="8">
        <f t="shared" si="0"/>
        <v>64.586</v>
      </c>
    </row>
    <row r="17" s="1" customFormat="1" ht="23.5" customHeight="1" spans="1:5">
      <c r="A17" s="5">
        <v>20161031078</v>
      </c>
      <c r="B17" s="5" t="s">
        <v>15</v>
      </c>
      <c r="C17" s="5">
        <v>59.25</v>
      </c>
      <c r="D17" s="23">
        <v>73.6</v>
      </c>
      <c r="E17" s="8">
        <f t="shared" si="0"/>
        <v>64.99</v>
      </c>
    </row>
    <row r="18" s="1" customFormat="1" ht="23.5" customHeight="1" spans="1:5">
      <c r="A18" s="5">
        <v>20161030988</v>
      </c>
      <c r="B18" s="5" t="s">
        <v>15</v>
      </c>
      <c r="C18" s="5">
        <v>58.42</v>
      </c>
      <c r="D18" s="23">
        <v>74.4</v>
      </c>
      <c r="E18" s="8">
        <f t="shared" si="0"/>
        <v>64.812</v>
      </c>
    </row>
    <row r="19" s="1" customFormat="1" ht="23.5" customHeight="1" spans="1:5">
      <c r="A19" s="5">
        <v>20161030984</v>
      </c>
      <c r="B19" s="5" t="s">
        <v>15</v>
      </c>
      <c r="C19" s="5">
        <v>58.08</v>
      </c>
      <c r="D19" s="23">
        <v>72.8</v>
      </c>
      <c r="E19" s="8">
        <f t="shared" si="0"/>
        <v>63.968</v>
      </c>
    </row>
    <row r="20" s="1" customFormat="1" ht="23.5" customHeight="1" spans="1:5">
      <c r="A20" s="5">
        <v>20161031022</v>
      </c>
      <c r="B20" s="5" t="s">
        <v>15</v>
      </c>
      <c r="C20" s="5">
        <v>57.74</v>
      </c>
      <c r="D20" s="23">
        <v>71.4</v>
      </c>
      <c r="E20" s="8">
        <f t="shared" si="0"/>
        <v>63.204</v>
      </c>
    </row>
    <row r="21" s="1" customFormat="1" ht="23.5" customHeight="1" spans="1:5">
      <c r="A21" s="5">
        <v>20161031013</v>
      </c>
      <c r="B21" s="5" t="s">
        <v>15</v>
      </c>
      <c r="C21" s="5">
        <v>57.58</v>
      </c>
      <c r="D21" s="24">
        <v>76</v>
      </c>
      <c r="E21" s="8">
        <f t="shared" si="0"/>
        <v>64.948</v>
      </c>
    </row>
    <row r="22" s="1" customFormat="1" ht="23.5" customHeight="1" spans="1:5">
      <c r="A22" s="5">
        <v>20161031000</v>
      </c>
      <c r="B22" s="5" t="s">
        <v>15</v>
      </c>
      <c r="C22" s="5">
        <v>57.16</v>
      </c>
      <c r="D22" s="23">
        <v>72.6</v>
      </c>
      <c r="E22" s="8">
        <f t="shared" si="0"/>
        <v>63.336</v>
      </c>
    </row>
    <row r="23" s="1" customFormat="1" ht="23.5" customHeight="1" spans="1:5">
      <c r="A23" s="5">
        <v>20161031050</v>
      </c>
      <c r="B23" s="5" t="s">
        <v>15</v>
      </c>
      <c r="C23" s="5">
        <v>56.99</v>
      </c>
      <c r="D23" s="24">
        <v>72.8</v>
      </c>
      <c r="E23" s="8">
        <f t="shared" si="0"/>
        <v>63.314</v>
      </c>
    </row>
    <row r="24" s="1" customFormat="1" ht="23.5" customHeight="1" spans="1:5">
      <c r="A24" s="5">
        <v>20161031002</v>
      </c>
      <c r="B24" s="5" t="s">
        <v>15</v>
      </c>
      <c r="C24" s="5">
        <v>56.53</v>
      </c>
      <c r="D24" s="23">
        <v>66</v>
      </c>
      <c r="E24" s="8">
        <f t="shared" si="0"/>
        <v>60.318</v>
      </c>
    </row>
    <row r="25" s="1" customFormat="1" ht="23.5" customHeight="1" spans="1:5">
      <c r="A25" s="5">
        <v>20161031021</v>
      </c>
      <c r="B25" s="5" t="s">
        <v>15</v>
      </c>
      <c r="C25" s="5">
        <v>55.83</v>
      </c>
      <c r="D25" s="24">
        <v>68.8</v>
      </c>
      <c r="E25" s="8">
        <f t="shared" si="0"/>
        <v>61.018</v>
      </c>
    </row>
    <row r="26" s="1" customFormat="1" ht="23.5" customHeight="1" spans="1:5">
      <c r="A26" s="5">
        <v>20161031037</v>
      </c>
      <c r="B26" s="5" t="s">
        <v>15</v>
      </c>
      <c r="C26" s="5">
        <v>55.82</v>
      </c>
      <c r="D26" s="23">
        <v>71.4</v>
      </c>
      <c r="E26" s="8">
        <f t="shared" si="0"/>
        <v>62.052</v>
      </c>
    </row>
    <row r="27" s="1" customFormat="1" ht="23.5" customHeight="1" spans="1:5">
      <c r="A27" s="5">
        <v>20161031068</v>
      </c>
      <c r="B27" s="5" t="s">
        <v>15</v>
      </c>
      <c r="C27" s="5">
        <v>55.16</v>
      </c>
      <c r="D27" s="24">
        <v>74</v>
      </c>
      <c r="E27" s="8">
        <f t="shared" si="0"/>
        <v>62.696</v>
      </c>
    </row>
    <row r="28" s="1" customFormat="1" ht="23.5" customHeight="1" spans="1:5">
      <c r="A28" s="5">
        <v>20161031061</v>
      </c>
      <c r="B28" s="5" t="s">
        <v>15</v>
      </c>
      <c r="C28" s="5">
        <v>55.13</v>
      </c>
      <c r="D28" s="23">
        <v>71.8</v>
      </c>
      <c r="E28" s="8">
        <f t="shared" si="0"/>
        <v>61.798</v>
      </c>
    </row>
    <row r="29" s="1" customFormat="1" ht="23.5" customHeight="1" spans="1:5">
      <c r="A29" s="5">
        <v>20161031070</v>
      </c>
      <c r="B29" s="5" t="s">
        <v>15</v>
      </c>
      <c r="C29" s="5">
        <v>55.08</v>
      </c>
      <c r="D29" s="24">
        <v>73.2</v>
      </c>
      <c r="E29" s="8">
        <f t="shared" si="0"/>
        <v>62.328</v>
      </c>
    </row>
  </sheetData>
  <sortState ref="A3:L102">
    <sortCondition ref="C3" descending="1"/>
  </sortState>
  <mergeCells count="1">
    <mergeCell ref="A1:E1"/>
  </mergeCells>
  <pageMargins left="0.75" right="0.75" top="1" bottom="1" header="0.511805555555556" footer="0.51180555555555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7"/>
  <sheetViews>
    <sheetView tabSelected="1" workbookViewId="0">
      <selection activeCell="K11" sqref="K11"/>
    </sheetView>
  </sheetViews>
  <sheetFormatPr defaultColWidth="9" defaultRowHeight="13.5" outlineLevelRow="6" outlineLevelCol="4"/>
  <cols>
    <col min="1" max="1" width="12.625" style="9" customWidth="1"/>
    <col min="2" max="2" width="10.875" style="9" customWidth="1"/>
    <col min="3" max="3" width="8.875" style="9" customWidth="1"/>
    <col min="4" max="4" width="10.625" style="9" customWidth="1"/>
    <col min="5" max="5" width="14.25" style="9" customWidth="1"/>
    <col min="6" max="6" width="9" style="9"/>
    <col min="7" max="7" width="12.625" style="9"/>
    <col min="8" max="16384" width="9" style="9"/>
  </cols>
  <sheetData>
    <row r="1" ht="30" customHeight="1" spans="1:4">
      <c r="A1" s="11" t="s">
        <v>16</v>
      </c>
      <c r="B1" s="3"/>
      <c r="C1" s="3"/>
      <c r="D1" s="3"/>
    </row>
    <row r="2" ht="25" customHeight="1" spans="1:5">
      <c r="A2" s="5" t="s">
        <v>1</v>
      </c>
      <c r="B2" s="5" t="s">
        <v>2</v>
      </c>
      <c r="C2" s="5" t="s">
        <v>3</v>
      </c>
      <c r="D2" s="6" t="s">
        <v>4</v>
      </c>
      <c r="E2" s="12" t="s">
        <v>5</v>
      </c>
    </row>
    <row r="3" s="9" customFormat="1" ht="25" customHeight="1" spans="1:5">
      <c r="A3" s="5">
        <v>20161031003</v>
      </c>
      <c r="B3" s="5" t="s">
        <v>17</v>
      </c>
      <c r="C3" s="13">
        <v>71.79</v>
      </c>
      <c r="D3" s="14">
        <v>72.8</v>
      </c>
      <c r="E3" s="14">
        <f t="shared" ref="E3:E7" si="0">C3*0.6+D3*0.4</f>
        <v>72.194</v>
      </c>
    </row>
    <row r="4" s="9" customFormat="1" ht="25" customHeight="1" spans="1:5">
      <c r="A4" s="5">
        <v>20161030994</v>
      </c>
      <c r="B4" s="5" t="s">
        <v>17</v>
      </c>
      <c r="C4" s="13">
        <v>63</v>
      </c>
      <c r="D4" s="15">
        <v>69.8</v>
      </c>
      <c r="E4" s="14">
        <f t="shared" si="0"/>
        <v>65.72</v>
      </c>
    </row>
    <row r="5" s="9" customFormat="1" ht="25" customHeight="1" spans="1:5">
      <c r="A5" s="5">
        <v>20161030981</v>
      </c>
      <c r="B5" s="5" t="s">
        <v>17</v>
      </c>
      <c r="C5" s="13">
        <v>57.53</v>
      </c>
      <c r="D5" s="15">
        <v>70.8</v>
      </c>
      <c r="E5" s="14">
        <f t="shared" si="0"/>
        <v>62.838</v>
      </c>
    </row>
    <row r="6" s="9" customFormat="1" ht="25" customHeight="1" spans="1:5">
      <c r="A6" s="5">
        <v>20161031009</v>
      </c>
      <c r="B6" s="5" t="s">
        <v>17</v>
      </c>
      <c r="C6" s="13">
        <v>55.2</v>
      </c>
      <c r="D6" s="15">
        <v>75.4</v>
      </c>
      <c r="E6" s="14">
        <f t="shared" si="0"/>
        <v>63.28</v>
      </c>
    </row>
    <row r="7" s="9" customFormat="1" ht="25" customHeight="1" spans="1:5">
      <c r="A7" s="5">
        <v>20161031001</v>
      </c>
      <c r="B7" s="5" t="s">
        <v>17</v>
      </c>
      <c r="C7" s="13">
        <v>54.36</v>
      </c>
      <c r="D7" s="15">
        <v>70</v>
      </c>
      <c r="E7" s="14">
        <f t="shared" si="0"/>
        <v>60.616</v>
      </c>
    </row>
  </sheetData>
  <mergeCells count="1">
    <mergeCell ref="A1:D1"/>
  </mergeCells>
  <pageMargins left="0.75" right="0.75" top="1" bottom="1" header="0.511805555555556" footer="0.511805555555556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8"/>
  <sheetViews>
    <sheetView workbookViewId="0">
      <selection activeCell="C2" sqref="C2"/>
    </sheetView>
  </sheetViews>
  <sheetFormatPr defaultColWidth="9" defaultRowHeight="13.5" outlineLevelRow="7" outlineLevelCol="4"/>
  <cols>
    <col min="1" max="1" width="12.625" style="9" customWidth="1"/>
    <col min="2" max="2" width="17.125" style="9" customWidth="1"/>
    <col min="3" max="3" width="8.875" style="9" customWidth="1"/>
    <col min="4" max="4" width="8.125" style="10" customWidth="1"/>
    <col min="5" max="5" width="14.375" style="9" customWidth="1"/>
    <col min="6" max="16384" width="9" style="9"/>
  </cols>
  <sheetData>
    <row r="1" ht="30" customHeight="1" spans="1:5">
      <c r="A1" s="11" t="s">
        <v>18</v>
      </c>
      <c r="B1" s="3"/>
      <c r="C1" s="3"/>
      <c r="D1" s="4"/>
      <c r="E1" s="3"/>
    </row>
    <row r="2" ht="25" customHeight="1" spans="1:5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</row>
    <row r="3" s="9" customFormat="1" ht="25" customHeight="1" spans="1:5">
      <c r="A3" s="5">
        <v>20161030144</v>
      </c>
      <c r="B3" s="5" t="s">
        <v>19</v>
      </c>
      <c r="C3" s="5">
        <v>40.32</v>
      </c>
      <c r="D3" s="8">
        <v>66.4</v>
      </c>
      <c r="E3" s="8">
        <f t="shared" ref="E3:E8" si="0">C3*0.6+D3*0.4</f>
        <v>50.752</v>
      </c>
    </row>
    <row r="4" s="9" customFormat="1" ht="25" customHeight="1" spans="1:5">
      <c r="A4" s="5">
        <v>20161030134</v>
      </c>
      <c r="B4" s="5" t="s">
        <v>19</v>
      </c>
      <c r="C4" s="5">
        <v>41.52</v>
      </c>
      <c r="D4" s="8">
        <v>71</v>
      </c>
      <c r="E4" s="8">
        <f t="shared" si="0"/>
        <v>53.312</v>
      </c>
    </row>
    <row r="5" s="9" customFormat="1" ht="25" customHeight="1" spans="1:5">
      <c r="A5" s="5">
        <v>20161030091</v>
      </c>
      <c r="B5" s="5" t="s">
        <v>19</v>
      </c>
      <c r="C5" s="5">
        <v>43.61</v>
      </c>
      <c r="D5" s="8">
        <v>68.2</v>
      </c>
      <c r="E5" s="8">
        <f t="shared" si="0"/>
        <v>53.446</v>
      </c>
    </row>
    <row r="6" s="9" customFormat="1" ht="25" customHeight="1" spans="1:5">
      <c r="A6" s="5">
        <v>20161030098</v>
      </c>
      <c r="B6" s="5" t="s">
        <v>19</v>
      </c>
      <c r="C6" s="5">
        <v>39.82</v>
      </c>
      <c r="D6" s="8">
        <v>75.4</v>
      </c>
      <c r="E6" s="8">
        <f t="shared" si="0"/>
        <v>54.052</v>
      </c>
    </row>
    <row r="7" s="9" customFormat="1" ht="25" customHeight="1" spans="1:5">
      <c r="A7" s="5">
        <v>20161030131</v>
      </c>
      <c r="B7" s="5" t="s">
        <v>19</v>
      </c>
      <c r="C7" s="5">
        <v>45.45</v>
      </c>
      <c r="D7" s="8">
        <v>69.2</v>
      </c>
      <c r="E7" s="8">
        <f t="shared" si="0"/>
        <v>54.95</v>
      </c>
    </row>
    <row r="8" s="9" customFormat="1" ht="25" customHeight="1" spans="1:5">
      <c r="A8" s="5">
        <v>20161030116</v>
      </c>
      <c r="B8" s="5" t="s">
        <v>19</v>
      </c>
      <c r="C8" s="5">
        <v>54.4</v>
      </c>
      <c r="D8" s="8">
        <v>67.2</v>
      </c>
      <c r="E8" s="8">
        <f t="shared" si="0"/>
        <v>59.52</v>
      </c>
    </row>
  </sheetData>
  <sortState ref="A3:G8">
    <sortCondition ref="E3"/>
  </sortState>
  <mergeCells count="1">
    <mergeCell ref="A1:E1"/>
  </mergeCells>
  <pageMargins left="0.75" right="0.75" top="1" bottom="1" header="0.511805555555556" footer="0.51180555555555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3"/>
  <sheetViews>
    <sheetView workbookViewId="0">
      <selection activeCell="C2" sqref="C2"/>
    </sheetView>
  </sheetViews>
  <sheetFormatPr defaultColWidth="9" defaultRowHeight="13.5" outlineLevelCol="4"/>
  <cols>
    <col min="1" max="1" width="12.625" style="1" customWidth="1"/>
    <col min="2" max="2" width="17.125" style="1" customWidth="1"/>
    <col min="3" max="3" width="8.875" style="1" customWidth="1"/>
    <col min="4" max="4" width="8.875" style="2" customWidth="1"/>
    <col min="5" max="5" width="14.125" style="1" customWidth="1"/>
    <col min="6" max="16384" width="9" style="1"/>
  </cols>
  <sheetData>
    <row r="1" ht="30" customHeight="1" spans="1:5">
      <c r="A1" s="11" t="s">
        <v>20</v>
      </c>
      <c r="B1" s="3"/>
      <c r="C1" s="3"/>
      <c r="D1" s="4"/>
      <c r="E1" s="3"/>
    </row>
    <row r="2" ht="25" customHeight="1" spans="1:5">
      <c r="A2" s="5" t="s">
        <v>1</v>
      </c>
      <c r="B2" s="5" t="s">
        <v>2</v>
      </c>
      <c r="C2" s="5" t="s">
        <v>3</v>
      </c>
      <c r="D2" s="8" t="s">
        <v>4</v>
      </c>
      <c r="E2" s="7" t="s">
        <v>5</v>
      </c>
    </row>
    <row r="3" s="1" customFormat="1" ht="25" customHeight="1" spans="1:5">
      <c r="A3" s="5">
        <v>20161030040</v>
      </c>
      <c r="B3" s="5" t="s">
        <v>21</v>
      </c>
      <c r="C3" s="5">
        <v>48.99</v>
      </c>
      <c r="D3" s="8">
        <v>66.6</v>
      </c>
      <c r="E3" s="8">
        <f>C3*0.6+D3*0.4</f>
        <v>56.034</v>
      </c>
    </row>
    <row r="4" s="1" customFormat="1" ht="25" customHeight="1" spans="1:5">
      <c r="A4" s="5">
        <v>20161030070</v>
      </c>
      <c r="B4" s="5" t="s">
        <v>21</v>
      </c>
      <c r="C4" s="5">
        <v>48.28</v>
      </c>
      <c r="D4" s="8">
        <v>66.2</v>
      </c>
      <c r="E4" s="8">
        <f t="shared" ref="E4:E23" si="0">C4*0.6+D4*0.4</f>
        <v>55.448</v>
      </c>
    </row>
    <row r="5" s="1" customFormat="1" ht="25" customHeight="1" spans="1:5">
      <c r="A5" s="5">
        <v>20161030058</v>
      </c>
      <c r="B5" s="5" t="s">
        <v>21</v>
      </c>
      <c r="C5" s="5">
        <v>47.66</v>
      </c>
      <c r="D5" s="8">
        <v>76.2</v>
      </c>
      <c r="E5" s="8">
        <f t="shared" si="0"/>
        <v>59.076</v>
      </c>
    </row>
    <row r="6" s="1" customFormat="1" ht="25" customHeight="1" spans="1:5">
      <c r="A6" s="5">
        <v>20161030039</v>
      </c>
      <c r="B6" s="5" t="s">
        <v>21</v>
      </c>
      <c r="C6" s="5">
        <v>47.37</v>
      </c>
      <c r="D6" s="8">
        <v>73</v>
      </c>
      <c r="E6" s="8">
        <f t="shared" si="0"/>
        <v>57.622</v>
      </c>
    </row>
    <row r="7" s="1" customFormat="1" ht="25" customHeight="1" spans="1:5">
      <c r="A7" s="5">
        <v>20161030031</v>
      </c>
      <c r="B7" s="5" t="s">
        <v>21</v>
      </c>
      <c r="C7" s="5">
        <v>47.12</v>
      </c>
      <c r="D7" s="8">
        <v>72.2</v>
      </c>
      <c r="E7" s="8">
        <f t="shared" si="0"/>
        <v>57.152</v>
      </c>
    </row>
    <row r="8" s="1" customFormat="1" ht="25" customHeight="1" spans="1:5">
      <c r="A8" s="5">
        <v>20161030089</v>
      </c>
      <c r="B8" s="5" t="s">
        <v>21</v>
      </c>
      <c r="C8" s="5">
        <v>46.37</v>
      </c>
      <c r="D8" s="8">
        <v>75</v>
      </c>
      <c r="E8" s="8">
        <f t="shared" si="0"/>
        <v>57.822</v>
      </c>
    </row>
    <row r="9" s="1" customFormat="1" ht="25" customHeight="1" spans="1:5">
      <c r="A9" s="5">
        <v>20161030034</v>
      </c>
      <c r="B9" s="5" t="s">
        <v>21</v>
      </c>
      <c r="C9" s="5">
        <v>46.33</v>
      </c>
      <c r="D9" s="8">
        <v>69.6</v>
      </c>
      <c r="E9" s="8">
        <f t="shared" si="0"/>
        <v>55.638</v>
      </c>
    </row>
    <row r="10" s="1" customFormat="1" ht="25" customHeight="1" spans="1:5">
      <c r="A10" s="5">
        <v>20161030047</v>
      </c>
      <c r="B10" s="5" t="s">
        <v>21</v>
      </c>
      <c r="C10" s="5">
        <v>45.91</v>
      </c>
      <c r="D10" s="8">
        <v>67.2</v>
      </c>
      <c r="E10" s="8">
        <f t="shared" si="0"/>
        <v>54.426</v>
      </c>
    </row>
    <row r="11" s="1" customFormat="1" ht="25" customHeight="1" spans="1:5">
      <c r="A11" s="5">
        <v>20161030106</v>
      </c>
      <c r="B11" s="5" t="s">
        <v>21</v>
      </c>
      <c r="C11" s="5">
        <v>45.87</v>
      </c>
      <c r="D11" s="8">
        <v>72</v>
      </c>
      <c r="E11" s="8">
        <f t="shared" si="0"/>
        <v>56.322</v>
      </c>
    </row>
    <row r="12" s="1" customFormat="1" ht="25" customHeight="1" spans="1:5">
      <c r="A12" s="5">
        <v>20161030064</v>
      </c>
      <c r="B12" s="5" t="s">
        <v>21</v>
      </c>
      <c r="C12" s="5">
        <v>45.69</v>
      </c>
      <c r="D12" s="8"/>
      <c r="E12" s="8">
        <f t="shared" si="0"/>
        <v>27.414</v>
      </c>
    </row>
    <row r="13" s="1" customFormat="1" ht="25" customHeight="1" spans="1:5">
      <c r="A13" s="5">
        <v>20161030085</v>
      </c>
      <c r="B13" s="5" t="s">
        <v>21</v>
      </c>
      <c r="C13" s="5">
        <v>45.24</v>
      </c>
      <c r="D13" s="8">
        <v>72</v>
      </c>
      <c r="E13" s="8">
        <f t="shared" si="0"/>
        <v>55.944</v>
      </c>
    </row>
    <row r="14" s="1" customFormat="1" ht="25" customHeight="1" spans="1:5">
      <c r="A14" s="5">
        <v>20161030036</v>
      </c>
      <c r="B14" s="5" t="s">
        <v>21</v>
      </c>
      <c r="C14" s="5">
        <v>44.86</v>
      </c>
      <c r="D14" s="8">
        <v>67.4</v>
      </c>
      <c r="E14" s="8">
        <f t="shared" si="0"/>
        <v>53.876</v>
      </c>
    </row>
    <row r="15" s="1" customFormat="1" ht="25" customHeight="1" spans="1:5">
      <c r="A15" s="5">
        <v>20161030099</v>
      </c>
      <c r="B15" s="5" t="s">
        <v>21</v>
      </c>
      <c r="C15" s="5">
        <v>44.32</v>
      </c>
      <c r="D15" s="8">
        <v>72.4</v>
      </c>
      <c r="E15" s="8">
        <f t="shared" si="0"/>
        <v>55.552</v>
      </c>
    </row>
    <row r="16" s="1" customFormat="1" ht="25" customHeight="1" spans="1:5">
      <c r="A16" s="5">
        <v>20161030055</v>
      </c>
      <c r="B16" s="5" t="s">
        <v>21</v>
      </c>
      <c r="C16" s="5">
        <v>44.07</v>
      </c>
      <c r="D16" s="8">
        <v>68.2</v>
      </c>
      <c r="E16" s="8">
        <f t="shared" si="0"/>
        <v>53.722</v>
      </c>
    </row>
    <row r="17" s="1" customFormat="1" ht="25" customHeight="1" spans="1:5">
      <c r="A17" s="5">
        <v>20161030117</v>
      </c>
      <c r="B17" s="5" t="s">
        <v>21</v>
      </c>
      <c r="C17" s="5">
        <v>43.36</v>
      </c>
      <c r="D17" s="8">
        <v>73.2</v>
      </c>
      <c r="E17" s="8">
        <f t="shared" si="0"/>
        <v>55.296</v>
      </c>
    </row>
    <row r="18" s="1" customFormat="1" ht="25" customHeight="1" spans="1:5">
      <c r="A18" s="5">
        <v>20161030120</v>
      </c>
      <c r="B18" s="5" t="s">
        <v>21</v>
      </c>
      <c r="C18" s="5">
        <v>43.31</v>
      </c>
      <c r="D18" s="8">
        <v>72.8</v>
      </c>
      <c r="E18" s="8">
        <f t="shared" si="0"/>
        <v>55.106</v>
      </c>
    </row>
    <row r="19" s="1" customFormat="1" ht="25" customHeight="1" spans="1:5">
      <c r="A19" s="5">
        <v>20161030044</v>
      </c>
      <c r="B19" s="5" t="s">
        <v>21</v>
      </c>
      <c r="C19" s="5">
        <v>43.28</v>
      </c>
      <c r="D19" s="8">
        <v>71.8</v>
      </c>
      <c r="E19" s="8">
        <f t="shared" si="0"/>
        <v>54.688</v>
      </c>
    </row>
    <row r="20" s="1" customFormat="1" ht="25" customHeight="1" spans="1:5">
      <c r="A20" s="5">
        <v>20161030045</v>
      </c>
      <c r="B20" s="5" t="s">
        <v>21</v>
      </c>
      <c r="C20" s="5">
        <v>43.2</v>
      </c>
      <c r="D20" s="8">
        <v>75.6</v>
      </c>
      <c r="E20" s="8">
        <f t="shared" si="0"/>
        <v>56.16</v>
      </c>
    </row>
    <row r="21" s="1" customFormat="1" ht="25" customHeight="1" spans="1:5">
      <c r="A21" s="5">
        <v>20161030108</v>
      </c>
      <c r="B21" s="5" t="s">
        <v>21</v>
      </c>
      <c r="C21" s="5">
        <v>42.71</v>
      </c>
      <c r="D21" s="8">
        <v>66.6</v>
      </c>
      <c r="E21" s="8">
        <f t="shared" si="0"/>
        <v>52.266</v>
      </c>
    </row>
    <row r="22" s="1" customFormat="1" ht="25" customHeight="1" spans="1:5">
      <c r="A22" s="5">
        <v>20161030065</v>
      </c>
      <c r="B22" s="5" t="s">
        <v>21</v>
      </c>
      <c r="C22" s="5">
        <v>41.86</v>
      </c>
      <c r="D22" s="8">
        <v>68.2</v>
      </c>
      <c r="E22" s="8">
        <f t="shared" si="0"/>
        <v>52.396</v>
      </c>
    </row>
    <row r="23" s="1" customFormat="1" ht="25" customHeight="1" spans="1:5">
      <c r="A23" s="5">
        <v>20161030056</v>
      </c>
      <c r="B23" s="5" t="s">
        <v>21</v>
      </c>
      <c r="C23" s="5">
        <v>41.62</v>
      </c>
      <c r="D23" s="8">
        <v>79.2</v>
      </c>
      <c r="E23" s="8">
        <f t="shared" si="0"/>
        <v>56.652</v>
      </c>
    </row>
  </sheetData>
  <sortState ref="A3:K88">
    <sortCondition ref="C3" descending="1"/>
  </sortState>
  <mergeCells count="1">
    <mergeCell ref="A1:E1"/>
  </mergeCells>
  <pageMargins left="0.75" right="0.75" top="1" bottom="1" header="0.511805555555556" footer="0.511805555555556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3"/>
  <sheetViews>
    <sheetView workbookViewId="0">
      <selection activeCell="C2" sqref="C2"/>
    </sheetView>
  </sheetViews>
  <sheetFormatPr defaultColWidth="9" defaultRowHeight="13.5" outlineLevelCol="4"/>
  <cols>
    <col min="1" max="1" width="12.625" style="1" customWidth="1"/>
    <col min="2" max="2" width="19.125" style="1" customWidth="1"/>
    <col min="3" max="3" width="8.875" style="1" customWidth="1"/>
    <col min="4" max="4" width="8.875" style="2" customWidth="1"/>
    <col min="5" max="5" width="13.625" style="1" customWidth="1"/>
    <col min="6" max="16384" width="9" style="1"/>
  </cols>
  <sheetData>
    <row r="1" ht="30" customHeight="1" spans="1:5">
      <c r="A1" s="11" t="s">
        <v>22</v>
      </c>
      <c r="B1" s="3"/>
      <c r="C1" s="3"/>
      <c r="D1" s="4"/>
      <c r="E1" s="3"/>
    </row>
    <row r="2" ht="25" customHeight="1" spans="1:5">
      <c r="A2" s="5" t="s">
        <v>1</v>
      </c>
      <c r="B2" s="5" t="s">
        <v>2</v>
      </c>
      <c r="C2" s="5" t="s">
        <v>3</v>
      </c>
      <c r="D2" s="8" t="s">
        <v>4</v>
      </c>
      <c r="E2" s="7" t="s">
        <v>5</v>
      </c>
    </row>
    <row r="3" s="1" customFormat="1" ht="25" customHeight="1" spans="1:5">
      <c r="A3" s="5">
        <v>20161030138</v>
      </c>
      <c r="B3" s="5" t="s">
        <v>23</v>
      </c>
      <c r="C3" s="5">
        <v>48.46</v>
      </c>
      <c r="D3" s="8">
        <v>68.4</v>
      </c>
      <c r="E3" s="8">
        <f>C3*0.6+D3*0.4</f>
        <v>56.436</v>
      </c>
    </row>
    <row r="4" s="1" customFormat="1" ht="25" customHeight="1" spans="1:5">
      <c r="A4" s="5">
        <v>20161030148</v>
      </c>
      <c r="B4" s="5" t="s">
        <v>23</v>
      </c>
      <c r="C4" s="5">
        <v>46.79</v>
      </c>
      <c r="D4" s="8">
        <v>76.4</v>
      </c>
      <c r="E4" s="8">
        <f t="shared" ref="E4:E13" si="0">C4*0.6+D4*0.4</f>
        <v>58.634</v>
      </c>
    </row>
    <row r="5" s="1" customFormat="1" ht="25" customHeight="1" spans="1:5">
      <c r="A5" s="5">
        <v>20161030147</v>
      </c>
      <c r="B5" s="5" t="s">
        <v>23</v>
      </c>
      <c r="C5" s="5">
        <v>46.57</v>
      </c>
      <c r="D5" s="8">
        <v>78.4</v>
      </c>
      <c r="E5" s="8">
        <f t="shared" si="0"/>
        <v>59.302</v>
      </c>
    </row>
    <row r="6" s="1" customFormat="1" ht="25" customHeight="1" spans="1:5">
      <c r="A6" s="5">
        <v>20161030170</v>
      </c>
      <c r="B6" s="5" t="s">
        <v>23</v>
      </c>
      <c r="C6" s="5">
        <v>46.2</v>
      </c>
      <c r="D6" s="8">
        <v>72.2</v>
      </c>
      <c r="E6" s="8">
        <f t="shared" si="0"/>
        <v>56.6</v>
      </c>
    </row>
    <row r="7" s="1" customFormat="1" ht="25" customHeight="1" spans="1:5">
      <c r="A7" s="5">
        <v>20161030124</v>
      </c>
      <c r="B7" s="5" t="s">
        <v>23</v>
      </c>
      <c r="C7" s="5">
        <v>45.9</v>
      </c>
      <c r="D7" s="8">
        <v>69.4</v>
      </c>
      <c r="E7" s="8">
        <f t="shared" si="0"/>
        <v>55.3</v>
      </c>
    </row>
    <row r="8" s="1" customFormat="1" ht="25" customHeight="1" spans="1:5">
      <c r="A8" s="5">
        <v>20161030135</v>
      </c>
      <c r="B8" s="5" t="s">
        <v>23</v>
      </c>
      <c r="C8" s="5">
        <v>42.78</v>
      </c>
      <c r="D8" s="8">
        <v>63.6</v>
      </c>
      <c r="E8" s="8">
        <f t="shared" si="0"/>
        <v>51.108</v>
      </c>
    </row>
    <row r="9" s="1" customFormat="1" ht="25" customHeight="1" spans="1:5">
      <c r="A9" s="5">
        <v>20161030122</v>
      </c>
      <c r="B9" s="5" t="s">
        <v>23</v>
      </c>
      <c r="C9" s="5">
        <v>39.73</v>
      </c>
      <c r="D9" s="8">
        <v>68.6</v>
      </c>
      <c r="E9" s="8">
        <f t="shared" si="0"/>
        <v>51.278</v>
      </c>
    </row>
    <row r="10" s="1" customFormat="1" ht="25" customHeight="1" spans="1:5">
      <c r="A10" s="5">
        <v>20161030157</v>
      </c>
      <c r="B10" s="5" t="s">
        <v>23</v>
      </c>
      <c r="C10" s="5">
        <v>38.45</v>
      </c>
      <c r="D10" s="8"/>
      <c r="E10" s="8">
        <f t="shared" si="0"/>
        <v>23.07</v>
      </c>
    </row>
    <row r="11" s="1" customFormat="1" ht="25" customHeight="1" spans="1:5">
      <c r="A11" s="5">
        <v>20161030150</v>
      </c>
      <c r="B11" s="5" t="s">
        <v>23</v>
      </c>
      <c r="C11" s="5">
        <v>38.36</v>
      </c>
      <c r="D11" s="8">
        <v>74.4</v>
      </c>
      <c r="E11" s="8">
        <f t="shared" si="0"/>
        <v>52.776</v>
      </c>
    </row>
    <row r="12" s="1" customFormat="1" ht="25" customHeight="1" spans="1:5">
      <c r="A12" s="5">
        <v>20161030149</v>
      </c>
      <c r="B12" s="5" t="s">
        <v>23</v>
      </c>
      <c r="C12" s="5">
        <v>37.91</v>
      </c>
      <c r="D12" s="8">
        <v>70.8</v>
      </c>
      <c r="E12" s="8">
        <f t="shared" si="0"/>
        <v>51.066</v>
      </c>
    </row>
    <row r="13" s="1" customFormat="1" ht="25" customHeight="1" spans="1:5">
      <c r="A13" s="5">
        <v>20161030142</v>
      </c>
      <c r="B13" s="5" t="s">
        <v>23</v>
      </c>
      <c r="C13" s="5">
        <v>37.62</v>
      </c>
      <c r="D13" s="8">
        <v>68.8</v>
      </c>
      <c r="E13" s="8">
        <f t="shared" si="0"/>
        <v>50.092</v>
      </c>
    </row>
  </sheetData>
  <sortState ref="A3:G13">
    <sortCondition ref="C3" descending="1"/>
  </sortState>
  <mergeCells count="1">
    <mergeCell ref="A1:E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敖镇</vt:lpstr>
      <vt:lpstr>昂素</vt:lpstr>
      <vt:lpstr>上海庙</vt:lpstr>
      <vt:lpstr>城川</vt:lpstr>
      <vt:lpstr>协警男</vt:lpstr>
      <vt:lpstr>协警女</vt:lpstr>
      <vt:lpstr>敖镇蒙</vt:lpstr>
      <vt:lpstr>昂素蒙</vt:lpstr>
      <vt:lpstr>上海庙蒙</vt:lpstr>
      <vt:lpstr>城川蒙</vt:lpstr>
      <vt:lpstr>协警蒙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lenovo2</dc:creator>
  <dcterms:created xsi:type="dcterms:W3CDTF">2016-10-31T03:56:00Z</dcterms:created>
  <dcterms:modified xsi:type="dcterms:W3CDTF">2016-11-07T02:07:48Z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  <property fmtid="{D5CDD505-2E9C-101B-9397-08002B2CF9AE}" pid="3" name="KSOReadingLayout">
    <vt:bool>true</vt:bool>
  </property>
</Properties>
</file>