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普通汉语--男" sheetId="1" r:id="rId1"/>
  </sheets>
  <definedNames>
    <definedName name="_xlnm.Print_Titles" localSheetId="0">'普通汉语--男'!$2:$2</definedName>
  </definedNames>
  <calcPr fullCalcOnLoad="1"/>
</workbook>
</file>

<file path=xl/sharedStrings.xml><?xml version="1.0" encoding="utf-8"?>
<sst xmlns="http://schemas.openxmlformats.org/spreadsheetml/2006/main" count="395" uniqueCount="238">
  <si>
    <t>阿旗人民法院招录司法辅助工作人员成绩单（普通汉语-男）</t>
  </si>
  <si>
    <t>准考证号</t>
  </si>
  <si>
    <t>报名序号</t>
  </si>
  <si>
    <t>姓名</t>
  </si>
  <si>
    <t>性别</t>
  </si>
  <si>
    <t>民族</t>
  </si>
  <si>
    <t>身份证号</t>
  </si>
  <si>
    <t>学历</t>
  </si>
  <si>
    <t>毕业院校</t>
  </si>
  <si>
    <t>所学专业</t>
  </si>
  <si>
    <t>毕业时间</t>
  </si>
  <si>
    <t>笔试成绩</t>
  </si>
  <si>
    <t>笔试加权成绩</t>
  </si>
  <si>
    <t>计算机加权成绩</t>
  </si>
  <si>
    <t>总成绩</t>
  </si>
  <si>
    <t>15042100428</t>
  </si>
  <si>
    <t>0054</t>
  </si>
  <si>
    <t>青青</t>
  </si>
  <si>
    <t>男</t>
  </si>
  <si>
    <t>蒙古</t>
  </si>
  <si>
    <t>150421198803084491</t>
  </si>
  <si>
    <t>本科</t>
  </si>
  <si>
    <t>内蒙古师范大学</t>
  </si>
  <si>
    <t>新闻学</t>
  </si>
  <si>
    <t>2012.07</t>
  </si>
  <si>
    <t>15042100429</t>
  </si>
  <si>
    <t>0007</t>
  </si>
  <si>
    <t>敖苏日嘎拉图</t>
  </si>
  <si>
    <t>152223198708173633</t>
  </si>
  <si>
    <t>思想政治教育</t>
  </si>
  <si>
    <t>15042100425</t>
  </si>
  <si>
    <t>0205</t>
  </si>
  <si>
    <t>布仁孟克</t>
  </si>
  <si>
    <t>150421198710034479</t>
  </si>
  <si>
    <t>社会学</t>
  </si>
  <si>
    <t>15042100422</t>
  </si>
  <si>
    <t>0154</t>
  </si>
  <si>
    <t>孟和敖日格乐</t>
  </si>
  <si>
    <t>150421198910077019</t>
  </si>
  <si>
    <t>内蒙古科技大学</t>
  </si>
  <si>
    <t>人力资源管理</t>
  </si>
  <si>
    <t>2014.07</t>
  </si>
  <si>
    <t>15042100263</t>
  </si>
  <si>
    <t>0308</t>
  </si>
  <si>
    <t>王靖文</t>
  </si>
  <si>
    <t>150421199207020031</t>
  </si>
  <si>
    <t>西安电子科技大学</t>
  </si>
  <si>
    <t>信息管理与信息系统</t>
  </si>
  <si>
    <t>2015.07</t>
  </si>
  <si>
    <t>15042100127</t>
  </si>
  <si>
    <t>0143</t>
  </si>
  <si>
    <t>裴英龙</t>
  </si>
  <si>
    <t>150421198910180032</t>
  </si>
  <si>
    <t>专科</t>
  </si>
  <si>
    <t>北京培黎职业学院</t>
  </si>
  <si>
    <t>计算机应用技术</t>
  </si>
  <si>
    <t>2011.07</t>
  </si>
  <si>
    <t>15042100411</t>
  </si>
  <si>
    <t>0435</t>
  </si>
  <si>
    <t>彭奇</t>
  </si>
  <si>
    <t>满族</t>
  </si>
  <si>
    <t>150421199501050055</t>
  </si>
  <si>
    <t>西南大学育才学院</t>
  </si>
  <si>
    <t>2016.07</t>
  </si>
  <si>
    <t>15042100366</t>
  </si>
  <si>
    <t>0432</t>
  </si>
  <si>
    <t>孙敬涛</t>
  </si>
  <si>
    <t>汉族</t>
  </si>
  <si>
    <t>15042119890118009X</t>
  </si>
  <si>
    <t>内蒙古建筑职业技术学院</t>
  </si>
  <si>
    <t>工程监理</t>
  </si>
  <si>
    <t>2010.07</t>
  </si>
  <si>
    <t>15042100187</t>
  </si>
  <si>
    <t>0162</t>
  </si>
  <si>
    <t>马家亮</t>
  </si>
  <si>
    <t>150421199408170052</t>
  </si>
  <si>
    <t>辽宁林业职业技术学院</t>
  </si>
  <si>
    <t>工程测量与监理</t>
  </si>
  <si>
    <t>15042100186</t>
  </si>
  <si>
    <t>0177</t>
  </si>
  <si>
    <t>郭云</t>
  </si>
  <si>
    <t>150421198812100115</t>
  </si>
  <si>
    <t>内蒙古北方职业技术学院</t>
  </si>
  <si>
    <t>机电一体化技术</t>
  </si>
  <si>
    <t>15042100073</t>
  </si>
  <si>
    <t>0079</t>
  </si>
  <si>
    <t>张立全</t>
  </si>
  <si>
    <t>150421199501290614</t>
  </si>
  <si>
    <t>内蒙古工业大学</t>
  </si>
  <si>
    <t>建筑工程技术</t>
  </si>
  <si>
    <t>15042100415</t>
  </si>
  <si>
    <t>0083</t>
  </si>
  <si>
    <t>佟宇豪</t>
  </si>
  <si>
    <t>150421198907201517</t>
  </si>
  <si>
    <t>成都理工大学工程技术学院</t>
  </si>
  <si>
    <t>艺术设计</t>
  </si>
  <si>
    <t>15042100078</t>
  </si>
  <si>
    <t>0100</t>
  </si>
  <si>
    <t>崔庆涛</t>
  </si>
  <si>
    <t>150421198408060377</t>
  </si>
  <si>
    <t>电子信息科学与技术</t>
  </si>
  <si>
    <t>2008.07</t>
  </si>
  <si>
    <t>15042100379</t>
  </si>
  <si>
    <t>0011</t>
  </si>
  <si>
    <t>魏金柱</t>
  </si>
  <si>
    <t>150421199307180032</t>
  </si>
  <si>
    <t>呼伦贝尔学院</t>
  </si>
  <si>
    <t>计算机科学与技术</t>
  </si>
  <si>
    <t>15042100216</t>
  </si>
  <si>
    <t>0115</t>
  </si>
  <si>
    <t>郭志豪</t>
  </si>
  <si>
    <t>150421199408203010</t>
  </si>
  <si>
    <t>呼和浩特职业学院</t>
  </si>
  <si>
    <t>15042100210</t>
  </si>
  <si>
    <t>0294</t>
  </si>
  <si>
    <t>苑晓旭</t>
  </si>
  <si>
    <t>15042119930131153X</t>
  </si>
  <si>
    <t>安庆师范学院</t>
  </si>
  <si>
    <t>15042100177</t>
  </si>
  <si>
    <t>0309</t>
  </si>
  <si>
    <t>陈立超</t>
  </si>
  <si>
    <t>150421199212070631</t>
  </si>
  <si>
    <t>15042100137</t>
  </si>
  <si>
    <t>0044</t>
  </si>
  <si>
    <t>刘洋</t>
  </si>
  <si>
    <t>15042119900110271X</t>
  </si>
  <si>
    <t>内蒙古科技大学煤炭学院</t>
  </si>
  <si>
    <t>冶金技术</t>
  </si>
  <si>
    <t>2013.07</t>
  </si>
  <si>
    <t>15042100312</t>
  </si>
  <si>
    <t>0356</t>
  </si>
  <si>
    <t>苏立德</t>
  </si>
  <si>
    <t>150421198902130078</t>
  </si>
  <si>
    <t>研究生</t>
  </si>
  <si>
    <t>西北农林科技大学</t>
  </si>
  <si>
    <t>农业昆虫与害虫防治</t>
  </si>
  <si>
    <t>15042100413</t>
  </si>
  <si>
    <t>0160</t>
  </si>
  <si>
    <t>梅书轩</t>
  </si>
  <si>
    <t>15042119911001003X</t>
  </si>
  <si>
    <t>武汉工程大学邮电与信息工程学院</t>
  </si>
  <si>
    <t>高分子材料与工程</t>
  </si>
  <si>
    <t>15042100168</t>
  </si>
  <si>
    <t>0399</t>
  </si>
  <si>
    <t>于可新</t>
  </si>
  <si>
    <t>150421198506261252</t>
  </si>
  <si>
    <t>沈阳理工大学</t>
  </si>
  <si>
    <t>影视动画</t>
  </si>
  <si>
    <t>15042100228</t>
  </si>
  <si>
    <t>0175</t>
  </si>
  <si>
    <t>于连源</t>
  </si>
  <si>
    <t>150421198910141818</t>
  </si>
  <si>
    <t>淮北师范大学信息学院</t>
  </si>
  <si>
    <t>15042100289</t>
  </si>
  <si>
    <t>0212</t>
  </si>
  <si>
    <t>阿拉木斯</t>
  </si>
  <si>
    <t>150421198707213513</t>
  </si>
  <si>
    <t>材料成型及控制工程</t>
  </si>
  <si>
    <t>15042100065</t>
  </si>
  <si>
    <t>0396</t>
  </si>
  <si>
    <t>张宏亮</t>
  </si>
  <si>
    <t>150421198903162717</t>
  </si>
  <si>
    <t>楼宇智能化工程技术</t>
  </si>
  <si>
    <t>15042100269</t>
  </si>
  <si>
    <t>0197</t>
  </si>
  <si>
    <t>陈阳</t>
  </si>
  <si>
    <t>150421199110180338</t>
  </si>
  <si>
    <t>冶金工程</t>
  </si>
  <si>
    <t>15042100077</t>
  </si>
  <si>
    <t>0004</t>
  </si>
  <si>
    <t>于志超</t>
  </si>
  <si>
    <t>150421199503083037</t>
  </si>
  <si>
    <t>淄博职业学院</t>
  </si>
  <si>
    <t>工程造价</t>
  </si>
  <si>
    <t>15042100151</t>
  </si>
  <si>
    <t>0167</t>
  </si>
  <si>
    <t>孙健</t>
  </si>
  <si>
    <t>150421199002240057</t>
  </si>
  <si>
    <t>青岛恒星职业技术学院</t>
  </si>
  <si>
    <t>15042100089</t>
  </si>
  <si>
    <t>0161</t>
  </si>
  <si>
    <t>潘春华</t>
  </si>
  <si>
    <t>150421199211250059</t>
  </si>
  <si>
    <t>包头职业技术学院</t>
  </si>
  <si>
    <t>汽车电子技术</t>
  </si>
  <si>
    <t>15042100188</t>
  </si>
  <si>
    <t>0076</t>
  </si>
  <si>
    <t>张明波</t>
  </si>
  <si>
    <t>150421199211144117</t>
  </si>
  <si>
    <t>内蒙古农业大学</t>
  </si>
  <si>
    <t>森林资源保护与游憩</t>
  </si>
  <si>
    <t>15042100375</t>
  </si>
  <si>
    <t>0431</t>
  </si>
  <si>
    <t>王巍</t>
  </si>
  <si>
    <t>15042119941119301X</t>
  </si>
  <si>
    <t>历史教育</t>
  </si>
  <si>
    <t>15042100409</t>
  </si>
  <si>
    <t>0211</t>
  </si>
  <si>
    <t>刘志远</t>
  </si>
  <si>
    <t>15042119920127273X</t>
  </si>
  <si>
    <t>包头轻工职业技术学院</t>
  </si>
  <si>
    <t>电气自动化技术</t>
  </si>
  <si>
    <t>15042100069</t>
  </si>
  <si>
    <t>0249</t>
  </si>
  <si>
    <t>刘艳超</t>
  </si>
  <si>
    <t>150421199412212753</t>
  </si>
  <si>
    <t>哈尔滨职业技术学院</t>
  </si>
  <si>
    <t>15042100318</t>
  </si>
  <si>
    <t>0234</t>
  </si>
  <si>
    <t>高一鸣</t>
  </si>
  <si>
    <t>150421199310092412</t>
  </si>
  <si>
    <t>辽宁农业职业技术学院</t>
  </si>
  <si>
    <t>酒店管理</t>
  </si>
  <si>
    <t>15042100167</t>
  </si>
  <si>
    <t>0264</t>
  </si>
  <si>
    <t>赛希雅拉图</t>
  </si>
  <si>
    <t>150421199109186855</t>
  </si>
  <si>
    <t>河北工程大学</t>
  </si>
  <si>
    <t>环境工程</t>
  </si>
  <si>
    <t>15042100405</t>
  </si>
  <si>
    <t>0136</t>
  </si>
  <si>
    <t>王雪冰</t>
  </si>
  <si>
    <t>150421198801070336</t>
  </si>
  <si>
    <t>内蒙古机电职业技术学院</t>
  </si>
  <si>
    <t>15042100404</t>
  </si>
  <si>
    <t>0382</t>
  </si>
  <si>
    <t>孙杰</t>
  </si>
  <si>
    <t>150421199501062718</t>
  </si>
  <si>
    <t>15042100067</t>
  </si>
  <si>
    <t>0222</t>
  </si>
  <si>
    <t>郭立强</t>
  </si>
  <si>
    <t>150421199311220631</t>
  </si>
  <si>
    <t>内蒙古科技大学包头医学院</t>
  </si>
  <si>
    <t>市场营销</t>
  </si>
  <si>
    <t>15042100225</t>
  </si>
  <si>
    <t>0208</t>
  </si>
  <si>
    <t>田湘元</t>
  </si>
  <si>
    <t>150421199108152418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</si>
</sst>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O2" sqref="O1:O65536"/>
    </sheetView>
  </sheetViews>
  <sheetFormatPr defaultColWidth="9.140625" defaultRowHeight="12.75"/>
  <cols>
    <col min="1" max="1" width="10.421875" style="0" customWidth="1"/>
    <col min="2" max="2" width="5.140625" style="0" customWidth="1"/>
    <col min="3" max="3" width="7.7109375" style="0" customWidth="1"/>
    <col min="4" max="4" width="3.421875" style="0" customWidth="1"/>
    <col min="5" max="5" width="4.8515625" style="0" customWidth="1"/>
    <col min="6" max="6" width="17.57421875" style="0" customWidth="1"/>
    <col min="7" max="7" width="4.28125" style="0" customWidth="1"/>
    <col min="8" max="8" width="12.421875" style="0" customWidth="1"/>
    <col min="9" max="9" width="11.8515625" style="0" customWidth="1"/>
    <col min="10" max="10" width="8.28125" style="0" customWidth="1"/>
    <col min="11" max="11" width="7.421875" style="0" customWidth="1"/>
    <col min="12" max="12" width="8.140625" style="0" customWidth="1"/>
    <col min="13" max="14" width="9.28125" style="0" bestFit="1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7.2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6" t="s">
        <v>12</v>
      </c>
      <c r="M2" s="6" t="s">
        <v>13</v>
      </c>
      <c r="N2" s="6" t="s">
        <v>14</v>
      </c>
    </row>
    <row r="3" spans="1:14" s="2" customFormat="1" ht="24.75" customHeigh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>
        <v>100</v>
      </c>
      <c r="L3" s="8">
        <f aca="true" t="shared" si="0" ref="L3:L40">K3*70%</f>
        <v>70</v>
      </c>
      <c r="M3" s="8">
        <v>9.8109</v>
      </c>
      <c r="N3" s="8">
        <f aca="true" t="shared" si="1" ref="N3:N40">L3+M3</f>
        <v>79.8109</v>
      </c>
    </row>
    <row r="4" spans="1:14" s="2" customFormat="1" ht="24.75" customHeight="1">
      <c r="A4" s="8" t="s">
        <v>25</v>
      </c>
      <c r="B4" s="8" t="s">
        <v>26</v>
      </c>
      <c r="C4" s="8" t="s">
        <v>27</v>
      </c>
      <c r="D4" s="8" t="s">
        <v>18</v>
      </c>
      <c r="E4" s="8" t="s">
        <v>19</v>
      </c>
      <c r="F4" s="8" t="s">
        <v>28</v>
      </c>
      <c r="G4" s="8" t="s">
        <v>21</v>
      </c>
      <c r="H4" s="8" t="s">
        <v>22</v>
      </c>
      <c r="I4" s="8" t="s">
        <v>29</v>
      </c>
      <c r="J4" s="8" t="s">
        <v>24</v>
      </c>
      <c r="K4" s="8">
        <v>100</v>
      </c>
      <c r="L4" s="8">
        <f t="shared" si="0"/>
        <v>70</v>
      </c>
      <c r="M4" s="8">
        <v>8.281278</v>
      </c>
      <c r="N4" s="8">
        <f t="shared" si="1"/>
        <v>78.281278</v>
      </c>
    </row>
    <row r="5" spans="1:14" s="2" customFormat="1" ht="24.75" customHeight="1">
      <c r="A5" s="8" t="s">
        <v>30</v>
      </c>
      <c r="B5" s="8" t="s">
        <v>31</v>
      </c>
      <c r="C5" s="8" t="s">
        <v>32</v>
      </c>
      <c r="D5" s="8" t="s">
        <v>18</v>
      </c>
      <c r="E5" s="8" t="s">
        <v>19</v>
      </c>
      <c r="F5" s="8" t="s">
        <v>33</v>
      </c>
      <c r="G5" s="8" t="s">
        <v>21</v>
      </c>
      <c r="H5" s="8" t="s">
        <v>22</v>
      </c>
      <c r="I5" s="8" t="s">
        <v>34</v>
      </c>
      <c r="J5" s="8" t="s">
        <v>24</v>
      </c>
      <c r="K5" s="8">
        <v>100</v>
      </c>
      <c r="L5" s="8">
        <f t="shared" si="0"/>
        <v>70</v>
      </c>
      <c r="M5" s="8">
        <v>6.000612</v>
      </c>
      <c r="N5" s="8">
        <f t="shared" si="1"/>
        <v>76.000612</v>
      </c>
    </row>
    <row r="6" spans="1:14" s="2" customFormat="1" ht="24.75" customHeight="1">
      <c r="A6" s="8" t="s">
        <v>35</v>
      </c>
      <c r="B6" s="8" t="s">
        <v>36</v>
      </c>
      <c r="C6" s="8" t="s">
        <v>37</v>
      </c>
      <c r="D6" s="8" t="s">
        <v>18</v>
      </c>
      <c r="E6" s="8" t="s">
        <v>19</v>
      </c>
      <c r="F6" s="8" t="s">
        <v>38</v>
      </c>
      <c r="G6" s="8" t="s">
        <v>21</v>
      </c>
      <c r="H6" s="8" t="s">
        <v>39</v>
      </c>
      <c r="I6" s="8" t="s">
        <v>40</v>
      </c>
      <c r="J6" s="8" t="s">
        <v>41</v>
      </c>
      <c r="K6" s="8">
        <v>100</v>
      </c>
      <c r="L6" s="8">
        <f t="shared" si="0"/>
        <v>70</v>
      </c>
      <c r="M6" s="8">
        <v>4.517358</v>
      </c>
      <c r="N6" s="8">
        <f t="shared" si="1"/>
        <v>74.517358</v>
      </c>
    </row>
    <row r="7" spans="1:14" s="2" customFormat="1" ht="24.75" customHeight="1">
      <c r="A7" s="8" t="s">
        <v>42</v>
      </c>
      <c r="B7" s="8" t="s">
        <v>43</v>
      </c>
      <c r="C7" s="8" t="s">
        <v>44</v>
      </c>
      <c r="D7" s="8" t="s">
        <v>18</v>
      </c>
      <c r="E7" s="8" t="s">
        <v>19</v>
      </c>
      <c r="F7" s="8" t="s">
        <v>45</v>
      </c>
      <c r="G7" s="8" t="s">
        <v>21</v>
      </c>
      <c r="H7" s="8" t="s">
        <v>46</v>
      </c>
      <c r="I7" s="8" t="s">
        <v>47</v>
      </c>
      <c r="J7" s="8" t="s">
        <v>48</v>
      </c>
      <c r="K7" s="11">
        <v>64.321</v>
      </c>
      <c r="L7" s="8">
        <f t="shared" si="0"/>
        <v>45.0247</v>
      </c>
      <c r="M7" s="8">
        <v>21.8765</v>
      </c>
      <c r="N7" s="8">
        <f t="shared" si="1"/>
        <v>66.9012</v>
      </c>
    </row>
    <row r="8" spans="1:14" s="2" customFormat="1" ht="24.75" customHeight="1">
      <c r="A8" s="8" t="s">
        <v>49</v>
      </c>
      <c r="B8" s="8" t="s">
        <v>50</v>
      </c>
      <c r="C8" s="8" t="s">
        <v>51</v>
      </c>
      <c r="D8" s="8" t="s">
        <v>18</v>
      </c>
      <c r="E8" s="8" t="s">
        <v>19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11">
        <v>60.698</v>
      </c>
      <c r="L8" s="8">
        <f t="shared" si="0"/>
        <v>42.4886</v>
      </c>
      <c r="M8" s="8">
        <v>22.9402</v>
      </c>
      <c r="N8" s="8">
        <f t="shared" si="1"/>
        <v>65.4288</v>
      </c>
    </row>
    <row r="9" spans="1:14" s="2" customFormat="1" ht="24.75" customHeight="1">
      <c r="A9" s="8" t="s">
        <v>57</v>
      </c>
      <c r="B9" s="8" t="s">
        <v>58</v>
      </c>
      <c r="C9" s="8" t="s">
        <v>59</v>
      </c>
      <c r="D9" s="8" t="s">
        <v>18</v>
      </c>
      <c r="E9" s="8" t="s">
        <v>60</v>
      </c>
      <c r="F9" s="8" t="s">
        <v>61</v>
      </c>
      <c r="G9" s="8" t="s">
        <v>53</v>
      </c>
      <c r="H9" s="8" t="s">
        <v>62</v>
      </c>
      <c r="I9" s="8" t="s">
        <v>23</v>
      </c>
      <c r="J9" s="8" t="s">
        <v>63</v>
      </c>
      <c r="K9" s="11">
        <v>59.837</v>
      </c>
      <c r="L9" s="8">
        <f t="shared" si="0"/>
        <v>41.8859</v>
      </c>
      <c r="M9" s="8">
        <v>21.48</v>
      </c>
      <c r="N9" s="8">
        <f t="shared" si="1"/>
        <v>63.3659</v>
      </c>
    </row>
    <row r="10" spans="1:14" s="2" customFormat="1" ht="24.75" customHeight="1">
      <c r="A10" s="8" t="s">
        <v>64</v>
      </c>
      <c r="B10" s="8" t="s">
        <v>65</v>
      </c>
      <c r="C10" s="8" t="s">
        <v>66</v>
      </c>
      <c r="D10" s="8" t="s">
        <v>18</v>
      </c>
      <c r="E10" s="8" t="s">
        <v>67</v>
      </c>
      <c r="F10" s="8" t="s">
        <v>68</v>
      </c>
      <c r="G10" s="8" t="s">
        <v>53</v>
      </c>
      <c r="H10" s="8" t="s">
        <v>69</v>
      </c>
      <c r="I10" s="8" t="s">
        <v>70</v>
      </c>
      <c r="J10" s="8" t="s">
        <v>71</v>
      </c>
      <c r="K10" s="11">
        <v>61.711</v>
      </c>
      <c r="L10" s="8">
        <f t="shared" si="0"/>
        <v>43.1977</v>
      </c>
      <c r="M10" s="8">
        <v>19.718</v>
      </c>
      <c r="N10" s="8">
        <f t="shared" si="1"/>
        <v>62.9157</v>
      </c>
    </row>
    <row r="11" spans="1:14" s="2" customFormat="1" ht="24.75" customHeight="1">
      <c r="A11" s="8" t="s">
        <v>72</v>
      </c>
      <c r="B11" s="8" t="s">
        <v>73</v>
      </c>
      <c r="C11" s="8" t="s">
        <v>74</v>
      </c>
      <c r="D11" s="8" t="s">
        <v>18</v>
      </c>
      <c r="E11" s="8" t="s">
        <v>19</v>
      </c>
      <c r="F11" s="8" t="s">
        <v>75</v>
      </c>
      <c r="G11" s="8" t="s">
        <v>53</v>
      </c>
      <c r="H11" s="8" t="s">
        <v>76</v>
      </c>
      <c r="I11" s="8" t="s">
        <v>77</v>
      </c>
      <c r="J11" s="8" t="s">
        <v>63</v>
      </c>
      <c r="K11" s="11">
        <v>56.611</v>
      </c>
      <c r="L11" s="8">
        <f t="shared" si="0"/>
        <v>39.6277</v>
      </c>
      <c r="M11" s="8">
        <v>20.7609</v>
      </c>
      <c r="N11" s="8">
        <f t="shared" si="1"/>
        <v>60.3886</v>
      </c>
    </row>
    <row r="12" spans="1:14" s="2" customFormat="1" ht="24.75" customHeight="1">
      <c r="A12" s="8" t="s">
        <v>78</v>
      </c>
      <c r="B12" s="8" t="s">
        <v>79</v>
      </c>
      <c r="C12" s="8" t="s">
        <v>80</v>
      </c>
      <c r="D12" s="8" t="s">
        <v>18</v>
      </c>
      <c r="E12" s="8" t="s">
        <v>60</v>
      </c>
      <c r="F12" s="8" t="s">
        <v>81</v>
      </c>
      <c r="G12" s="8" t="s">
        <v>53</v>
      </c>
      <c r="H12" s="8" t="s">
        <v>82</v>
      </c>
      <c r="I12" s="8" t="s">
        <v>83</v>
      </c>
      <c r="J12" s="8" t="s">
        <v>24</v>
      </c>
      <c r="K12" s="11">
        <v>71.423</v>
      </c>
      <c r="L12" s="8">
        <f t="shared" si="0"/>
        <v>49.9961</v>
      </c>
      <c r="M12" s="8">
        <v>10.2003</v>
      </c>
      <c r="N12" s="8">
        <f t="shared" si="1"/>
        <v>60.1964</v>
      </c>
    </row>
    <row r="13" spans="1:14" s="2" customFormat="1" ht="24.75" customHeight="1">
      <c r="A13" s="8" t="s">
        <v>84</v>
      </c>
      <c r="B13" s="8" t="s">
        <v>85</v>
      </c>
      <c r="C13" s="8" t="s">
        <v>86</v>
      </c>
      <c r="D13" s="8" t="s">
        <v>18</v>
      </c>
      <c r="E13" s="8" t="s">
        <v>19</v>
      </c>
      <c r="F13" s="8" t="s">
        <v>87</v>
      </c>
      <c r="G13" s="8" t="s">
        <v>53</v>
      </c>
      <c r="H13" s="8" t="s">
        <v>88</v>
      </c>
      <c r="I13" s="8" t="s">
        <v>89</v>
      </c>
      <c r="J13" s="8" t="s">
        <v>63</v>
      </c>
      <c r="K13" s="11">
        <v>68.936</v>
      </c>
      <c r="L13" s="8">
        <f t="shared" si="0"/>
        <v>48.2552</v>
      </c>
      <c r="M13" s="8">
        <v>11.6741</v>
      </c>
      <c r="N13" s="8">
        <f t="shared" si="1"/>
        <v>59.9293</v>
      </c>
    </row>
    <row r="14" spans="1:14" s="2" customFormat="1" ht="24.75" customHeight="1">
      <c r="A14" s="8" t="s">
        <v>90</v>
      </c>
      <c r="B14" s="8" t="s">
        <v>91</v>
      </c>
      <c r="C14" s="8" t="s">
        <v>92</v>
      </c>
      <c r="D14" s="8" t="s">
        <v>18</v>
      </c>
      <c r="E14" s="8" t="s">
        <v>19</v>
      </c>
      <c r="F14" s="8" t="s">
        <v>93</v>
      </c>
      <c r="G14" s="8" t="s">
        <v>21</v>
      </c>
      <c r="H14" s="8" t="s">
        <v>94</v>
      </c>
      <c r="I14" s="8" t="s">
        <v>95</v>
      </c>
      <c r="J14" s="8" t="s">
        <v>56</v>
      </c>
      <c r="K14" s="11">
        <v>63.637</v>
      </c>
      <c r="L14" s="8">
        <f t="shared" si="0"/>
        <v>44.5459</v>
      </c>
      <c r="M14" s="8">
        <v>15.0296</v>
      </c>
      <c r="N14" s="8">
        <f t="shared" si="1"/>
        <v>59.5755</v>
      </c>
    </row>
    <row r="15" spans="1:14" s="2" customFormat="1" ht="24.75" customHeight="1">
      <c r="A15" s="8" t="s">
        <v>96</v>
      </c>
      <c r="B15" s="8" t="s">
        <v>97</v>
      </c>
      <c r="C15" s="8" t="s">
        <v>98</v>
      </c>
      <c r="D15" s="8" t="s">
        <v>18</v>
      </c>
      <c r="E15" s="8" t="s">
        <v>67</v>
      </c>
      <c r="F15" s="8" t="s">
        <v>99</v>
      </c>
      <c r="G15" s="8" t="s">
        <v>21</v>
      </c>
      <c r="H15" s="8" t="s">
        <v>22</v>
      </c>
      <c r="I15" s="8" t="s">
        <v>100</v>
      </c>
      <c r="J15" s="8" t="s">
        <v>101</v>
      </c>
      <c r="K15" s="11">
        <v>63.996</v>
      </c>
      <c r="L15" s="8">
        <f t="shared" si="0"/>
        <v>44.7972</v>
      </c>
      <c r="M15" s="8">
        <v>14.58976</v>
      </c>
      <c r="N15" s="8">
        <f t="shared" si="1"/>
        <v>59.38696</v>
      </c>
    </row>
    <row r="16" spans="1:14" s="2" customFormat="1" ht="24.75" customHeight="1">
      <c r="A16" s="8" t="s">
        <v>102</v>
      </c>
      <c r="B16" s="8" t="s">
        <v>103</v>
      </c>
      <c r="C16" s="8" t="s">
        <v>104</v>
      </c>
      <c r="D16" s="8" t="s">
        <v>18</v>
      </c>
      <c r="E16" s="8" t="s">
        <v>67</v>
      </c>
      <c r="F16" s="8" t="s">
        <v>105</v>
      </c>
      <c r="G16" s="8" t="s">
        <v>21</v>
      </c>
      <c r="H16" s="8" t="s">
        <v>106</v>
      </c>
      <c r="I16" s="8" t="s">
        <v>107</v>
      </c>
      <c r="J16" s="8" t="s">
        <v>48</v>
      </c>
      <c r="K16" s="11">
        <v>60.771</v>
      </c>
      <c r="L16" s="8">
        <f t="shared" si="0"/>
        <v>42.5397</v>
      </c>
      <c r="M16" s="8">
        <v>16.4703</v>
      </c>
      <c r="N16" s="8">
        <f t="shared" si="1"/>
        <v>59.01</v>
      </c>
    </row>
    <row r="17" spans="1:14" s="2" customFormat="1" ht="24.75" customHeight="1">
      <c r="A17" s="8" t="s">
        <v>108</v>
      </c>
      <c r="B17" s="8" t="s">
        <v>109</v>
      </c>
      <c r="C17" s="8" t="s">
        <v>110</v>
      </c>
      <c r="D17" s="8" t="s">
        <v>18</v>
      </c>
      <c r="E17" s="8" t="s">
        <v>19</v>
      </c>
      <c r="F17" s="8" t="s">
        <v>111</v>
      </c>
      <c r="G17" s="8" t="s">
        <v>53</v>
      </c>
      <c r="H17" s="8" t="s">
        <v>112</v>
      </c>
      <c r="I17" s="8" t="s">
        <v>89</v>
      </c>
      <c r="J17" s="8" t="s">
        <v>63</v>
      </c>
      <c r="K17" s="11">
        <v>57.224</v>
      </c>
      <c r="L17" s="8">
        <f t="shared" si="0"/>
        <v>40.0568</v>
      </c>
      <c r="M17" s="8">
        <v>17.6646</v>
      </c>
      <c r="N17" s="8">
        <f t="shared" si="1"/>
        <v>57.7214</v>
      </c>
    </row>
    <row r="18" spans="1:14" s="2" customFormat="1" ht="24.75" customHeight="1">
      <c r="A18" s="8" t="s">
        <v>113</v>
      </c>
      <c r="B18" s="8" t="s">
        <v>114</v>
      </c>
      <c r="C18" s="8" t="s">
        <v>115</v>
      </c>
      <c r="D18" s="8" t="s">
        <v>18</v>
      </c>
      <c r="E18" s="8" t="s">
        <v>67</v>
      </c>
      <c r="F18" s="8" t="s">
        <v>116</v>
      </c>
      <c r="G18" s="8" t="s">
        <v>21</v>
      </c>
      <c r="H18" s="8" t="s">
        <v>117</v>
      </c>
      <c r="I18" s="8" t="s">
        <v>100</v>
      </c>
      <c r="J18" s="8" t="s">
        <v>48</v>
      </c>
      <c r="K18" s="11">
        <v>67.174</v>
      </c>
      <c r="L18" s="8">
        <f t="shared" si="0"/>
        <v>47.0218</v>
      </c>
      <c r="M18" s="8">
        <v>10.32047</v>
      </c>
      <c r="N18" s="8">
        <f t="shared" si="1"/>
        <v>57.34227</v>
      </c>
    </row>
    <row r="19" spans="1:14" s="2" customFormat="1" ht="24.75" customHeight="1">
      <c r="A19" s="8" t="s">
        <v>118</v>
      </c>
      <c r="B19" s="8" t="s">
        <v>119</v>
      </c>
      <c r="C19" s="8" t="s">
        <v>120</v>
      </c>
      <c r="D19" s="8" t="s">
        <v>18</v>
      </c>
      <c r="E19" s="8" t="s">
        <v>67</v>
      </c>
      <c r="F19" s="8" t="s">
        <v>121</v>
      </c>
      <c r="G19" s="8" t="s">
        <v>21</v>
      </c>
      <c r="H19" s="8" t="s">
        <v>22</v>
      </c>
      <c r="I19" s="8" t="s">
        <v>107</v>
      </c>
      <c r="J19" s="8" t="s">
        <v>48</v>
      </c>
      <c r="K19" s="11">
        <v>67.221</v>
      </c>
      <c r="L19" s="8">
        <f t="shared" si="0"/>
        <v>47.0547</v>
      </c>
      <c r="M19" s="8">
        <v>10.20199</v>
      </c>
      <c r="N19" s="8">
        <f t="shared" si="1"/>
        <v>57.25669</v>
      </c>
    </row>
    <row r="20" spans="1:14" s="3" customFormat="1" ht="24.75" customHeight="1">
      <c r="A20" s="9" t="s">
        <v>122</v>
      </c>
      <c r="B20" s="9" t="s">
        <v>123</v>
      </c>
      <c r="C20" s="9" t="s">
        <v>124</v>
      </c>
      <c r="D20" s="9" t="s">
        <v>18</v>
      </c>
      <c r="E20" s="9" t="s">
        <v>67</v>
      </c>
      <c r="F20" s="9" t="s">
        <v>125</v>
      </c>
      <c r="G20" s="9" t="s">
        <v>53</v>
      </c>
      <c r="H20" s="9" t="s">
        <v>126</v>
      </c>
      <c r="I20" s="9" t="s">
        <v>127</v>
      </c>
      <c r="J20" s="9" t="s">
        <v>128</v>
      </c>
      <c r="K20" s="12">
        <v>61.491</v>
      </c>
      <c r="L20" s="9">
        <f t="shared" si="0"/>
        <v>43.0437</v>
      </c>
      <c r="M20" s="9">
        <v>14.1003</v>
      </c>
      <c r="N20" s="9">
        <f t="shared" si="1"/>
        <v>57.144</v>
      </c>
    </row>
    <row r="21" spans="1:14" s="2" customFormat="1" ht="24.75" customHeight="1">
      <c r="A21" s="8" t="s">
        <v>129</v>
      </c>
      <c r="B21" s="8" t="s">
        <v>130</v>
      </c>
      <c r="C21" s="8" t="s">
        <v>131</v>
      </c>
      <c r="D21" s="8" t="s">
        <v>18</v>
      </c>
      <c r="E21" s="8" t="s">
        <v>19</v>
      </c>
      <c r="F21" s="8" t="s">
        <v>132</v>
      </c>
      <c r="G21" s="8" t="s">
        <v>133</v>
      </c>
      <c r="H21" s="8" t="s">
        <v>134</v>
      </c>
      <c r="I21" s="8" t="s">
        <v>135</v>
      </c>
      <c r="J21" s="8" t="s">
        <v>48</v>
      </c>
      <c r="K21" s="11">
        <v>62.61</v>
      </c>
      <c r="L21" s="8">
        <f t="shared" si="0"/>
        <v>43.827</v>
      </c>
      <c r="M21" s="8">
        <v>13.2295</v>
      </c>
      <c r="N21" s="8">
        <f t="shared" si="1"/>
        <v>57.0565</v>
      </c>
    </row>
    <row r="22" spans="1:14" s="2" customFormat="1" ht="24.75" customHeight="1">
      <c r="A22" s="8" t="s">
        <v>136</v>
      </c>
      <c r="B22" s="8" t="s">
        <v>137</v>
      </c>
      <c r="C22" s="8" t="s">
        <v>138</v>
      </c>
      <c r="D22" s="8" t="s">
        <v>18</v>
      </c>
      <c r="E22" s="8" t="s">
        <v>67</v>
      </c>
      <c r="F22" s="8" t="s">
        <v>139</v>
      </c>
      <c r="G22" s="8" t="s">
        <v>21</v>
      </c>
      <c r="H22" s="8" t="s">
        <v>140</v>
      </c>
      <c r="I22" s="8" t="s">
        <v>141</v>
      </c>
      <c r="J22" s="8" t="s">
        <v>48</v>
      </c>
      <c r="K22" s="11">
        <v>60.287</v>
      </c>
      <c r="L22" s="8">
        <f t="shared" si="0"/>
        <v>42.2009</v>
      </c>
      <c r="M22" s="8">
        <v>14.5202</v>
      </c>
      <c r="N22" s="8">
        <f t="shared" si="1"/>
        <v>56.7211</v>
      </c>
    </row>
    <row r="23" spans="1:14" s="2" customFormat="1" ht="24.75" customHeight="1">
      <c r="A23" s="8" t="s">
        <v>142</v>
      </c>
      <c r="B23" s="8" t="s">
        <v>143</v>
      </c>
      <c r="C23" s="8" t="s">
        <v>144</v>
      </c>
      <c r="D23" s="8" t="s">
        <v>18</v>
      </c>
      <c r="E23" s="8" t="s">
        <v>67</v>
      </c>
      <c r="F23" s="8" t="s">
        <v>145</v>
      </c>
      <c r="G23" s="8" t="s">
        <v>53</v>
      </c>
      <c r="H23" s="8" t="s">
        <v>146</v>
      </c>
      <c r="I23" s="8" t="s">
        <v>147</v>
      </c>
      <c r="J23" s="8" t="s">
        <v>71</v>
      </c>
      <c r="K23" s="11">
        <v>61.712</v>
      </c>
      <c r="L23" s="8">
        <f t="shared" si="0"/>
        <v>43.1984</v>
      </c>
      <c r="M23" s="8">
        <v>12.69</v>
      </c>
      <c r="N23" s="8">
        <f t="shared" si="1"/>
        <v>55.8884</v>
      </c>
    </row>
    <row r="24" spans="1:14" s="2" customFormat="1" ht="24.75" customHeight="1">
      <c r="A24" s="8" t="s">
        <v>148</v>
      </c>
      <c r="B24" s="8" t="s">
        <v>149</v>
      </c>
      <c r="C24" s="8" t="s">
        <v>150</v>
      </c>
      <c r="D24" s="8" t="s">
        <v>18</v>
      </c>
      <c r="E24" s="8" t="s">
        <v>19</v>
      </c>
      <c r="F24" s="8" t="s">
        <v>151</v>
      </c>
      <c r="G24" s="8" t="s">
        <v>21</v>
      </c>
      <c r="H24" s="8" t="s">
        <v>152</v>
      </c>
      <c r="I24" s="8" t="s">
        <v>100</v>
      </c>
      <c r="J24" s="8" t="s">
        <v>128</v>
      </c>
      <c r="K24" s="11">
        <v>56.372</v>
      </c>
      <c r="L24" s="8">
        <f t="shared" si="0"/>
        <v>39.4604</v>
      </c>
      <c r="M24" s="8">
        <v>16.0894</v>
      </c>
      <c r="N24" s="8">
        <f t="shared" si="1"/>
        <v>55.5498</v>
      </c>
    </row>
    <row r="25" spans="1:14" s="3" customFormat="1" ht="24.75" customHeight="1">
      <c r="A25" s="9" t="s">
        <v>153</v>
      </c>
      <c r="B25" s="9" t="s">
        <v>154</v>
      </c>
      <c r="C25" s="9" t="s">
        <v>155</v>
      </c>
      <c r="D25" s="9" t="s">
        <v>18</v>
      </c>
      <c r="E25" s="9" t="s">
        <v>19</v>
      </c>
      <c r="F25" s="9" t="s">
        <v>156</v>
      </c>
      <c r="G25" s="9" t="s">
        <v>21</v>
      </c>
      <c r="H25" s="9" t="s">
        <v>88</v>
      </c>
      <c r="I25" s="9" t="s">
        <v>157</v>
      </c>
      <c r="J25" s="9" t="s">
        <v>24</v>
      </c>
      <c r="K25" s="12">
        <v>56.935</v>
      </c>
      <c r="L25" s="9">
        <f t="shared" si="0"/>
        <v>39.8545</v>
      </c>
      <c r="M25" s="9">
        <v>14.7427</v>
      </c>
      <c r="N25" s="9">
        <f t="shared" si="1"/>
        <v>54.5972</v>
      </c>
    </row>
    <row r="26" spans="1:14" s="2" customFormat="1" ht="24.75" customHeight="1">
      <c r="A26" s="8" t="s">
        <v>158</v>
      </c>
      <c r="B26" s="8" t="s">
        <v>159</v>
      </c>
      <c r="C26" s="8" t="s">
        <v>160</v>
      </c>
      <c r="D26" s="8" t="s">
        <v>18</v>
      </c>
      <c r="E26" s="8" t="s">
        <v>67</v>
      </c>
      <c r="F26" s="8" t="s">
        <v>161</v>
      </c>
      <c r="G26" s="8" t="s">
        <v>53</v>
      </c>
      <c r="H26" s="8" t="s">
        <v>69</v>
      </c>
      <c r="I26" s="8" t="s">
        <v>162</v>
      </c>
      <c r="J26" s="8" t="s">
        <v>71</v>
      </c>
      <c r="K26" s="11">
        <v>61.549</v>
      </c>
      <c r="L26" s="8">
        <f t="shared" si="0"/>
        <v>43.0843</v>
      </c>
      <c r="M26" s="8">
        <v>11.27989</v>
      </c>
      <c r="N26" s="8">
        <f t="shared" si="1"/>
        <v>54.36419</v>
      </c>
    </row>
    <row r="27" spans="1:14" s="2" customFormat="1" ht="24.75" customHeight="1">
      <c r="A27" s="8" t="s">
        <v>163</v>
      </c>
      <c r="B27" s="8" t="s">
        <v>164</v>
      </c>
      <c r="C27" s="8" t="s">
        <v>165</v>
      </c>
      <c r="D27" s="8" t="s">
        <v>18</v>
      </c>
      <c r="E27" s="8" t="s">
        <v>67</v>
      </c>
      <c r="F27" s="8" t="s">
        <v>166</v>
      </c>
      <c r="G27" s="8" t="s">
        <v>21</v>
      </c>
      <c r="H27" s="8" t="s">
        <v>39</v>
      </c>
      <c r="I27" s="8" t="s">
        <v>167</v>
      </c>
      <c r="J27" s="8" t="s">
        <v>41</v>
      </c>
      <c r="K27" s="11">
        <v>56.77</v>
      </c>
      <c r="L27" s="8">
        <f t="shared" si="0"/>
        <v>39.739</v>
      </c>
      <c r="M27" s="8">
        <v>13.8011</v>
      </c>
      <c r="N27" s="8">
        <f t="shared" si="1"/>
        <v>53.5401</v>
      </c>
    </row>
    <row r="28" spans="1:14" s="2" customFormat="1" ht="24.75" customHeight="1">
      <c r="A28" s="8" t="s">
        <v>168</v>
      </c>
      <c r="B28" s="8" t="s">
        <v>169</v>
      </c>
      <c r="C28" s="8" t="s">
        <v>170</v>
      </c>
      <c r="D28" s="8" t="s">
        <v>18</v>
      </c>
      <c r="E28" s="8" t="s">
        <v>67</v>
      </c>
      <c r="F28" s="8" t="s">
        <v>171</v>
      </c>
      <c r="G28" s="8" t="s">
        <v>53</v>
      </c>
      <c r="H28" s="8" t="s">
        <v>172</v>
      </c>
      <c r="I28" s="8" t="s">
        <v>173</v>
      </c>
      <c r="J28" s="8" t="s">
        <v>63</v>
      </c>
      <c r="K28" s="11">
        <v>54.427</v>
      </c>
      <c r="L28" s="8">
        <f t="shared" si="0"/>
        <v>38.0989</v>
      </c>
      <c r="M28" s="8">
        <v>14.9997</v>
      </c>
      <c r="N28" s="8">
        <f t="shared" si="1"/>
        <v>53.0986</v>
      </c>
    </row>
    <row r="29" spans="1:14" s="2" customFormat="1" ht="24.75" customHeight="1">
      <c r="A29" s="8" t="s">
        <v>174</v>
      </c>
      <c r="B29" s="8" t="s">
        <v>175</v>
      </c>
      <c r="C29" s="8" t="s">
        <v>176</v>
      </c>
      <c r="D29" s="8" t="s">
        <v>18</v>
      </c>
      <c r="E29" s="8" t="s">
        <v>67</v>
      </c>
      <c r="F29" s="8" t="s">
        <v>177</v>
      </c>
      <c r="G29" s="8" t="s">
        <v>53</v>
      </c>
      <c r="H29" s="8" t="s">
        <v>178</v>
      </c>
      <c r="I29" s="8" t="s">
        <v>89</v>
      </c>
      <c r="J29" s="8" t="s">
        <v>56</v>
      </c>
      <c r="K29" s="11">
        <v>60.285</v>
      </c>
      <c r="L29" s="8">
        <f t="shared" si="0"/>
        <v>42.1995</v>
      </c>
      <c r="M29" s="8">
        <v>10.896</v>
      </c>
      <c r="N29" s="8">
        <f t="shared" si="1"/>
        <v>53.0955</v>
      </c>
    </row>
    <row r="30" spans="1:14" s="2" customFormat="1" ht="24.75" customHeight="1">
      <c r="A30" s="8" t="s">
        <v>179</v>
      </c>
      <c r="B30" s="8" t="s">
        <v>180</v>
      </c>
      <c r="C30" s="8" t="s">
        <v>181</v>
      </c>
      <c r="D30" s="8" t="s">
        <v>18</v>
      </c>
      <c r="E30" s="8" t="s">
        <v>19</v>
      </c>
      <c r="F30" s="8" t="s">
        <v>182</v>
      </c>
      <c r="G30" s="8" t="s">
        <v>53</v>
      </c>
      <c r="H30" s="8" t="s">
        <v>183</v>
      </c>
      <c r="I30" s="8" t="s">
        <v>184</v>
      </c>
      <c r="J30" s="8" t="s">
        <v>128</v>
      </c>
      <c r="K30" s="11">
        <v>56.773</v>
      </c>
      <c r="L30" s="8">
        <f t="shared" si="0"/>
        <v>39.7411</v>
      </c>
      <c r="M30" s="8">
        <v>12.2102</v>
      </c>
      <c r="N30" s="8">
        <f t="shared" si="1"/>
        <v>51.9513</v>
      </c>
    </row>
    <row r="31" spans="1:14" s="2" customFormat="1" ht="24.75" customHeight="1">
      <c r="A31" s="8" t="s">
        <v>185</v>
      </c>
      <c r="B31" s="8" t="s">
        <v>186</v>
      </c>
      <c r="C31" s="8" t="s">
        <v>187</v>
      </c>
      <c r="D31" s="8" t="s">
        <v>18</v>
      </c>
      <c r="E31" s="8" t="s">
        <v>67</v>
      </c>
      <c r="F31" s="8" t="s">
        <v>188</v>
      </c>
      <c r="G31" s="8" t="s">
        <v>21</v>
      </c>
      <c r="H31" s="8" t="s">
        <v>189</v>
      </c>
      <c r="I31" s="8" t="s">
        <v>190</v>
      </c>
      <c r="J31" s="8" t="s">
        <v>63</v>
      </c>
      <c r="K31" s="11">
        <v>58.324</v>
      </c>
      <c r="L31" s="8">
        <f t="shared" si="0"/>
        <v>40.8268</v>
      </c>
      <c r="M31" s="8">
        <v>11.010192</v>
      </c>
      <c r="N31" s="8">
        <f t="shared" si="1"/>
        <v>51.836992</v>
      </c>
    </row>
    <row r="32" spans="1:14" s="2" customFormat="1" ht="24.75" customHeight="1">
      <c r="A32" s="8" t="s">
        <v>191</v>
      </c>
      <c r="B32" s="8" t="s">
        <v>192</v>
      </c>
      <c r="C32" s="8" t="s">
        <v>193</v>
      </c>
      <c r="D32" s="8" t="s">
        <v>18</v>
      </c>
      <c r="E32" s="8" t="s">
        <v>60</v>
      </c>
      <c r="F32" s="8" t="s">
        <v>194</v>
      </c>
      <c r="G32" s="8" t="s">
        <v>53</v>
      </c>
      <c r="H32" s="8" t="s">
        <v>106</v>
      </c>
      <c r="I32" s="8" t="s">
        <v>195</v>
      </c>
      <c r="J32" s="8" t="s">
        <v>63</v>
      </c>
      <c r="K32" s="11">
        <v>61.512</v>
      </c>
      <c r="L32" s="8">
        <f t="shared" si="0"/>
        <v>43.0584</v>
      </c>
      <c r="M32" s="8">
        <v>8.76</v>
      </c>
      <c r="N32" s="8">
        <f t="shared" si="1"/>
        <v>51.8184</v>
      </c>
    </row>
    <row r="33" spans="1:14" s="2" customFormat="1" ht="24.75" customHeight="1">
      <c r="A33" s="8" t="s">
        <v>196</v>
      </c>
      <c r="B33" s="8" t="s">
        <v>197</v>
      </c>
      <c r="C33" s="8" t="s">
        <v>198</v>
      </c>
      <c r="D33" s="8" t="s">
        <v>18</v>
      </c>
      <c r="E33" s="8" t="s">
        <v>67</v>
      </c>
      <c r="F33" s="8" t="s">
        <v>199</v>
      </c>
      <c r="G33" s="8" t="s">
        <v>53</v>
      </c>
      <c r="H33" s="8" t="s">
        <v>200</v>
      </c>
      <c r="I33" s="8" t="s">
        <v>201</v>
      </c>
      <c r="J33" s="8" t="s">
        <v>41</v>
      </c>
      <c r="K33" s="11">
        <v>60.896</v>
      </c>
      <c r="L33" s="8">
        <f t="shared" si="0"/>
        <v>42.6272</v>
      </c>
      <c r="M33" s="8">
        <v>9.06</v>
      </c>
      <c r="N33" s="8">
        <f t="shared" si="1"/>
        <v>51.6872</v>
      </c>
    </row>
    <row r="34" spans="1:14" s="2" customFormat="1" ht="24.75" customHeight="1">
      <c r="A34" s="8" t="s">
        <v>202</v>
      </c>
      <c r="B34" s="8" t="s">
        <v>203</v>
      </c>
      <c r="C34" s="8" t="s">
        <v>204</v>
      </c>
      <c r="D34" s="8" t="s">
        <v>18</v>
      </c>
      <c r="E34" s="8" t="s">
        <v>67</v>
      </c>
      <c r="F34" s="8" t="s">
        <v>205</v>
      </c>
      <c r="G34" s="8" t="s">
        <v>53</v>
      </c>
      <c r="H34" s="8" t="s">
        <v>206</v>
      </c>
      <c r="I34" s="8" t="s">
        <v>89</v>
      </c>
      <c r="J34" s="8" t="s">
        <v>63</v>
      </c>
      <c r="K34" s="11">
        <v>57.961</v>
      </c>
      <c r="L34" s="8">
        <f t="shared" si="0"/>
        <v>40.5727</v>
      </c>
      <c r="M34" s="8">
        <v>10.47024</v>
      </c>
      <c r="N34" s="8">
        <f t="shared" si="1"/>
        <v>51.04294</v>
      </c>
    </row>
    <row r="35" spans="1:14" s="2" customFormat="1" ht="24.75" customHeight="1">
      <c r="A35" s="8" t="s">
        <v>207</v>
      </c>
      <c r="B35" s="8" t="s">
        <v>208</v>
      </c>
      <c r="C35" s="8" t="s">
        <v>209</v>
      </c>
      <c r="D35" s="8" t="s">
        <v>18</v>
      </c>
      <c r="E35" s="8" t="s">
        <v>67</v>
      </c>
      <c r="F35" s="8" t="s">
        <v>210</v>
      </c>
      <c r="G35" s="8" t="s">
        <v>53</v>
      </c>
      <c r="H35" s="8" t="s">
        <v>211</v>
      </c>
      <c r="I35" s="8" t="s">
        <v>212</v>
      </c>
      <c r="J35" s="8" t="s">
        <v>48</v>
      </c>
      <c r="K35" s="11">
        <v>54.774</v>
      </c>
      <c r="L35" s="8">
        <f t="shared" si="0"/>
        <v>38.3418</v>
      </c>
      <c r="M35" s="8">
        <v>12.57</v>
      </c>
      <c r="N35" s="8">
        <f t="shared" si="1"/>
        <v>50.9118</v>
      </c>
    </row>
    <row r="36" spans="1:14" s="2" customFormat="1" ht="24.75" customHeight="1">
      <c r="A36" s="8" t="s">
        <v>213</v>
      </c>
      <c r="B36" s="8" t="s">
        <v>214</v>
      </c>
      <c r="C36" s="8" t="s">
        <v>215</v>
      </c>
      <c r="D36" s="8" t="s">
        <v>18</v>
      </c>
      <c r="E36" s="8" t="s">
        <v>19</v>
      </c>
      <c r="F36" s="8" t="s">
        <v>216</v>
      </c>
      <c r="G36" s="8" t="s">
        <v>21</v>
      </c>
      <c r="H36" s="8" t="s">
        <v>217</v>
      </c>
      <c r="I36" s="8" t="s">
        <v>218</v>
      </c>
      <c r="J36" s="8" t="s">
        <v>41</v>
      </c>
      <c r="K36" s="11">
        <v>57.797</v>
      </c>
      <c r="L36" s="8">
        <f t="shared" si="0"/>
        <v>40.4579</v>
      </c>
      <c r="M36" s="8">
        <v>9.842148</v>
      </c>
      <c r="N36" s="8">
        <f t="shared" si="1"/>
        <v>50.300048</v>
      </c>
    </row>
    <row r="37" spans="1:14" s="2" customFormat="1" ht="24.75" customHeight="1">
      <c r="A37" s="8" t="s">
        <v>219</v>
      </c>
      <c r="B37" s="8" t="s">
        <v>220</v>
      </c>
      <c r="C37" s="8" t="s">
        <v>221</v>
      </c>
      <c r="D37" s="8" t="s">
        <v>18</v>
      </c>
      <c r="E37" s="8" t="s">
        <v>19</v>
      </c>
      <c r="F37" s="8" t="s">
        <v>222</v>
      </c>
      <c r="G37" s="8" t="s">
        <v>53</v>
      </c>
      <c r="H37" s="8" t="s">
        <v>223</v>
      </c>
      <c r="I37" s="8" t="s">
        <v>201</v>
      </c>
      <c r="J37" s="8" t="s">
        <v>71</v>
      </c>
      <c r="K37" s="11">
        <v>56.447</v>
      </c>
      <c r="L37" s="8">
        <f t="shared" si="0"/>
        <v>39.5129</v>
      </c>
      <c r="M37" s="8">
        <v>10.7077</v>
      </c>
      <c r="N37" s="8">
        <f t="shared" si="1"/>
        <v>50.2206</v>
      </c>
    </row>
    <row r="38" spans="1:14" s="2" customFormat="1" ht="24.75" customHeight="1">
      <c r="A38" s="8" t="s">
        <v>224</v>
      </c>
      <c r="B38" s="8" t="s">
        <v>225</v>
      </c>
      <c r="C38" s="8" t="s">
        <v>226</v>
      </c>
      <c r="D38" s="8" t="s">
        <v>18</v>
      </c>
      <c r="E38" s="8" t="s">
        <v>60</v>
      </c>
      <c r="F38" s="8" t="s">
        <v>227</v>
      </c>
      <c r="G38" s="8" t="s">
        <v>53</v>
      </c>
      <c r="H38" s="8" t="s">
        <v>223</v>
      </c>
      <c r="I38" s="8" t="s">
        <v>173</v>
      </c>
      <c r="J38" s="8" t="s">
        <v>63</v>
      </c>
      <c r="K38" s="11">
        <v>53.672</v>
      </c>
      <c r="L38" s="8">
        <f t="shared" si="0"/>
        <v>37.5704</v>
      </c>
      <c r="M38" s="8">
        <v>11.2048</v>
      </c>
      <c r="N38" s="8">
        <f t="shared" si="1"/>
        <v>48.7752</v>
      </c>
    </row>
    <row r="39" spans="1:14" s="2" customFormat="1" ht="24.75" customHeight="1">
      <c r="A39" s="8" t="s">
        <v>228</v>
      </c>
      <c r="B39" s="8" t="s">
        <v>229</v>
      </c>
      <c r="C39" s="8" t="s">
        <v>230</v>
      </c>
      <c r="D39" s="8" t="s">
        <v>18</v>
      </c>
      <c r="E39" s="8" t="s">
        <v>67</v>
      </c>
      <c r="F39" s="8" t="s">
        <v>231</v>
      </c>
      <c r="G39" s="8" t="s">
        <v>21</v>
      </c>
      <c r="H39" s="8" t="s">
        <v>232</v>
      </c>
      <c r="I39" s="8" t="s">
        <v>233</v>
      </c>
      <c r="J39" s="8" t="s">
        <v>63</v>
      </c>
      <c r="K39" s="11">
        <v>55.1</v>
      </c>
      <c r="L39" s="8">
        <f t="shared" si="0"/>
        <v>38.57</v>
      </c>
      <c r="M39" s="8">
        <v>9.5115</v>
      </c>
      <c r="N39" s="8">
        <f t="shared" si="1"/>
        <v>48.0815</v>
      </c>
    </row>
    <row r="40" spans="1:14" s="2" customFormat="1" ht="24.75" customHeight="1">
      <c r="A40" s="8" t="s">
        <v>234</v>
      </c>
      <c r="B40" s="8" t="s">
        <v>235</v>
      </c>
      <c r="C40" s="8" t="s">
        <v>236</v>
      </c>
      <c r="D40" s="8" t="s">
        <v>18</v>
      </c>
      <c r="E40" s="8" t="s">
        <v>19</v>
      </c>
      <c r="F40" s="8" t="s">
        <v>237</v>
      </c>
      <c r="G40" s="8" t="s">
        <v>53</v>
      </c>
      <c r="H40" s="8" t="s">
        <v>189</v>
      </c>
      <c r="I40" s="8" t="s">
        <v>173</v>
      </c>
      <c r="J40" s="8" t="s">
        <v>128</v>
      </c>
      <c r="K40" s="11">
        <v>54.287</v>
      </c>
      <c r="L40" s="8">
        <f t="shared" si="0"/>
        <v>38.0009</v>
      </c>
      <c r="M40" s="8">
        <v>9.15</v>
      </c>
      <c r="N40" s="8">
        <f t="shared" si="1"/>
        <v>47.1509</v>
      </c>
    </row>
    <row r="41" s="4" customFormat="1" ht="12.75"/>
  </sheetData>
  <sheetProtection/>
  <mergeCells count="1">
    <mergeCell ref="A1:N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2016-12-24T07:56:00Z</dcterms:created>
  <dcterms:modified xsi:type="dcterms:W3CDTF">2016-12-26T06:42:20Z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