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9795" activeTab="0"/>
  </bookViews>
  <sheets>
    <sheet name="Sheet2" sheetId="1" r:id="rId1"/>
    <sheet name="Sheet3" sheetId="2" r:id="rId2"/>
  </sheets>
  <definedNames>
    <definedName name="_xlnm.Print_Titles" localSheetId="0">'Sheet2'!$1:$2</definedName>
  </definedNames>
  <calcPr fullCalcOnLoad="1"/>
</workbook>
</file>

<file path=xl/sharedStrings.xml><?xml version="1.0" encoding="utf-8"?>
<sst xmlns="http://schemas.openxmlformats.org/spreadsheetml/2006/main" count="490" uniqueCount="263">
  <si>
    <t>考号</t>
  </si>
  <si>
    <t>报考部门</t>
  </si>
  <si>
    <t>报考职位</t>
  </si>
  <si>
    <t>姓名</t>
  </si>
  <si>
    <t>性别</t>
  </si>
  <si>
    <t>民族</t>
  </si>
  <si>
    <t>南迪</t>
  </si>
  <si>
    <t>乌兰</t>
  </si>
  <si>
    <t>于航</t>
  </si>
  <si>
    <t>男</t>
  </si>
  <si>
    <t>其他</t>
  </si>
  <si>
    <t>汉族</t>
  </si>
  <si>
    <t>蒙古族</t>
  </si>
  <si>
    <t>女</t>
  </si>
  <si>
    <t>工作人员</t>
  </si>
  <si>
    <t>护理</t>
  </si>
  <si>
    <t>15043200723</t>
  </si>
  <si>
    <t>07236</t>
  </si>
  <si>
    <t>产品质量计量及食品药品检测检验所</t>
  </si>
  <si>
    <t>检验监测</t>
  </si>
  <si>
    <t>张冬蕾</t>
  </si>
  <si>
    <t>马艳红</t>
  </si>
  <si>
    <t>李雪</t>
  </si>
  <si>
    <t>工作人员01</t>
  </si>
  <si>
    <t>工作人员02</t>
  </si>
  <si>
    <t>宋艳玲</t>
  </si>
  <si>
    <t>王丽娟</t>
  </si>
  <si>
    <t>工作人员03</t>
  </si>
  <si>
    <t>张海波</t>
  </si>
  <si>
    <t>专业技术01</t>
  </si>
  <si>
    <t>15043200107</t>
  </si>
  <si>
    <t>12038</t>
  </si>
  <si>
    <t>官地中心卫生院</t>
  </si>
  <si>
    <t>齐陆阳</t>
  </si>
  <si>
    <t>广播电视服务中心</t>
  </si>
  <si>
    <t>15043200721</t>
  </si>
  <si>
    <t>12492</t>
  </si>
  <si>
    <t>记者</t>
  </si>
  <si>
    <t>王超颖</t>
  </si>
  <si>
    <t>15043200712</t>
  </si>
  <si>
    <t>06479</t>
  </si>
  <si>
    <t>环保局</t>
  </si>
  <si>
    <t>环保监测</t>
  </si>
  <si>
    <t>孙俪袁</t>
  </si>
  <si>
    <t>15043200711</t>
  </si>
  <si>
    <t>05983</t>
  </si>
  <si>
    <t>15043200713</t>
  </si>
  <si>
    <t>08414</t>
  </si>
  <si>
    <t>赵志强</t>
  </si>
  <si>
    <t>15043200714</t>
  </si>
  <si>
    <t>09257</t>
  </si>
  <si>
    <t>交通局</t>
  </si>
  <si>
    <t>徐利恒</t>
  </si>
  <si>
    <t>15043200719</t>
  </si>
  <si>
    <t>07216</t>
  </si>
  <si>
    <t>经信局</t>
  </si>
  <si>
    <t>节能监察中心</t>
  </si>
  <si>
    <t>孔令然</t>
  </si>
  <si>
    <t>00172</t>
  </si>
  <si>
    <t>大井中心卫生院</t>
  </si>
  <si>
    <t>医疗</t>
  </si>
  <si>
    <t>张健伟</t>
  </si>
  <si>
    <t>15043200103</t>
  </si>
  <si>
    <t>08583</t>
  </si>
  <si>
    <t>职员</t>
  </si>
  <si>
    <t>15043200110</t>
  </si>
  <si>
    <t>14528</t>
  </si>
  <si>
    <t>三段卫生院</t>
  </si>
  <si>
    <t>高景婧</t>
  </si>
  <si>
    <t>15043200109</t>
  </si>
  <si>
    <t>13827</t>
  </si>
  <si>
    <t>李志慧</t>
  </si>
  <si>
    <t>15043200119</t>
  </si>
  <si>
    <t>18314</t>
  </si>
  <si>
    <t>赵永杰</t>
  </si>
  <si>
    <t>25043200809</t>
  </si>
  <si>
    <t>00697</t>
  </si>
  <si>
    <t>社保服务中心</t>
  </si>
  <si>
    <t>机关事业保险股01</t>
  </si>
  <si>
    <t>新花</t>
  </si>
  <si>
    <t>15043200621</t>
  </si>
  <si>
    <t>09300</t>
  </si>
  <si>
    <t>林西县职教中心</t>
  </si>
  <si>
    <t>路畅</t>
  </si>
  <si>
    <t>15043200620</t>
  </si>
  <si>
    <t>09443</t>
  </si>
  <si>
    <t>马丽静</t>
  </si>
  <si>
    <t>15043200625</t>
  </si>
  <si>
    <t>05614</t>
  </si>
  <si>
    <t>彭文秋</t>
  </si>
  <si>
    <t>15043200626</t>
  </si>
  <si>
    <t>15811</t>
  </si>
  <si>
    <t>耿浩</t>
  </si>
  <si>
    <t>15043200701</t>
  </si>
  <si>
    <t>17667</t>
  </si>
  <si>
    <t>朱志霞</t>
  </si>
  <si>
    <t>15043200706</t>
  </si>
  <si>
    <t>22986</t>
  </si>
  <si>
    <t>农业技术推广中心</t>
  </si>
  <si>
    <t>农技推广中心01</t>
  </si>
  <si>
    <t>夏腾霄</t>
  </si>
  <si>
    <t>15043200710</t>
  </si>
  <si>
    <t>05400</t>
  </si>
  <si>
    <t>于新会</t>
  </si>
  <si>
    <t>15043200709</t>
  </si>
  <si>
    <t>05555</t>
  </si>
  <si>
    <t>15043200708</t>
  </si>
  <si>
    <t>05659</t>
  </si>
  <si>
    <t>刘孟奇</t>
  </si>
  <si>
    <t>15043200705</t>
  </si>
  <si>
    <t>18199</t>
  </si>
  <si>
    <t>邢旭明</t>
  </si>
  <si>
    <t>15043200707</t>
  </si>
  <si>
    <t>16492</t>
  </si>
  <si>
    <t>潘天遵</t>
  </si>
  <si>
    <t>15043200715</t>
  </si>
  <si>
    <t>23244</t>
  </si>
  <si>
    <t>文体局</t>
  </si>
  <si>
    <t>谢楠</t>
  </si>
  <si>
    <t>五十家子中心卫生院</t>
  </si>
  <si>
    <t>医疗02</t>
  </si>
  <si>
    <t>25043200807</t>
  </si>
  <si>
    <t>04873</t>
  </si>
  <si>
    <t>萨罕其其格</t>
  </si>
  <si>
    <t>15043200722</t>
  </si>
  <si>
    <t>09050</t>
  </si>
  <si>
    <t>水利局</t>
  </si>
  <si>
    <t>姜梦琪</t>
  </si>
  <si>
    <t>15043200728</t>
  </si>
  <si>
    <t>23030</t>
  </si>
  <si>
    <t>消费者协会</t>
  </si>
  <si>
    <t>王菲</t>
  </si>
  <si>
    <t>15043200724</t>
  </si>
  <si>
    <t>06213</t>
  </si>
  <si>
    <t>李红跃</t>
  </si>
  <si>
    <t>15043200504</t>
  </si>
  <si>
    <t>17555</t>
  </si>
  <si>
    <t>小城子卫生院</t>
  </si>
  <si>
    <t>魏天会</t>
  </si>
  <si>
    <t>15043200505</t>
  </si>
  <si>
    <t>13103</t>
  </si>
  <si>
    <t>周晓欢</t>
  </si>
  <si>
    <t>15043200506</t>
  </si>
  <si>
    <t>07691</t>
  </si>
  <si>
    <t>孟令波</t>
  </si>
  <si>
    <t>15043200503</t>
  </si>
  <si>
    <t>20789</t>
  </si>
  <si>
    <t>新城子中心卫生院</t>
  </si>
  <si>
    <t>15043200502</t>
  </si>
  <si>
    <t>07907</t>
  </si>
  <si>
    <t>姜春莹</t>
  </si>
  <si>
    <t>15043200501</t>
  </si>
  <si>
    <t>10630</t>
  </si>
  <si>
    <t>15043200310</t>
  </si>
  <si>
    <t>16695</t>
  </si>
  <si>
    <t>新林镇中心卫生院</t>
  </si>
  <si>
    <t>李玉萍</t>
  </si>
  <si>
    <t>15043200225</t>
  </si>
  <si>
    <t>05532</t>
  </si>
  <si>
    <t>王瑞红</t>
  </si>
  <si>
    <t>15043200221</t>
  </si>
  <si>
    <t>06463</t>
  </si>
  <si>
    <t>王利杰</t>
  </si>
  <si>
    <t>15043200303</t>
  </si>
  <si>
    <t>18540</t>
  </si>
  <si>
    <t>康宁</t>
  </si>
  <si>
    <t>15043200617</t>
  </si>
  <si>
    <t>16531</t>
  </si>
  <si>
    <t>兴隆庄卫生院</t>
  </si>
  <si>
    <t>郭玉春</t>
  </si>
  <si>
    <t>25043200805</t>
  </si>
  <si>
    <t>00506</t>
  </si>
  <si>
    <t>统部中心卫生院</t>
  </si>
  <si>
    <t>医疗或护理01</t>
  </si>
  <si>
    <t>25043200803</t>
  </si>
  <si>
    <t>00371</t>
  </si>
  <si>
    <t>孟根陶力</t>
  </si>
  <si>
    <t>25043200804</t>
  </si>
  <si>
    <t>00860</t>
  </si>
  <si>
    <t>乌干</t>
  </si>
  <si>
    <t>15043200422</t>
  </si>
  <si>
    <t>07477</t>
  </si>
  <si>
    <t>医疗或护理02</t>
  </si>
  <si>
    <t>15043200413</t>
  </si>
  <si>
    <t>20648</t>
  </si>
  <si>
    <t>董丽颖</t>
  </si>
  <si>
    <t>15043200412</t>
  </si>
  <si>
    <t>20748</t>
  </si>
  <si>
    <t>步广哲</t>
  </si>
  <si>
    <t>15043200516</t>
  </si>
  <si>
    <t>09849</t>
  </si>
  <si>
    <t>下场卫生院</t>
  </si>
  <si>
    <t>15043200529</t>
  </si>
  <si>
    <t>03277</t>
  </si>
  <si>
    <t>苏学猛</t>
  </si>
  <si>
    <t>15043200606</t>
  </si>
  <si>
    <t>13833</t>
  </si>
  <si>
    <t>吴鹏娴</t>
  </si>
  <si>
    <t>15043200525</t>
  </si>
  <si>
    <t>06009</t>
  </si>
  <si>
    <t>赵旻昳</t>
  </si>
  <si>
    <t>15043200511</t>
  </si>
  <si>
    <t>11254</t>
  </si>
  <si>
    <t>刘淑波</t>
  </si>
  <si>
    <t>15043200528</t>
  </si>
  <si>
    <t>03547</t>
  </si>
  <si>
    <t>崔鹏</t>
  </si>
  <si>
    <t>78.80</t>
  </si>
  <si>
    <t>总成绩</t>
  </si>
  <si>
    <t>75.40</t>
  </si>
  <si>
    <t>78.40</t>
  </si>
  <si>
    <t>82.20</t>
  </si>
  <si>
    <t>84.80</t>
  </si>
  <si>
    <t>77.60</t>
  </si>
  <si>
    <t>69.40</t>
  </si>
  <si>
    <t>74.60</t>
  </si>
  <si>
    <t>80.40</t>
  </si>
  <si>
    <t>74.90</t>
  </si>
  <si>
    <t>80.60</t>
  </si>
  <si>
    <t>80.20</t>
  </si>
  <si>
    <t>83.80</t>
  </si>
  <si>
    <t>62.30</t>
  </si>
  <si>
    <t>77.80</t>
  </si>
  <si>
    <t>77.10</t>
  </si>
  <si>
    <t>79.00</t>
  </si>
  <si>
    <t>76.50</t>
  </si>
  <si>
    <t>81.60</t>
  </si>
  <si>
    <t>75.10</t>
  </si>
  <si>
    <t>77.00</t>
  </si>
  <si>
    <t>80.30</t>
  </si>
  <si>
    <t>78.10</t>
  </si>
  <si>
    <t>85.90</t>
  </si>
  <si>
    <t>76.20</t>
  </si>
  <si>
    <t>76.40</t>
  </si>
  <si>
    <t>83.20</t>
  </si>
  <si>
    <t>74.50</t>
  </si>
  <si>
    <t>79.20</t>
  </si>
  <si>
    <t>86.40</t>
  </si>
  <si>
    <t>82.00</t>
  </si>
  <si>
    <t>73.50</t>
  </si>
  <si>
    <t>76.60</t>
  </si>
  <si>
    <t>80.40</t>
  </si>
  <si>
    <t>62.90</t>
  </si>
  <si>
    <t>80.00</t>
  </si>
  <si>
    <t>78.20</t>
  </si>
  <si>
    <t>75.80</t>
  </si>
  <si>
    <t>72.60</t>
  </si>
  <si>
    <t>75.60</t>
  </si>
  <si>
    <t>78.40</t>
  </si>
  <si>
    <t>79.80</t>
  </si>
  <si>
    <t>71.00</t>
  </si>
  <si>
    <t>77.80</t>
  </si>
  <si>
    <t>77.60</t>
  </si>
  <si>
    <t>81.40</t>
  </si>
  <si>
    <t>报名
序号</t>
  </si>
  <si>
    <t>政策
加分</t>
  </si>
  <si>
    <t>笔试
总成绩</t>
  </si>
  <si>
    <t>面试
成绩</t>
  </si>
  <si>
    <t>是</t>
  </si>
  <si>
    <t>否</t>
  </si>
  <si>
    <t>笔试
成绩</t>
  </si>
  <si>
    <t>2016年度赤峰市林西县事业单位公开招聘工作人员考试总成绩及体检考核人员名单</t>
  </si>
  <si>
    <t>是否进入
体检考核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</si>
</sst>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1">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9"/>
      <name val="宋体"/>
      <family val="0"/>
    </font>
    <font>
      <b/>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1" fillId="0" borderId="0">
      <alignment vertical="center"/>
      <protection/>
    </xf>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1" fillId="23" borderId="9" applyNumberFormat="0" applyFont="0" applyAlignment="0" applyProtection="0"/>
  </cellStyleXfs>
  <cellXfs count="16">
    <xf numFmtId="0" fontId="0" fillId="0" borderId="0" xfId="0" applyAlignment="1">
      <alignment vertical="center"/>
    </xf>
    <xf numFmtId="0" fontId="18" fillId="0" borderId="10" xfId="40" applyNumberFormat="1" applyFont="1" applyFill="1" applyBorder="1" applyAlignment="1" applyProtection="1">
      <alignment horizontal="center" vertical="center"/>
      <protection/>
    </xf>
    <xf numFmtId="0" fontId="1" fillId="0" borderId="10" xfId="40" applyFill="1" applyBorder="1" applyAlignment="1">
      <alignment horizontal="center" vertical="center"/>
      <protection/>
    </xf>
    <xf numFmtId="0" fontId="0" fillId="0" borderId="0" xfId="0" applyFill="1" applyAlignment="1">
      <alignment vertical="center"/>
    </xf>
    <xf numFmtId="0" fontId="20" fillId="0" borderId="10" xfId="40" applyNumberFormat="1" applyFont="1" applyFill="1" applyBorder="1" applyAlignment="1" applyProtection="1">
      <alignment horizontal="center" vertical="center" wrapText="1"/>
      <protection/>
    </xf>
    <xf numFmtId="0" fontId="0" fillId="0" borderId="0" xfId="0" applyFill="1" applyAlignment="1">
      <alignment horizontal="center" vertical="center"/>
    </xf>
    <xf numFmtId="49" fontId="0" fillId="0" borderId="0" xfId="0" applyNumberFormat="1" applyFill="1" applyAlignment="1">
      <alignment horizontal="center" vertical="center"/>
    </xf>
    <xf numFmtId="49" fontId="0" fillId="0" borderId="10" xfId="0" applyNumberFormat="1" applyFill="1" applyBorder="1" applyAlignment="1">
      <alignment horizontal="center" vertical="center"/>
    </xf>
    <xf numFmtId="176" fontId="20" fillId="0" borderId="10" xfId="40" applyNumberFormat="1" applyFont="1" applyFill="1" applyBorder="1" applyAlignment="1" applyProtection="1">
      <alignment horizontal="center" vertical="center" wrapText="1"/>
      <protection/>
    </xf>
    <xf numFmtId="49" fontId="1" fillId="0" borderId="10" xfId="40" applyNumberFormat="1" applyFont="1" applyFill="1" applyBorder="1" applyAlignment="1">
      <alignment horizontal="center" vertical="center"/>
      <protection/>
    </xf>
    <xf numFmtId="0" fontId="9" fillId="0" borderId="11" xfId="40" applyFont="1" applyFill="1" applyBorder="1" applyAlignment="1">
      <alignment horizontal="center" vertical="center"/>
      <protection/>
    </xf>
    <xf numFmtId="0" fontId="18" fillId="0" borderId="10" xfId="40" applyNumberFormat="1" applyFont="1" applyFill="1" applyBorder="1" applyAlignment="1" applyProtection="1">
      <alignment horizontal="center" vertical="center" wrapText="1"/>
      <protection/>
    </xf>
    <xf numFmtId="0" fontId="0" fillId="0" borderId="0" xfId="0" applyFill="1" applyAlignment="1">
      <alignment vertical="center" wrapText="1"/>
    </xf>
    <xf numFmtId="0" fontId="20" fillId="0" borderId="10" xfId="40" applyNumberFormat="1" applyFont="1" applyFill="1" applyBorder="1" applyAlignment="1" applyProtection="1">
      <alignment horizontal="center" vertical="center" wrapText="1"/>
      <protection/>
    </xf>
    <xf numFmtId="176" fontId="0" fillId="0" borderId="10" xfId="0" applyNumberFormat="1" applyFill="1" applyBorder="1" applyAlignment="1">
      <alignment horizontal="center" vertical="center"/>
    </xf>
    <xf numFmtId="176" fontId="0" fillId="0" borderId="0" xfId="0" applyNumberFormat="1" applyFill="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workbookViewId="0" topLeftCell="A1">
      <selection activeCell="L9" sqref="L9"/>
    </sheetView>
  </sheetViews>
  <sheetFormatPr defaultColWidth="9.00390625" defaultRowHeight="14.25"/>
  <cols>
    <col min="1" max="1" width="11.25390625" style="3" bestFit="1" customWidth="1"/>
    <col min="2" max="2" width="6.375" style="3" customWidth="1"/>
    <col min="3" max="3" width="19.50390625" style="12" customWidth="1"/>
    <col min="4" max="4" width="12.50390625" style="3" customWidth="1"/>
    <col min="5" max="5" width="9.625" style="3" bestFit="1" customWidth="1"/>
    <col min="6" max="6" width="4.50390625" style="3" customWidth="1"/>
    <col min="7" max="7" width="6.875" style="3" customWidth="1"/>
    <col min="8" max="8" width="6.50390625" style="3" bestFit="1" customWidth="1"/>
    <col min="9" max="9" width="5.50390625" style="3" customWidth="1"/>
    <col min="10" max="10" width="9.00390625" style="3" customWidth="1"/>
    <col min="11" max="11" width="6.50390625" style="6" bestFit="1" customWidth="1"/>
    <col min="12" max="12" width="7.50390625" style="15" bestFit="1" customWidth="1"/>
    <col min="13" max="13" width="8.00390625" style="5" customWidth="1"/>
    <col min="14" max="16384" width="9.00390625" style="3" customWidth="1"/>
  </cols>
  <sheetData>
    <row r="1" spans="1:13" ht="21.75" customHeight="1">
      <c r="A1" s="10" t="s">
        <v>261</v>
      </c>
      <c r="B1" s="10"/>
      <c r="C1" s="10"/>
      <c r="D1" s="10"/>
      <c r="E1" s="10"/>
      <c r="F1" s="10"/>
      <c r="G1" s="10"/>
      <c r="H1" s="10"/>
      <c r="I1" s="10"/>
      <c r="J1" s="10"/>
      <c r="K1" s="10"/>
      <c r="L1" s="10"/>
      <c r="M1" s="10"/>
    </row>
    <row r="2" spans="1:13" ht="24">
      <c r="A2" s="4" t="s">
        <v>0</v>
      </c>
      <c r="B2" s="4" t="s">
        <v>254</v>
      </c>
      <c r="C2" s="4" t="s">
        <v>1</v>
      </c>
      <c r="D2" s="4" t="s">
        <v>2</v>
      </c>
      <c r="E2" s="4" t="s">
        <v>3</v>
      </c>
      <c r="F2" s="4" t="s">
        <v>4</v>
      </c>
      <c r="G2" s="4" t="s">
        <v>5</v>
      </c>
      <c r="H2" s="4" t="s">
        <v>260</v>
      </c>
      <c r="I2" s="4" t="s">
        <v>255</v>
      </c>
      <c r="J2" s="4" t="s">
        <v>256</v>
      </c>
      <c r="K2" s="4" t="s">
        <v>257</v>
      </c>
      <c r="L2" s="8" t="s">
        <v>208</v>
      </c>
      <c r="M2" s="13" t="s">
        <v>262</v>
      </c>
    </row>
    <row r="3" spans="1:13" ht="14.25">
      <c r="A3" s="1">
        <v>15043200104</v>
      </c>
      <c r="B3" s="1" t="s">
        <v>58</v>
      </c>
      <c r="C3" s="11" t="s">
        <v>59</v>
      </c>
      <c r="D3" s="1" t="s">
        <v>60</v>
      </c>
      <c r="E3" s="1" t="s">
        <v>61</v>
      </c>
      <c r="F3" s="1" t="s">
        <v>13</v>
      </c>
      <c r="G3" s="1" t="s">
        <v>12</v>
      </c>
      <c r="H3" s="2">
        <v>51.68</v>
      </c>
      <c r="I3" s="2">
        <v>2.5</v>
      </c>
      <c r="J3" s="2">
        <v>54.18</v>
      </c>
      <c r="K3" s="9" t="s">
        <v>207</v>
      </c>
      <c r="L3" s="14">
        <f>J3*0.6+K3*0.4</f>
        <v>64.02799999999999</v>
      </c>
      <c r="M3" s="1" t="s">
        <v>258</v>
      </c>
    </row>
    <row r="4" spans="1:13" ht="14.25">
      <c r="A4" s="1" t="s">
        <v>62</v>
      </c>
      <c r="B4" s="1" t="s">
        <v>63</v>
      </c>
      <c r="C4" s="11" t="s">
        <v>59</v>
      </c>
      <c r="D4" s="1" t="s">
        <v>60</v>
      </c>
      <c r="E4" s="1" t="s">
        <v>26</v>
      </c>
      <c r="F4" s="1" t="s">
        <v>13</v>
      </c>
      <c r="G4" s="1" t="s">
        <v>12</v>
      </c>
      <c r="H4" s="2">
        <v>37.52</v>
      </c>
      <c r="I4" s="2">
        <v>2.5</v>
      </c>
      <c r="J4" s="2">
        <v>40.02</v>
      </c>
      <c r="K4" s="7" t="s">
        <v>209</v>
      </c>
      <c r="L4" s="14">
        <f>J4*0.6+K4*0.4</f>
        <v>54.172000000000004</v>
      </c>
      <c r="M4" s="1" t="s">
        <v>259</v>
      </c>
    </row>
    <row r="5" spans="1:13" ht="14.25">
      <c r="A5" s="1" t="s">
        <v>30</v>
      </c>
      <c r="B5" s="1" t="s">
        <v>31</v>
      </c>
      <c r="C5" s="11" t="s">
        <v>32</v>
      </c>
      <c r="D5" s="1" t="s">
        <v>60</v>
      </c>
      <c r="E5" s="1" t="s">
        <v>33</v>
      </c>
      <c r="F5" s="1" t="s">
        <v>13</v>
      </c>
      <c r="G5" s="1" t="s">
        <v>11</v>
      </c>
      <c r="H5" s="2">
        <v>56.69</v>
      </c>
      <c r="I5" s="2"/>
      <c r="J5" s="2">
        <v>56.69</v>
      </c>
      <c r="K5" s="7" t="s">
        <v>210</v>
      </c>
      <c r="L5" s="14">
        <f>J5*0.6+K5*0.4</f>
        <v>65.374</v>
      </c>
      <c r="M5" s="1" t="s">
        <v>258</v>
      </c>
    </row>
    <row r="6" spans="1:13" ht="14.25">
      <c r="A6" s="1" t="s">
        <v>65</v>
      </c>
      <c r="B6" s="1" t="s">
        <v>66</v>
      </c>
      <c r="C6" s="11" t="s">
        <v>67</v>
      </c>
      <c r="D6" s="1" t="s">
        <v>15</v>
      </c>
      <c r="E6" s="1" t="s">
        <v>68</v>
      </c>
      <c r="F6" s="1" t="s">
        <v>13</v>
      </c>
      <c r="G6" s="1" t="s">
        <v>11</v>
      </c>
      <c r="H6" s="2">
        <v>51.09</v>
      </c>
      <c r="I6" s="2"/>
      <c r="J6" s="2">
        <v>51.09</v>
      </c>
      <c r="K6" s="7" t="s">
        <v>211</v>
      </c>
      <c r="L6" s="14">
        <f>J6*0.6+K6*0.4</f>
        <v>63.534000000000006</v>
      </c>
      <c r="M6" s="1" t="s">
        <v>258</v>
      </c>
    </row>
    <row r="7" spans="1:13" ht="14.25">
      <c r="A7" s="1" t="s">
        <v>69</v>
      </c>
      <c r="B7" s="1" t="s">
        <v>70</v>
      </c>
      <c r="C7" s="11" t="s">
        <v>67</v>
      </c>
      <c r="D7" s="1" t="s">
        <v>15</v>
      </c>
      <c r="E7" s="1" t="s">
        <v>71</v>
      </c>
      <c r="F7" s="1" t="s">
        <v>13</v>
      </c>
      <c r="G7" s="1" t="s">
        <v>12</v>
      </c>
      <c r="H7" s="2">
        <v>47.27</v>
      </c>
      <c r="I7" s="2">
        <v>2.5</v>
      </c>
      <c r="J7" s="2">
        <v>49.77</v>
      </c>
      <c r="K7" s="7" t="s">
        <v>213</v>
      </c>
      <c r="L7" s="14">
        <f>J7*0.6+K7*0.4</f>
        <v>60.902</v>
      </c>
      <c r="M7" s="1" t="s">
        <v>259</v>
      </c>
    </row>
    <row r="8" spans="1:13" ht="14.25">
      <c r="A8" s="1" t="s">
        <v>72</v>
      </c>
      <c r="B8" s="1" t="s">
        <v>73</v>
      </c>
      <c r="C8" s="11" t="s">
        <v>67</v>
      </c>
      <c r="D8" s="1" t="s">
        <v>15</v>
      </c>
      <c r="E8" s="1" t="s">
        <v>74</v>
      </c>
      <c r="F8" s="1" t="s">
        <v>13</v>
      </c>
      <c r="G8" s="1" t="s">
        <v>11</v>
      </c>
      <c r="H8" s="2">
        <v>44.74</v>
      </c>
      <c r="I8" s="2"/>
      <c r="J8" s="2">
        <v>44.74</v>
      </c>
      <c r="K8" s="7" t="s">
        <v>213</v>
      </c>
      <c r="L8" s="14">
        <f>J8*0.6+K8*0.4</f>
        <v>57.884</v>
      </c>
      <c r="M8" s="1" t="s">
        <v>259</v>
      </c>
    </row>
    <row r="9" spans="1:13" ht="14.25">
      <c r="A9" s="1" t="s">
        <v>153</v>
      </c>
      <c r="B9" s="1" t="s">
        <v>154</v>
      </c>
      <c r="C9" s="11" t="s">
        <v>155</v>
      </c>
      <c r="D9" s="1" t="s">
        <v>182</v>
      </c>
      <c r="E9" s="1" t="s">
        <v>156</v>
      </c>
      <c r="F9" s="1" t="s">
        <v>13</v>
      </c>
      <c r="G9" s="1" t="s">
        <v>11</v>
      </c>
      <c r="H9" s="2">
        <v>50.1</v>
      </c>
      <c r="I9" s="2"/>
      <c r="J9" s="2">
        <v>50.1</v>
      </c>
      <c r="K9" s="7" t="s">
        <v>217</v>
      </c>
      <c r="L9" s="14">
        <f>J9*0.6+K9*0.4</f>
        <v>60.02</v>
      </c>
      <c r="M9" s="1" t="s">
        <v>258</v>
      </c>
    </row>
    <row r="10" spans="1:13" ht="14.25">
      <c r="A10" s="1" t="s">
        <v>157</v>
      </c>
      <c r="B10" s="1" t="s">
        <v>158</v>
      </c>
      <c r="C10" s="11" t="s">
        <v>155</v>
      </c>
      <c r="D10" s="1" t="s">
        <v>182</v>
      </c>
      <c r="E10" s="1" t="s">
        <v>159</v>
      </c>
      <c r="F10" s="1" t="s">
        <v>13</v>
      </c>
      <c r="G10" s="1" t="s">
        <v>11</v>
      </c>
      <c r="H10" s="2">
        <v>47.58</v>
      </c>
      <c r="I10" s="2"/>
      <c r="J10" s="2">
        <v>47.58</v>
      </c>
      <c r="K10" s="7" t="s">
        <v>222</v>
      </c>
      <c r="L10" s="14">
        <f>J10*0.6+K10*0.4</f>
        <v>59.668</v>
      </c>
      <c r="M10" s="1" t="s">
        <v>258</v>
      </c>
    </row>
    <row r="11" spans="1:13" ht="14.25">
      <c r="A11" s="1" t="s">
        <v>160</v>
      </c>
      <c r="B11" s="1" t="s">
        <v>161</v>
      </c>
      <c r="C11" s="11" t="s">
        <v>155</v>
      </c>
      <c r="D11" s="1" t="s">
        <v>182</v>
      </c>
      <c r="E11" s="1" t="s">
        <v>162</v>
      </c>
      <c r="F11" s="1" t="s">
        <v>9</v>
      </c>
      <c r="G11" s="1" t="s">
        <v>11</v>
      </c>
      <c r="H11" s="2">
        <v>46.33</v>
      </c>
      <c r="I11" s="2"/>
      <c r="J11" s="2">
        <v>46.33</v>
      </c>
      <c r="K11" s="7" t="s">
        <v>233</v>
      </c>
      <c r="L11" s="14">
        <f>J11*0.6+K11*0.4</f>
        <v>58.358000000000004</v>
      </c>
      <c r="M11" s="1" t="s">
        <v>259</v>
      </c>
    </row>
    <row r="12" spans="1:13" ht="14.25">
      <c r="A12" s="1" t="s">
        <v>163</v>
      </c>
      <c r="B12" s="1" t="s">
        <v>164</v>
      </c>
      <c r="C12" s="11" t="s">
        <v>155</v>
      </c>
      <c r="D12" s="1" t="s">
        <v>182</v>
      </c>
      <c r="E12" s="1" t="s">
        <v>165</v>
      </c>
      <c r="F12" s="1" t="s">
        <v>13</v>
      </c>
      <c r="G12" s="1" t="s">
        <v>11</v>
      </c>
      <c r="H12" s="2">
        <v>46</v>
      </c>
      <c r="I12" s="2"/>
      <c r="J12" s="2">
        <v>46</v>
      </c>
      <c r="K12" s="7" t="s">
        <v>215</v>
      </c>
      <c r="L12" s="14">
        <f>J12*0.6+K12*0.4</f>
        <v>57.44</v>
      </c>
      <c r="M12" s="1" t="s">
        <v>259</v>
      </c>
    </row>
    <row r="13" spans="1:13" ht="14.25">
      <c r="A13" s="1" t="s">
        <v>174</v>
      </c>
      <c r="B13" s="1" t="s">
        <v>175</v>
      </c>
      <c r="C13" s="11" t="s">
        <v>172</v>
      </c>
      <c r="D13" s="1" t="s">
        <v>173</v>
      </c>
      <c r="E13" s="1" t="s">
        <v>176</v>
      </c>
      <c r="F13" s="1" t="s">
        <v>13</v>
      </c>
      <c r="G13" s="1" t="s">
        <v>12</v>
      </c>
      <c r="H13" s="2">
        <v>33.5</v>
      </c>
      <c r="I13" s="2">
        <v>2.5</v>
      </c>
      <c r="J13" s="2">
        <v>36</v>
      </c>
      <c r="K13" s="7" t="s">
        <v>229</v>
      </c>
      <c r="L13" s="14">
        <f>J13*0.6+K13*0.4</f>
        <v>53.72</v>
      </c>
      <c r="M13" s="1" t="s">
        <v>258</v>
      </c>
    </row>
    <row r="14" spans="1:13" ht="14.25">
      <c r="A14" s="1" t="s">
        <v>170</v>
      </c>
      <c r="B14" s="1" t="s">
        <v>171</v>
      </c>
      <c r="C14" s="11" t="s">
        <v>172</v>
      </c>
      <c r="D14" s="1" t="s">
        <v>173</v>
      </c>
      <c r="E14" s="1" t="s">
        <v>6</v>
      </c>
      <c r="F14" s="1" t="s">
        <v>13</v>
      </c>
      <c r="G14" s="1" t="s">
        <v>12</v>
      </c>
      <c r="H14" s="2">
        <v>33.69</v>
      </c>
      <c r="I14" s="2">
        <v>2.5</v>
      </c>
      <c r="J14" s="2">
        <v>36.19</v>
      </c>
      <c r="K14" s="7" t="s">
        <v>230</v>
      </c>
      <c r="L14" s="14">
        <f>J14*0.6+K14*0.4</f>
        <v>52.95399999999999</v>
      </c>
      <c r="M14" s="1" t="s">
        <v>259</v>
      </c>
    </row>
    <row r="15" spans="1:13" ht="14.25">
      <c r="A15" s="1" t="s">
        <v>177</v>
      </c>
      <c r="B15" s="1" t="s">
        <v>178</v>
      </c>
      <c r="C15" s="11" t="s">
        <v>172</v>
      </c>
      <c r="D15" s="1" t="s">
        <v>173</v>
      </c>
      <c r="E15" s="1" t="s">
        <v>179</v>
      </c>
      <c r="F15" s="1" t="s">
        <v>13</v>
      </c>
      <c r="G15" s="1" t="s">
        <v>12</v>
      </c>
      <c r="H15" s="2">
        <v>31.23</v>
      </c>
      <c r="I15" s="2">
        <v>2.5</v>
      </c>
      <c r="J15" s="2">
        <v>33.73</v>
      </c>
      <c r="K15" s="7" t="s">
        <v>227</v>
      </c>
      <c r="L15" s="14">
        <f>J15*0.6+K15*0.4</f>
        <v>50.27799999999999</v>
      </c>
      <c r="M15" s="1" t="s">
        <v>259</v>
      </c>
    </row>
    <row r="16" spans="1:13" ht="14.25">
      <c r="A16" s="1" t="s">
        <v>180</v>
      </c>
      <c r="B16" s="1" t="s">
        <v>181</v>
      </c>
      <c r="C16" s="11" t="s">
        <v>172</v>
      </c>
      <c r="D16" s="1" t="s">
        <v>182</v>
      </c>
      <c r="E16" s="1" t="s">
        <v>21</v>
      </c>
      <c r="F16" s="1" t="s">
        <v>13</v>
      </c>
      <c r="G16" s="1" t="s">
        <v>10</v>
      </c>
      <c r="H16" s="2">
        <v>56.32</v>
      </c>
      <c r="I16" s="2"/>
      <c r="J16" s="2">
        <v>56.32</v>
      </c>
      <c r="K16" s="7" t="s">
        <v>212</v>
      </c>
      <c r="L16" s="14">
        <f>J16*0.6+K16*0.4</f>
        <v>67.712</v>
      </c>
      <c r="M16" s="1" t="s">
        <v>258</v>
      </c>
    </row>
    <row r="17" spans="1:13" ht="14.25">
      <c r="A17" s="1" t="s">
        <v>183</v>
      </c>
      <c r="B17" s="1" t="s">
        <v>184</v>
      </c>
      <c r="C17" s="11" t="s">
        <v>172</v>
      </c>
      <c r="D17" s="1" t="s">
        <v>182</v>
      </c>
      <c r="E17" s="1" t="s">
        <v>185</v>
      </c>
      <c r="F17" s="1" t="s">
        <v>13</v>
      </c>
      <c r="G17" s="1" t="s">
        <v>11</v>
      </c>
      <c r="H17" s="2">
        <v>49.3</v>
      </c>
      <c r="I17" s="2"/>
      <c r="J17" s="2">
        <v>49.3</v>
      </c>
      <c r="K17" s="7" t="s">
        <v>236</v>
      </c>
      <c r="L17" s="14">
        <f>J17*0.6+K17*0.4</f>
        <v>61.260000000000005</v>
      </c>
      <c r="M17" s="1" t="s">
        <v>259</v>
      </c>
    </row>
    <row r="18" spans="1:13" ht="14.25">
      <c r="A18" s="1" t="s">
        <v>186</v>
      </c>
      <c r="B18" s="1" t="s">
        <v>187</v>
      </c>
      <c r="C18" s="11" t="s">
        <v>172</v>
      </c>
      <c r="D18" s="1" t="s">
        <v>182</v>
      </c>
      <c r="E18" s="1" t="s">
        <v>188</v>
      </c>
      <c r="F18" s="1" t="s">
        <v>9</v>
      </c>
      <c r="G18" s="1" t="s">
        <v>11</v>
      </c>
      <c r="H18" s="2">
        <v>49.13</v>
      </c>
      <c r="I18" s="2"/>
      <c r="J18" s="2">
        <v>49.13</v>
      </c>
      <c r="K18" s="7" t="s">
        <v>232</v>
      </c>
      <c r="L18" s="14">
        <f>J18*0.6+K18*0.4</f>
        <v>59.958000000000006</v>
      </c>
      <c r="M18" s="1" t="s">
        <v>259</v>
      </c>
    </row>
    <row r="19" spans="1:13" ht="14.25">
      <c r="A19" s="1" t="s">
        <v>145</v>
      </c>
      <c r="B19" s="1" t="s">
        <v>146</v>
      </c>
      <c r="C19" s="11" t="s">
        <v>147</v>
      </c>
      <c r="D19" s="1" t="s">
        <v>60</v>
      </c>
      <c r="E19" s="1" t="s">
        <v>28</v>
      </c>
      <c r="F19" s="1" t="s">
        <v>9</v>
      </c>
      <c r="G19" s="1" t="s">
        <v>12</v>
      </c>
      <c r="H19" s="2">
        <v>45.75</v>
      </c>
      <c r="I19" s="2">
        <v>2.5</v>
      </c>
      <c r="J19" s="2">
        <v>48.25</v>
      </c>
      <c r="K19" s="7" t="s">
        <v>226</v>
      </c>
      <c r="L19" s="14">
        <f>J19*0.6+K19*0.4</f>
        <v>61.59</v>
      </c>
      <c r="M19" s="1" t="s">
        <v>258</v>
      </c>
    </row>
    <row r="20" spans="1:13" ht="14.25">
      <c r="A20" s="1" t="s">
        <v>151</v>
      </c>
      <c r="B20" s="1" t="s">
        <v>152</v>
      </c>
      <c r="C20" s="11" t="s">
        <v>147</v>
      </c>
      <c r="D20" s="1" t="s">
        <v>60</v>
      </c>
      <c r="E20" s="1" t="s">
        <v>8</v>
      </c>
      <c r="F20" s="1" t="s">
        <v>13</v>
      </c>
      <c r="G20" s="1" t="s">
        <v>11</v>
      </c>
      <c r="H20" s="2">
        <v>38.49</v>
      </c>
      <c r="I20" s="2"/>
      <c r="J20" s="2">
        <v>38.49</v>
      </c>
      <c r="K20" s="7" t="s">
        <v>235</v>
      </c>
      <c r="L20" s="14">
        <f>J20*0.6+K20*0.4</f>
        <v>52.894000000000005</v>
      </c>
      <c r="M20" s="1" t="s">
        <v>259</v>
      </c>
    </row>
    <row r="21" spans="1:13" ht="14.25">
      <c r="A21" s="1" t="s">
        <v>148</v>
      </c>
      <c r="B21" s="1" t="s">
        <v>149</v>
      </c>
      <c r="C21" s="11" t="s">
        <v>147</v>
      </c>
      <c r="D21" s="1" t="s">
        <v>60</v>
      </c>
      <c r="E21" s="1" t="s">
        <v>150</v>
      </c>
      <c r="F21" s="1" t="s">
        <v>13</v>
      </c>
      <c r="G21" s="1" t="s">
        <v>11</v>
      </c>
      <c r="H21" s="2">
        <v>43.78</v>
      </c>
      <c r="I21" s="2"/>
      <c r="J21" s="2">
        <v>43.78</v>
      </c>
      <c r="K21" s="7" t="s">
        <v>221</v>
      </c>
      <c r="L21" s="14">
        <f>J21*0.6+K21*0.4</f>
        <v>51.188</v>
      </c>
      <c r="M21" s="1" t="s">
        <v>259</v>
      </c>
    </row>
    <row r="22" spans="1:13" ht="14.25">
      <c r="A22" s="1" t="s">
        <v>135</v>
      </c>
      <c r="B22" s="1" t="s">
        <v>136</v>
      </c>
      <c r="C22" s="11" t="s">
        <v>137</v>
      </c>
      <c r="D22" s="1" t="s">
        <v>60</v>
      </c>
      <c r="E22" s="1" t="s">
        <v>138</v>
      </c>
      <c r="F22" s="1" t="s">
        <v>13</v>
      </c>
      <c r="G22" s="1" t="s">
        <v>11</v>
      </c>
      <c r="H22" s="2">
        <v>45.35</v>
      </c>
      <c r="I22" s="2"/>
      <c r="J22" s="2">
        <v>45.35</v>
      </c>
      <c r="K22" s="7" t="s">
        <v>225</v>
      </c>
      <c r="L22" s="14">
        <f>J22*0.6+K22*0.4</f>
        <v>57.81</v>
      </c>
      <c r="M22" s="1" t="s">
        <v>258</v>
      </c>
    </row>
    <row r="23" spans="1:13" ht="14.25">
      <c r="A23" s="1" t="s">
        <v>139</v>
      </c>
      <c r="B23" s="1" t="s">
        <v>140</v>
      </c>
      <c r="C23" s="11" t="s">
        <v>137</v>
      </c>
      <c r="D23" s="1" t="s">
        <v>60</v>
      </c>
      <c r="E23" s="1" t="s">
        <v>141</v>
      </c>
      <c r="F23" s="1" t="s">
        <v>13</v>
      </c>
      <c r="G23" s="1" t="s">
        <v>11</v>
      </c>
      <c r="H23" s="2">
        <v>42.92</v>
      </c>
      <c r="I23" s="2"/>
      <c r="J23" s="2">
        <v>42.92</v>
      </c>
      <c r="K23" s="7" t="s">
        <v>223</v>
      </c>
      <c r="L23" s="14">
        <f>J23*0.6+K23*0.4</f>
        <v>56.592</v>
      </c>
      <c r="M23" s="1" t="s">
        <v>259</v>
      </c>
    </row>
    <row r="24" spans="1:13" ht="14.25">
      <c r="A24" s="1" t="s">
        <v>142</v>
      </c>
      <c r="B24" s="1" t="s">
        <v>143</v>
      </c>
      <c r="C24" s="11" t="s">
        <v>137</v>
      </c>
      <c r="D24" s="1" t="s">
        <v>60</v>
      </c>
      <c r="E24" s="1" t="s">
        <v>144</v>
      </c>
      <c r="F24" s="1" t="s">
        <v>9</v>
      </c>
      <c r="G24" s="1" t="s">
        <v>11</v>
      </c>
      <c r="H24" s="2">
        <v>41.57</v>
      </c>
      <c r="I24" s="2"/>
      <c r="J24" s="2">
        <v>41.57</v>
      </c>
      <c r="K24" s="7" t="s">
        <v>228</v>
      </c>
      <c r="L24" s="14">
        <f>J24*0.6+K24*0.4</f>
        <v>55.742000000000004</v>
      </c>
      <c r="M24" s="1" t="s">
        <v>259</v>
      </c>
    </row>
    <row r="25" spans="1:13" ht="14.25">
      <c r="A25" s="1" t="s">
        <v>189</v>
      </c>
      <c r="B25" s="1" t="s">
        <v>190</v>
      </c>
      <c r="C25" s="11" t="s">
        <v>191</v>
      </c>
      <c r="D25" s="1" t="s">
        <v>182</v>
      </c>
      <c r="E25" s="1" t="s">
        <v>22</v>
      </c>
      <c r="F25" s="1" t="s">
        <v>13</v>
      </c>
      <c r="G25" s="1" t="s">
        <v>11</v>
      </c>
      <c r="H25" s="2">
        <v>50.22</v>
      </c>
      <c r="I25" s="2"/>
      <c r="J25" s="2">
        <v>50.22</v>
      </c>
      <c r="K25" s="7" t="s">
        <v>220</v>
      </c>
      <c r="L25" s="14">
        <f aca="true" t="shared" si="0" ref="L25:L30">J25*0.6+K25*0.4</f>
        <v>63.652</v>
      </c>
      <c r="M25" s="1" t="s">
        <v>258</v>
      </c>
    </row>
    <row r="26" spans="1:13" ht="14.25">
      <c r="A26" s="1" t="s">
        <v>195</v>
      </c>
      <c r="B26" s="1" t="s">
        <v>196</v>
      </c>
      <c r="C26" s="11" t="s">
        <v>191</v>
      </c>
      <c r="D26" s="1" t="s">
        <v>182</v>
      </c>
      <c r="E26" s="1" t="s">
        <v>197</v>
      </c>
      <c r="F26" s="1" t="s">
        <v>13</v>
      </c>
      <c r="G26" s="1" t="s">
        <v>11</v>
      </c>
      <c r="H26" s="2">
        <v>48.01</v>
      </c>
      <c r="I26" s="2"/>
      <c r="J26" s="2">
        <v>48.01</v>
      </c>
      <c r="K26" s="7" t="s">
        <v>234</v>
      </c>
      <c r="L26" s="14">
        <f t="shared" si="0"/>
        <v>62.086</v>
      </c>
      <c r="M26" s="1" t="s">
        <v>258</v>
      </c>
    </row>
    <row r="27" spans="1:13" ht="14.25">
      <c r="A27" s="1" t="s">
        <v>192</v>
      </c>
      <c r="B27" s="1" t="s">
        <v>193</v>
      </c>
      <c r="C27" s="11" t="s">
        <v>191</v>
      </c>
      <c r="D27" s="1" t="s">
        <v>182</v>
      </c>
      <c r="E27" s="1" t="s">
        <v>194</v>
      </c>
      <c r="F27" s="1" t="s">
        <v>9</v>
      </c>
      <c r="G27" s="1" t="s">
        <v>11</v>
      </c>
      <c r="H27" s="2">
        <v>49.9</v>
      </c>
      <c r="I27" s="2"/>
      <c r="J27" s="2">
        <v>49.9</v>
      </c>
      <c r="K27" s="7" t="s">
        <v>219</v>
      </c>
      <c r="L27" s="14">
        <f t="shared" si="0"/>
        <v>62.02</v>
      </c>
      <c r="M27" s="1" t="s">
        <v>259</v>
      </c>
    </row>
    <row r="28" spans="1:13" ht="14.25">
      <c r="A28" s="1" t="s">
        <v>198</v>
      </c>
      <c r="B28" s="1" t="s">
        <v>199</v>
      </c>
      <c r="C28" s="11" t="s">
        <v>191</v>
      </c>
      <c r="D28" s="1" t="s">
        <v>182</v>
      </c>
      <c r="E28" s="1" t="s">
        <v>200</v>
      </c>
      <c r="F28" s="1" t="s">
        <v>13</v>
      </c>
      <c r="G28" s="1" t="s">
        <v>11</v>
      </c>
      <c r="H28" s="2">
        <v>47.49</v>
      </c>
      <c r="I28" s="2"/>
      <c r="J28" s="2">
        <v>47.49</v>
      </c>
      <c r="K28" s="7" t="s">
        <v>218</v>
      </c>
      <c r="L28" s="14">
        <f t="shared" si="0"/>
        <v>60.734</v>
      </c>
      <c r="M28" s="1" t="s">
        <v>259</v>
      </c>
    </row>
    <row r="29" spans="1:13" ht="14.25">
      <c r="A29" s="1" t="s">
        <v>201</v>
      </c>
      <c r="B29" s="1" t="s">
        <v>202</v>
      </c>
      <c r="C29" s="11" t="s">
        <v>191</v>
      </c>
      <c r="D29" s="1" t="s">
        <v>182</v>
      </c>
      <c r="E29" s="1" t="s">
        <v>203</v>
      </c>
      <c r="F29" s="1" t="s">
        <v>13</v>
      </c>
      <c r="G29" s="1" t="s">
        <v>11</v>
      </c>
      <c r="H29" s="2">
        <v>46.98</v>
      </c>
      <c r="I29" s="2"/>
      <c r="J29" s="2">
        <v>46.98</v>
      </c>
      <c r="K29" s="7" t="s">
        <v>216</v>
      </c>
      <c r="L29" s="14">
        <f t="shared" si="0"/>
        <v>60.348</v>
      </c>
      <c r="M29" s="1" t="s">
        <v>259</v>
      </c>
    </row>
    <row r="30" spans="1:13" ht="14.25">
      <c r="A30" s="1" t="s">
        <v>204</v>
      </c>
      <c r="B30" s="1" t="s">
        <v>205</v>
      </c>
      <c r="C30" s="11" t="s">
        <v>191</v>
      </c>
      <c r="D30" s="1" t="s">
        <v>182</v>
      </c>
      <c r="E30" s="1" t="s">
        <v>206</v>
      </c>
      <c r="F30" s="1" t="s">
        <v>9</v>
      </c>
      <c r="G30" s="1" t="s">
        <v>11</v>
      </c>
      <c r="H30" s="2">
        <v>46.24</v>
      </c>
      <c r="I30" s="2"/>
      <c r="J30" s="2">
        <v>46.24</v>
      </c>
      <c r="K30" s="7" t="s">
        <v>225</v>
      </c>
      <c r="L30" s="14">
        <f t="shared" si="0"/>
        <v>58.344</v>
      </c>
      <c r="M30" s="1" t="s">
        <v>259</v>
      </c>
    </row>
    <row r="31" spans="1:13" ht="14.25">
      <c r="A31" s="1" t="s">
        <v>121</v>
      </c>
      <c r="B31" s="1" t="s">
        <v>122</v>
      </c>
      <c r="C31" s="11" t="s">
        <v>119</v>
      </c>
      <c r="D31" s="1" t="s">
        <v>120</v>
      </c>
      <c r="E31" s="1" t="s">
        <v>123</v>
      </c>
      <c r="F31" s="1" t="s">
        <v>13</v>
      </c>
      <c r="G31" s="1" t="s">
        <v>12</v>
      </c>
      <c r="H31" s="2">
        <v>35.62</v>
      </c>
      <c r="I31" s="2">
        <v>2.5</v>
      </c>
      <c r="J31" s="2">
        <v>38.12</v>
      </c>
      <c r="K31" s="7" t="s">
        <v>213</v>
      </c>
      <c r="L31" s="14">
        <f>J31*0.6+K31*0.4</f>
        <v>53.91199999999999</v>
      </c>
      <c r="M31" s="1" t="s">
        <v>258</v>
      </c>
    </row>
    <row r="32" spans="1:13" ht="14.25">
      <c r="A32" s="1" t="s">
        <v>166</v>
      </c>
      <c r="B32" s="1" t="s">
        <v>167</v>
      </c>
      <c r="C32" s="11" t="s">
        <v>168</v>
      </c>
      <c r="D32" s="1" t="s">
        <v>60</v>
      </c>
      <c r="E32" s="1" t="s">
        <v>169</v>
      </c>
      <c r="F32" s="1" t="s">
        <v>13</v>
      </c>
      <c r="G32" s="1" t="s">
        <v>11</v>
      </c>
      <c r="H32" s="2">
        <v>36.65</v>
      </c>
      <c r="I32" s="2"/>
      <c r="J32" s="2">
        <v>36.65</v>
      </c>
      <c r="K32" s="7" t="s">
        <v>214</v>
      </c>
      <c r="L32" s="14">
        <f>J32*0.6+K32*0.4</f>
        <v>49.75</v>
      </c>
      <c r="M32" s="1" t="s">
        <v>258</v>
      </c>
    </row>
    <row r="33" spans="1:13" ht="14.25">
      <c r="A33" s="1" t="s">
        <v>80</v>
      </c>
      <c r="B33" s="1" t="s">
        <v>81</v>
      </c>
      <c r="C33" s="11" t="s">
        <v>82</v>
      </c>
      <c r="D33" s="1" t="s">
        <v>24</v>
      </c>
      <c r="E33" s="1" t="s">
        <v>83</v>
      </c>
      <c r="F33" s="1" t="s">
        <v>13</v>
      </c>
      <c r="G33" s="1" t="s">
        <v>11</v>
      </c>
      <c r="H33" s="2">
        <v>53.44</v>
      </c>
      <c r="I33" s="2"/>
      <c r="J33" s="2">
        <v>53.44</v>
      </c>
      <c r="K33" s="7" t="s">
        <v>251</v>
      </c>
      <c r="L33" s="14">
        <f>J33*0.6+K33*0.4</f>
        <v>63.184</v>
      </c>
      <c r="M33" s="1" t="s">
        <v>258</v>
      </c>
    </row>
    <row r="34" spans="1:13" ht="14.25">
      <c r="A34" s="1" t="s">
        <v>84</v>
      </c>
      <c r="B34" s="1" t="s">
        <v>85</v>
      </c>
      <c r="C34" s="11" t="s">
        <v>82</v>
      </c>
      <c r="D34" s="1" t="s">
        <v>24</v>
      </c>
      <c r="E34" s="1" t="s">
        <v>86</v>
      </c>
      <c r="F34" s="1" t="s">
        <v>13</v>
      </c>
      <c r="G34" s="1" t="s">
        <v>11</v>
      </c>
      <c r="H34" s="2">
        <v>47.4</v>
      </c>
      <c r="I34" s="2"/>
      <c r="J34" s="2">
        <v>47.4</v>
      </c>
      <c r="K34" s="7" t="s">
        <v>244</v>
      </c>
      <c r="L34" s="14">
        <f>J34*0.6+K34*0.4</f>
        <v>59.72</v>
      </c>
      <c r="M34" s="1" t="s">
        <v>258</v>
      </c>
    </row>
    <row r="35" spans="1:13" ht="14.25">
      <c r="A35" s="1" t="s">
        <v>87</v>
      </c>
      <c r="B35" s="1" t="s">
        <v>88</v>
      </c>
      <c r="C35" s="11" t="s">
        <v>82</v>
      </c>
      <c r="D35" s="1" t="s">
        <v>27</v>
      </c>
      <c r="E35" s="1" t="s">
        <v>89</v>
      </c>
      <c r="F35" s="1" t="s">
        <v>13</v>
      </c>
      <c r="G35" s="1" t="s">
        <v>12</v>
      </c>
      <c r="H35" s="2">
        <v>62.34</v>
      </c>
      <c r="I35" s="2">
        <v>2.5</v>
      </c>
      <c r="J35" s="2">
        <v>64.84</v>
      </c>
      <c r="K35" s="7" t="s">
        <v>253</v>
      </c>
      <c r="L35" s="14">
        <f>J35*0.6+K35*0.4</f>
        <v>71.464</v>
      </c>
      <c r="M35" s="1" t="s">
        <v>258</v>
      </c>
    </row>
    <row r="36" spans="1:13" ht="14.25">
      <c r="A36" s="1" t="s">
        <v>90</v>
      </c>
      <c r="B36" s="1" t="s">
        <v>91</v>
      </c>
      <c r="C36" s="11" t="s">
        <v>82</v>
      </c>
      <c r="D36" s="1" t="s">
        <v>27</v>
      </c>
      <c r="E36" s="1" t="s">
        <v>92</v>
      </c>
      <c r="F36" s="1" t="s">
        <v>9</v>
      </c>
      <c r="G36" s="1" t="s">
        <v>11</v>
      </c>
      <c r="H36" s="2">
        <v>61.34</v>
      </c>
      <c r="I36" s="2"/>
      <c r="J36" s="2">
        <v>61.34</v>
      </c>
      <c r="K36" s="7" t="s">
        <v>240</v>
      </c>
      <c r="L36" s="14">
        <f>J36*0.6+K36*0.4</f>
        <v>67.444</v>
      </c>
      <c r="M36" s="1" t="s">
        <v>259</v>
      </c>
    </row>
    <row r="37" spans="1:13" ht="14.25">
      <c r="A37" s="1" t="s">
        <v>93</v>
      </c>
      <c r="B37" s="1" t="s">
        <v>94</v>
      </c>
      <c r="C37" s="11" t="s">
        <v>82</v>
      </c>
      <c r="D37" s="1" t="s">
        <v>27</v>
      </c>
      <c r="E37" s="1" t="s">
        <v>95</v>
      </c>
      <c r="F37" s="1" t="s">
        <v>13</v>
      </c>
      <c r="G37" s="1" t="s">
        <v>11</v>
      </c>
      <c r="H37" s="2">
        <v>57.27</v>
      </c>
      <c r="I37" s="2"/>
      <c r="J37" s="2">
        <v>57.27</v>
      </c>
      <c r="K37" s="7" t="s">
        <v>246</v>
      </c>
      <c r="L37" s="14">
        <f>J37*0.6+K37*0.4</f>
        <v>63.402</v>
      </c>
      <c r="M37" s="1" t="s">
        <v>259</v>
      </c>
    </row>
    <row r="38" spans="1:13" ht="14.25">
      <c r="A38" s="1" t="s">
        <v>101</v>
      </c>
      <c r="B38" s="1" t="s">
        <v>102</v>
      </c>
      <c r="C38" s="11" t="s">
        <v>98</v>
      </c>
      <c r="D38" s="1" t="s">
        <v>99</v>
      </c>
      <c r="E38" s="1" t="s">
        <v>103</v>
      </c>
      <c r="F38" s="1" t="s">
        <v>9</v>
      </c>
      <c r="G38" s="1" t="s">
        <v>12</v>
      </c>
      <c r="H38" s="2">
        <v>59.1</v>
      </c>
      <c r="I38" s="2">
        <v>2.5</v>
      </c>
      <c r="J38" s="2">
        <v>61.6</v>
      </c>
      <c r="K38" s="7" t="s">
        <v>237</v>
      </c>
      <c r="L38" s="14">
        <f aca="true" t="shared" si="1" ref="L38:L43">J38*0.6+K38*0.4</f>
        <v>71.52000000000001</v>
      </c>
      <c r="M38" s="1" t="s">
        <v>258</v>
      </c>
    </row>
    <row r="39" spans="1:13" ht="14.25">
      <c r="A39" s="1" t="s">
        <v>96</v>
      </c>
      <c r="B39" s="1" t="s">
        <v>97</v>
      </c>
      <c r="C39" s="11" t="s">
        <v>98</v>
      </c>
      <c r="D39" s="1" t="s">
        <v>99</v>
      </c>
      <c r="E39" s="1" t="s">
        <v>100</v>
      </c>
      <c r="F39" s="1" t="s">
        <v>9</v>
      </c>
      <c r="G39" s="1" t="s">
        <v>11</v>
      </c>
      <c r="H39" s="2">
        <v>65.36</v>
      </c>
      <c r="I39" s="2"/>
      <c r="J39" s="2">
        <v>65.36</v>
      </c>
      <c r="K39" s="7" t="s">
        <v>241</v>
      </c>
      <c r="L39" s="14">
        <f t="shared" si="1"/>
        <v>71.376</v>
      </c>
      <c r="M39" s="1" t="s">
        <v>258</v>
      </c>
    </row>
    <row r="40" spans="1:13" ht="14.25">
      <c r="A40" s="1" t="s">
        <v>106</v>
      </c>
      <c r="B40" s="1" t="s">
        <v>107</v>
      </c>
      <c r="C40" s="11" t="s">
        <v>98</v>
      </c>
      <c r="D40" s="1" t="s">
        <v>99</v>
      </c>
      <c r="E40" s="1" t="s">
        <v>108</v>
      </c>
      <c r="F40" s="1" t="s">
        <v>13</v>
      </c>
      <c r="G40" s="1" t="s">
        <v>11</v>
      </c>
      <c r="H40" s="2">
        <v>52.91</v>
      </c>
      <c r="I40" s="2"/>
      <c r="J40" s="2">
        <v>52.91</v>
      </c>
      <c r="K40" s="7" t="s">
        <v>238</v>
      </c>
      <c r="L40" s="14">
        <f t="shared" si="1"/>
        <v>64.54599999999999</v>
      </c>
      <c r="M40" s="1" t="s">
        <v>259</v>
      </c>
    </row>
    <row r="41" spans="1:13" ht="14.25">
      <c r="A41" s="1" t="s">
        <v>104</v>
      </c>
      <c r="B41" s="1" t="s">
        <v>105</v>
      </c>
      <c r="C41" s="11" t="s">
        <v>98</v>
      </c>
      <c r="D41" s="1" t="s">
        <v>99</v>
      </c>
      <c r="E41" s="1" t="s">
        <v>7</v>
      </c>
      <c r="F41" s="1" t="s">
        <v>13</v>
      </c>
      <c r="G41" s="1" t="s">
        <v>12</v>
      </c>
      <c r="H41" s="2">
        <v>52.02</v>
      </c>
      <c r="I41" s="2">
        <v>2.5</v>
      </c>
      <c r="J41" s="2">
        <v>54.52</v>
      </c>
      <c r="K41" s="7" t="s">
        <v>248</v>
      </c>
      <c r="L41" s="14">
        <f t="shared" si="1"/>
        <v>64.072</v>
      </c>
      <c r="M41" s="1" t="s">
        <v>259</v>
      </c>
    </row>
    <row r="42" spans="1:13" ht="14.25">
      <c r="A42" s="1" t="s">
        <v>112</v>
      </c>
      <c r="B42" s="1" t="s">
        <v>113</v>
      </c>
      <c r="C42" s="11" t="s">
        <v>98</v>
      </c>
      <c r="D42" s="1" t="s">
        <v>99</v>
      </c>
      <c r="E42" s="1" t="s">
        <v>114</v>
      </c>
      <c r="F42" s="1" t="s">
        <v>9</v>
      </c>
      <c r="G42" s="1" t="s">
        <v>11</v>
      </c>
      <c r="H42" s="2">
        <v>47.92</v>
      </c>
      <c r="I42" s="2"/>
      <c r="J42" s="2">
        <v>47.92</v>
      </c>
      <c r="K42" s="7" t="s">
        <v>249</v>
      </c>
      <c r="L42" s="14">
        <f t="shared" si="1"/>
        <v>60.672</v>
      </c>
      <c r="M42" s="1" t="s">
        <v>259</v>
      </c>
    </row>
    <row r="43" spans="1:13" ht="14.25">
      <c r="A43" s="1" t="s">
        <v>109</v>
      </c>
      <c r="B43" s="1" t="s">
        <v>110</v>
      </c>
      <c r="C43" s="11" t="s">
        <v>98</v>
      </c>
      <c r="D43" s="1" t="s">
        <v>99</v>
      </c>
      <c r="E43" s="1" t="s">
        <v>111</v>
      </c>
      <c r="F43" s="1" t="s">
        <v>9</v>
      </c>
      <c r="G43" s="1" t="s">
        <v>11</v>
      </c>
      <c r="H43" s="2">
        <v>51.24</v>
      </c>
      <c r="I43" s="2"/>
      <c r="J43" s="2">
        <v>51.24</v>
      </c>
      <c r="K43" s="7" t="s">
        <v>239</v>
      </c>
      <c r="L43" s="14">
        <f t="shared" si="1"/>
        <v>60.144000000000005</v>
      </c>
      <c r="M43" s="1" t="s">
        <v>259</v>
      </c>
    </row>
    <row r="44" spans="1:13" ht="14.25">
      <c r="A44" s="1" t="s">
        <v>39</v>
      </c>
      <c r="B44" s="1" t="s">
        <v>40</v>
      </c>
      <c r="C44" s="11" t="s">
        <v>41</v>
      </c>
      <c r="D44" s="1" t="s">
        <v>42</v>
      </c>
      <c r="E44" s="1" t="s">
        <v>43</v>
      </c>
      <c r="F44" s="1" t="s">
        <v>13</v>
      </c>
      <c r="G44" s="1" t="s">
        <v>11</v>
      </c>
      <c r="H44" s="2">
        <v>64.11</v>
      </c>
      <c r="I44" s="2"/>
      <c r="J44" s="2">
        <v>64.11</v>
      </c>
      <c r="K44" s="7" t="s">
        <v>245</v>
      </c>
      <c r="L44" s="14">
        <f>J44*0.6+K44*0.4</f>
        <v>68.786</v>
      </c>
      <c r="M44" s="1" t="s">
        <v>258</v>
      </c>
    </row>
    <row r="45" spans="1:13" ht="14.25">
      <c r="A45" s="1" t="s">
        <v>46</v>
      </c>
      <c r="B45" s="1" t="s">
        <v>47</v>
      </c>
      <c r="C45" s="11" t="s">
        <v>41</v>
      </c>
      <c r="D45" s="1" t="s">
        <v>42</v>
      </c>
      <c r="E45" s="1" t="s">
        <v>48</v>
      </c>
      <c r="F45" s="1" t="s">
        <v>9</v>
      </c>
      <c r="G45" s="1" t="s">
        <v>11</v>
      </c>
      <c r="H45" s="2">
        <v>48.37</v>
      </c>
      <c r="I45" s="2"/>
      <c r="J45" s="2">
        <v>48.37</v>
      </c>
      <c r="K45" s="7" t="s">
        <v>247</v>
      </c>
      <c r="L45" s="14">
        <f>J45*0.6+K45*0.4</f>
        <v>59.262</v>
      </c>
      <c r="M45" s="1" t="s">
        <v>259</v>
      </c>
    </row>
    <row r="46" spans="1:13" ht="14.25">
      <c r="A46" s="1" t="s">
        <v>44</v>
      </c>
      <c r="B46" s="1" t="s">
        <v>45</v>
      </c>
      <c r="C46" s="11" t="s">
        <v>41</v>
      </c>
      <c r="D46" s="1" t="s">
        <v>42</v>
      </c>
      <c r="E46" s="1" t="s">
        <v>25</v>
      </c>
      <c r="F46" s="1" t="s">
        <v>13</v>
      </c>
      <c r="G46" s="1" t="s">
        <v>11</v>
      </c>
      <c r="H46" s="2">
        <v>48.4</v>
      </c>
      <c r="I46" s="2"/>
      <c r="J46" s="2">
        <v>48.4</v>
      </c>
      <c r="K46" s="7" t="s">
        <v>242</v>
      </c>
      <c r="L46" s="14">
        <f>J46*0.6+K46*0.4</f>
        <v>54.2</v>
      </c>
      <c r="M46" s="1" t="s">
        <v>259</v>
      </c>
    </row>
    <row r="47" spans="1:13" ht="14.25">
      <c r="A47" s="1" t="s">
        <v>49</v>
      </c>
      <c r="B47" s="1" t="s">
        <v>50</v>
      </c>
      <c r="C47" s="11" t="s">
        <v>51</v>
      </c>
      <c r="D47" s="1" t="s">
        <v>23</v>
      </c>
      <c r="E47" s="1" t="s">
        <v>52</v>
      </c>
      <c r="F47" s="1" t="s">
        <v>9</v>
      </c>
      <c r="G47" s="1" t="s">
        <v>12</v>
      </c>
      <c r="H47" s="2">
        <v>41.92</v>
      </c>
      <c r="I47" s="2">
        <v>2.5</v>
      </c>
      <c r="J47" s="2">
        <v>44.42</v>
      </c>
      <c r="K47" s="7" t="s">
        <v>209</v>
      </c>
      <c r="L47" s="14">
        <f>J47*0.6+K47*0.4</f>
        <v>56.812000000000005</v>
      </c>
      <c r="M47" s="1" t="s">
        <v>258</v>
      </c>
    </row>
    <row r="48" spans="1:13" ht="14.25">
      <c r="A48" s="1" t="s">
        <v>115</v>
      </c>
      <c r="B48" s="1" t="s">
        <v>116</v>
      </c>
      <c r="C48" s="11" t="s">
        <v>117</v>
      </c>
      <c r="D48" s="1" t="s">
        <v>14</v>
      </c>
      <c r="E48" s="1" t="s">
        <v>118</v>
      </c>
      <c r="F48" s="1" t="s">
        <v>9</v>
      </c>
      <c r="G48" s="1" t="s">
        <v>12</v>
      </c>
      <c r="H48" s="2">
        <v>61.17</v>
      </c>
      <c r="I48" s="2">
        <v>2.5</v>
      </c>
      <c r="J48" s="2">
        <v>63.67</v>
      </c>
      <c r="K48" s="7" t="s">
        <v>209</v>
      </c>
      <c r="L48" s="14">
        <f>J48*0.6+K48*0.4</f>
        <v>68.362</v>
      </c>
      <c r="M48" s="1" t="s">
        <v>258</v>
      </c>
    </row>
    <row r="49" spans="1:13" ht="14.25">
      <c r="A49" s="1" t="s">
        <v>53</v>
      </c>
      <c r="B49" s="1" t="s">
        <v>54</v>
      </c>
      <c r="C49" s="11" t="s">
        <v>55</v>
      </c>
      <c r="D49" s="1" t="s">
        <v>56</v>
      </c>
      <c r="E49" s="1" t="s">
        <v>57</v>
      </c>
      <c r="F49" s="1" t="s">
        <v>9</v>
      </c>
      <c r="G49" s="1" t="s">
        <v>10</v>
      </c>
      <c r="H49" s="2">
        <v>51.42</v>
      </c>
      <c r="I49" s="2"/>
      <c r="J49" s="2">
        <v>51.42</v>
      </c>
      <c r="K49" s="7" t="s">
        <v>219</v>
      </c>
      <c r="L49" s="14">
        <f>J49*0.6+K49*0.4</f>
        <v>62.932</v>
      </c>
      <c r="M49" s="1" t="s">
        <v>258</v>
      </c>
    </row>
    <row r="50" spans="1:13" ht="14.25">
      <c r="A50" s="1" t="s">
        <v>35</v>
      </c>
      <c r="B50" s="1" t="s">
        <v>36</v>
      </c>
      <c r="C50" s="11" t="s">
        <v>34</v>
      </c>
      <c r="D50" s="1" t="s">
        <v>37</v>
      </c>
      <c r="E50" s="1" t="s">
        <v>38</v>
      </c>
      <c r="F50" s="1" t="s">
        <v>13</v>
      </c>
      <c r="G50" s="1" t="s">
        <v>12</v>
      </c>
      <c r="H50" s="2">
        <v>48.01</v>
      </c>
      <c r="I50" s="2">
        <v>2.5</v>
      </c>
      <c r="J50" s="2">
        <v>50.51</v>
      </c>
      <c r="K50" s="7" t="s">
        <v>231</v>
      </c>
      <c r="L50" s="14">
        <f>J50*0.6+K50*0.4</f>
        <v>64.666</v>
      </c>
      <c r="M50" s="1" t="s">
        <v>258</v>
      </c>
    </row>
    <row r="51" spans="1:13" ht="14.25">
      <c r="A51" s="1" t="s">
        <v>124</v>
      </c>
      <c r="B51" s="1" t="s">
        <v>125</v>
      </c>
      <c r="C51" s="11" t="s">
        <v>126</v>
      </c>
      <c r="D51" s="1" t="s">
        <v>29</v>
      </c>
      <c r="E51" s="1" t="s">
        <v>127</v>
      </c>
      <c r="F51" s="1" t="s">
        <v>13</v>
      </c>
      <c r="G51" s="1" t="s">
        <v>11</v>
      </c>
      <c r="H51" s="2">
        <v>47.97</v>
      </c>
      <c r="I51" s="2"/>
      <c r="J51" s="2">
        <v>47.97</v>
      </c>
      <c r="K51" s="7" t="s">
        <v>224</v>
      </c>
      <c r="L51" s="14">
        <f>J51*0.6+K51*0.4</f>
        <v>60.382</v>
      </c>
      <c r="M51" s="1" t="s">
        <v>258</v>
      </c>
    </row>
    <row r="52" spans="1:13" ht="14.25">
      <c r="A52" s="1" t="s">
        <v>75</v>
      </c>
      <c r="B52" s="1" t="s">
        <v>76</v>
      </c>
      <c r="C52" s="11" t="s">
        <v>77</v>
      </c>
      <c r="D52" s="1" t="s">
        <v>78</v>
      </c>
      <c r="E52" s="1" t="s">
        <v>79</v>
      </c>
      <c r="F52" s="1" t="s">
        <v>13</v>
      </c>
      <c r="G52" s="1" t="s">
        <v>12</v>
      </c>
      <c r="H52" s="2">
        <v>45.33</v>
      </c>
      <c r="I52" s="2">
        <v>2.5</v>
      </c>
      <c r="J52" s="2">
        <v>47.83</v>
      </c>
      <c r="K52" s="7" t="s">
        <v>247</v>
      </c>
      <c r="L52" s="14">
        <f>J52*0.6+K52*0.4</f>
        <v>58.937999999999995</v>
      </c>
      <c r="M52" s="1" t="s">
        <v>258</v>
      </c>
    </row>
    <row r="53" spans="1:13" ht="24">
      <c r="A53" s="1" t="s">
        <v>16</v>
      </c>
      <c r="B53" s="1" t="s">
        <v>17</v>
      </c>
      <c r="C53" s="11" t="s">
        <v>18</v>
      </c>
      <c r="D53" s="1" t="s">
        <v>19</v>
      </c>
      <c r="E53" s="1" t="s">
        <v>20</v>
      </c>
      <c r="F53" s="1" t="s">
        <v>13</v>
      </c>
      <c r="G53" s="1" t="s">
        <v>11</v>
      </c>
      <c r="H53" s="2">
        <v>62.32</v>
      </c>
      <c r="I53" s="2"/>
      <c r="J53" s="2">
        <v>62.32</v>
      </c>
      <c r="K53" s="7" t="s">
        <v>243</v>
      </c>
      <c r="L53" s="14">
        <f>J53*0.6+K53*0.4</f>
        <v>69.392</v>
      </c>
      <c r="M53" s="1" t="s">
        <v>258</v>
      </c>
    </row>
    <row r="54" spans="1:13" ht="14.25">
      <c r="A54" s="1" t="s">
        <v>128</v>
      </c>
      <c r="B54" s="1" t="s">
        <v>129</v>
      </c>
      <c r="C54" s="11" t="s">
        <v>130</v>
      </c>
      <c r="D54" s="1" t="s">
        <v>64</v>
      </c>
      <c r="E54" s="1" t="s">
        <v>131</v>
      </c>
      <c r="F54" s="1" t="s">
        <v>13</v>
      </c>
      <c r="G54" s="1" t="s">
        <v>11</v>
      </c>
      <c r="H54" s="2">
        <v>67.83</v>
      </c>
      <c r="I54" s="2"/>
      <c r="J54" s="2">
        <v>67.83</v>
      </c>
      <c r="K54" s="7" t="s">
        <v>252</v>
      </c>
      <c r="L54" s="14">
        <f>J54*0.6+K54*0.4</f>
        <v>71.738</v>
      </c>
      <c r="M54" s="1" t="s">
        <v>258</v>
      </c>
    </row>
    <row r="55" spans="1:13" ht="14.25">
      <c r="A55" s="1" t="s">
        <v>132</v>
      </c>
      <c r="B55" s="1" t="s">
        <v>133</v>
      </c>
      <c r="C55" s="11" t="s">
        <v>130</v>
      </c>
      <c r="D55" s="1" t="s">
        <v>64</v>
      </c>
      <c r="E55" s="1" t="s">
        <v>134</v>
      </c>
      <c r="F55" s="1" t="s">
        <v>13</v>
      </c>
      <c r="G55" s="1" t="s">
        <v>11</v>
      </c>
      <c r="H55" s="2">
        <v>58.07</v>
      </c>
      <c r="I55" s="2"/>
      <c r="J55" s="2">
        <v>58.07</v>
      </c>
      <c r="K55" s="7" t="s">
        <v>250</v>
      </c>
      <c r="L55" s="14">
        <f>J55*0.6+K55*0.4</f>
        <v>63.242000000000004</v>
      </c>
      <c r="M55" s="1" t="s">
        <v>259</v>
      </c>
    </row>
  </sheetData>
  <sheetProtection/>
  <mergeCells count="1">
    <mergeCell ref="A1:M1"/>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6"/>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AM电脑吧：60808.net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2017-01-04T01:42:44Z</cp:lastPrinted>
  <dcterms:created xsi:type="dcterms:W3CDTF">2016-12-19T06:53:11Z</dcterms:created>
  <dcterms:modified xsi:type="dcterms:W3CDTF">2017-01-04T01:59:41Z</dcterms:modified>
  <cp:category/>
  <cp:version/>
  <cp:contentType/>
  <cp:contentStatus/>
</cp:coreProperties>
</file>