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6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Sheet1!$A$2:$L$20</definedName>
  </definedNames>
  <calcPr calcId="125725" iterate="1"/>
</workbook>
</file>

<file path=xl/calcChain.xml><?xml version="1.0" encoding="utf-8"?>
<calcChain xmlns="http://schemas.openxmlformats.org/spreadsheetml/2006/main">
  <c r="J18" i="1"/>
  <c r="L18" s="1"/>
  <c r="J19"/>
  <c r="L19" s="1"/>
  <c r="J20"/>
  <c r="L20" s="1"/>
  <c r="J13"/>
  <c r="L13" s="1"/>
  <c r="J16"/>
  <c r="L16" s="1"/>
  <c r="J14"/>
  <c r="L14" s="1"/>
  <c r="J12"/>
  <c r="L12" s="1"/>
  <c r="J17"/>
  <c r="L17" s="1"/>
  <c r="J11"/>
  <c r="L11" s="1"/>
  <c r="J15"/>
  <c r="L15" s="1"/>
  <c r="J9"/>
  <c r="L9" s="1"/>
  <c r="J10"/>
  <c r="L10" s="1"/>
  <c r="J8"/>
  <c r="L8" s="1"/>
  <c r="J7"/>
  <c r="L7" s="1"/>
  <c r="J6"/>
  <c r="L6" s="1"/>
  <c r="J5"/>
  <c r="L5" s="1"/>
  <c r="J4"/>
  <c r="L4" s="1"/>
  <c r="J3"/>
  <c r="L3" s="1"/>
</calcChain>
</file>

<file path=xl/sharedStrings.xml><?xml version="1.0" encoding="utf-8"?>
<sst xmlns="http://schemas.openxmlformats.org/spreadsheetml/2006/main" count="139" uniqueCount="79">
  <si>
    <t>15042902814</t>
  </si>
  <si>
    <t>16443</t>
  </si>
  <si>
    <t>红山区劳务信息交流中心</t>
  </si>
  <si>
    <t>劳动仲裁1</t>
  </si>
  <si>
    <t>女</t>
  </si>
  <si>
    <t>蒙古族</t>
  </si>
  <si>
    <t>15042902804</t>
  </si>
  <si>
    <t>06805</t>
  </si>
  <si>
    <t>马雨菲</t>
  </si>
  <si>
    <t>汉族</t>
  </si>
  <si>
    <t>15042902806</t>
  </si>
  <si>
    <t>05582</t>
  </si>
  <si>
    <t>董静</t>
  </si>
  <si>
    <t>男</t>
  </si>
  <si>
    <t>15042902916</t>
  </si>
  <si>
    <t>01396</t>
  </si>
  <si>
    <t>劳动仲裁2</t>
  </si>
  <si>
    <t>刘晓丽</t>
  </si>
  <si>
    <t>15042902913</t>
  </si>
  <si>
    <t>02706</t>
  </si>
  <si>
    <t>杨伟华</t>
  </si>
  <si>
    <t>15042902914</t>
  </si>
  <si>
    <t>02087</t>
  </si>
  <si>
    <t>陈海英</t>
  </si>
  <si>
    <t>15042902302</t>
  </si>
  <si>
    <t>08721</t>
  </si>
  <si>
    <t>社保经办1</t>
  </si>
  <si>
    <t>宋春琦</t>
  </si>
  <si>
    <t>15042902420</t>
  </si>
  <si>
    <t>00691</t>
  </si>
  <si>
    <t>袁静</t>
  </si>
  <si>
    <t>15042902323</t>
  </si>
  <si>
    <t>11848</t>
  </si>
  <si>
    <t>任建奇</t>
  </si>
  <si>
    <t>15042902214</t>
  </si>
  <si>
    <t>07703</t>
  </si>
  <si>
    <t>杨赫男</t>
  </si>
  <si>
    <t>15042902621</t>
  </si>
  <si>
    <t>23459</t>
  </si>
  <si>
    <t>赵黎楠</t>
  </si>
  <si>
    <t>15042902322</t>
  </si>
  <si>
    <t>11759</t>
  </si>
  <si>
    <t>李利伟</t>
  </si>
  <si>
    <t>15042902324</t>
  </si>
  <si>
    <t>11887</t>
  </si>
  <si>
    <t>李海燕</t>
  </si>
  <si>
    <t>15042902620</t>
  </si>
  <si>
    <t>23518</t>
  </si>
  <si>
    <t>齐白雪</t>
  </si>
  <si>
    <t>15042902601</t>
  </si>
  <si>
    <t>16796</t>
  </si>
  <si>
    <t>白雪涵</t>
  </si>
  <si>
    <t>15042902718</t>
  </si>
  <si>
    <t>05643</t>
  </si>
  <si>
    <t>信息管理</t>
  </si>
  <si>
    <t>韩志强</t>
  </si>
  <si>
    <t>15042902719</t>
  </si>
  <si>
    <t>06072</t>
  </si>
  <si>
    <t>李雪娜</t>
  </si>
  <si>
    <t>15042902721</t>
  </si>
  <si>
    <t>06326</t>
  </si>
  <si>
    <t>冯帆</t>
  </si>
  <si>
    <t>考号</t>
  </si>
  <si>
    <t>报名序号</t>
  </si>
  <si>
    <t>报考部门</t>
  </si>
  <si>
    <t>报考职位</t>
  </si>
  <si>
    <t>姓名</t>
  </si>
  <si>
    <t>性别</t>
  </si>
  <si>
    <t>民族</t>
  </si>
  <si>
    <t>笔试成绩</t>
  </si>
  <si>
    <t>政策加分</t>
  </si>
  <si>
    <t>笔试总成绩</t>
    <phoneticPr fontId="1" type="noConversion"/>
  </si>
  <si>
    <t>武凯璇</t>
    <phoneticPr fontId="1" type="noConversion"/>
  </si>
  <si>
    <t>女</t>
    <phoneticPr fontId="1" type="noConversion"/>
  </si>
  <si>
    <t>红山区劳务信息交流中心</t>
    <phoneticPr fontId="1" type="noConversion"/>
  </si>
  <si>
    <t>劳动仲裁1</t>
    <phoneticPr fontId="1" type="noConversion"/>
  </si>
  <si>
    <t>面试成绩</t>
    <phoneticPr fontId="1" type="noConversion"/>
  </si>
  <si>
    <t>总成绩</t>
    <phoneticPr fontId="1" type="noConversion"/>
  </si>
  <si>
    <t>2016年度赤峰市事业单位公开招聘工作人员红山区总成绩表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</si>
</sst>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N8" sqref="N8"/>
    </sheetView>
  </sheetViews>
  <sheetFormatPr defaultRowHeight="13.5"/>
  <cols>
    <col min="1" max="1" width="13.625" customWidth="1"/>
    <col min="2" max="2" width="7.625" customWidth="1"/>
    <col min="3" max="3" width="23" customWidth="1"/>
    <col min="4" max="4" width="11" customWidth="1"/>
    <col min="6" max="6" width="6" customWidth="1"/>
    <col min="9" max="9" width="7.25" customWidth="1"/>
    <col min="10" max="10" width="10.5" customWidth="1"/>
  </cols>
  <sheetData>
    <row r="1" spans="1:12" ht="21" customHeight="1">
      <c r="A1" s="6" t="s">
        <v>78</v>
      </c>
      <c r="B1" s="6"/>
      <c r="C1" s="6"/>
      <c r="D1" s="6"/>
      <c r="E1" s="6"/>
      <c r="F1" s="6"/>
      <c r="G1" s="6"/>
      <c r="H1" s="6"/>
      <c r="I1" s="6"/>
      <c r="J1" s="6"/>
    </row>
    <row r="2" spans="1:12" ht="24">
      <c r="A2" s="1" t="s">
        <v>62</v>
      </c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  <c r="I2" s="1" t="s">
        <v>70</v>
      </c>
      <c r="J2" s="1" t="s">
        <v>71</v>
      </c>
      <c r="K2" s="1" t="s">
        <v>76</v>
      </c>
      <c r="L2" s="1" t="s">
        <v>77</v>
      </c>
    </row>
    <row r="3" spans="1:12">
      <c r="A3" s="2" t="s">
        <v>0</v>
      </c>
      <c r="B3" s="2" t="s">
        <v>1</v>
      </c>
      <c r="C3" s="2" t="s">
        <v>74</v>
      </c>
      <c r="D3" s="2" t="s">
        <v>75</v>
      </c>
      <c r="E3" s="2" t="s">
        <v>72</v>
      </c>
      <c r="F3" s="2" t="s">
        <v>73</v>
      </c>
      <c r="G3" s="2" t="s">
        <v>5</v>
      </c>
      <c r="H3" s="3">
        <v>62.97</v>
      </c>
      <c r="I3" s="3">
        <v>2.5</v>
      </c>
      <c r="J3" s="3">
        <f t="shared" ref="J3:J20" si="0">H3+I3</f>
        <v>65.47</v>
      </c>
      <c r="K3" s="4">
        <v>78.8</v>
      </c>
      <c r="L3" s="5">
        <f t="shared" ref="L3:L20" si="1">J3*0.6+K3*0.4</f>
        <v>70.801999999999992</v>
      </c>
    </row>
    <row r="4" spans="1:12">
      <c r="A4" s="2" t="s">
        <v>6</v>
      </c>
      <c r="B4" s="2" t="s">
        <v>7</v>
      </c>
      <c r="C4" s="2" t="s">
        <v>2</v>
      </c>
      <c r="D4" s="2" t="s">
        <v>3</v>
      </c>
      <c r="E4" s="2" t="s">
        <v>8</v>
      </c>
      <c r="F4" s="2" t="s">
        <v>4</v>
      </c>
      <c r="G4" s="2" t="s">
        <v>9</v>
      </c>
      <c r="H4" s="3">
        <v>64.05</v>
      </c>
      <c r="I4" s="3"/>
      <c r="J4" s="3">
        <f t="shared" si="0"/>
        <v>64.05</v>
      </c>
      <c r="K4" s="4">
        <v>71.599999999999994</v>
      </c>
      <c r="L4" s="5">
        <f t="shared" si="1"/>
        <v>67.069999999999993</v>
      </c>
    </row>
    <row r="5" spans="1:12">
      <c r="A5" s="2" t="s">
        <v>10</v>
      </c>
      <c r="B5" s="2" t="s">
        <v>11</v>
      </c>
      <c r="C5" s="2" t="s">
        <v>2</v>
      </c>
      <c r="D5" s="2" t="s">
        <v>3</v>
      </c>
      <c r="E5" s="2" t="s">
        <v>12</v>
      </c>
      <c r="F5" s="2" t="s">
        <v>4</v>
      </c>
      <c r="G5" s="2" t="s">
        <v>9</v>
      </c>
      <c r="H5" s="3">
        <v>63.43</v>
      </c>
      <c r="I5" s="3"/>
      <c r="J5" s="3">
        <f t="shared" si="0"/>
        <v>63.43</v>
      </c>
      <c r="K5" s="4">
        <v>66</v>
      </c>
      <c r="L5" s="5">
        <f t="shared" si="1"/>
        <v>64.457999999999998</v>
      </c>
    </row>
    <row r="6" spans="1:12">
      <c r="A6" s="2" t="s">
        <v>14</v>
      </c>
      <c r="B6" s="2" t="s">
        <v>15</v>
      </c>
      <c r="C6" s="2" t="s">
        <v>2</v>
      </c>
      <c r="D6" s="2" t="s">
        <v>16</v>
      </c>
      <c r="E6" s="2" t="s">
        <v>17</v>
      </c>
      <c r="F6" s="2" t="s">
        <v>4</v>
      </c>
      <c r="G6" s="2" t="s">
        <v>9</v>
      </c>
      <c r="H6" s="3">
        <v>63.98</v>
      </c>
      <c r="I6" s="3"/>
      <c r="J6" s="3">
        <f t="shared" si="0"/>
        <v>63.98</v>
      </c>
      <c r="K6" s="4">
        <v>73.400000000000006</v>
      </c>
      <c r="L6" s="5">
        <f t="shared" si="1"/>
        <v>67.748000000000005</v>
      </c>
    </row>
    <row r="7" spans="1:12">
      <c r="A7" s="2" t="s">
        <v>18</v>
      </c>
      <c r="B7" s="2" t="s">
        <v>19</v>
      </c>
      <c r="C7" s="2" t="s">
        <v>2</v>
      </c>
      <c r="D7" s="2" t="s">
        <v>16</v>
      </c>
      <c r="E7" s="2" t="s">
        <v>20</v>
      </c>
      <c r="F7" s="2" t="s">
        <v>4</v>
      </c>
      <c r="G7" s="2" t="s">
        <v>5</v>
      </c>
      <c r="H7" s="3">
        <v>60.6</v>
      </c>
      <c r="I7" s="3">
        <v>2.5</v>
      </c>
      <c r="J7" s="3">
        <f t="shared" si="0"/>
        <v>63.1</v>
      </c>
      <c r="K7" s="4">
        <v>70.400000000000006</v>
      </c>
      <c r="L7" s="5">
        <f t="shared" si="1"/>
        <v>66.02000000000001</v>
      </c>
    </row>
    <row r="8" spans="1:12">
      <c r="A8" s="2" t="s">
        <v>21</v>
      </c>
      <c r="B8" s="2" t="s">
        <v>22</v>
      </c>
      <c r="C8" s="2" t="s">
        <v>2</v>
      </c>
      <c r="D8" s="2" t="s">
        <v>16</v>
      </c>
      <c r="E8" s="2" t="s">
        <v>23</v>
      </c>
      <c r="F8" s="2" t="s">
        <v>4</v>
      </c>
      <c r="G8" s="2" t="s">
        <v>5</v>
      </c>
      <c r="H8" s="3">
        <v>54.82</v>
      </c>
      <c r="I8" s="3">
        <v>2.5</v>
      </c>
      <c r="J8" s="3">
        <f t="shared" si="0"/>
        <v>57.32</v>
      </c>
      <c r="K8" s="4">
        <v>74.599999999999994</v>
      </c>
      <c r="L8" s="5">
        <f t="shared" si="1"/>
        <v>64.231999999999999</v>
      </c>
    </row>
    <row r="9" spans="1:12">
      <c r="A9" s="2" t="s">
        <v>28</v>
      </c>
      <c r="B9" s="2" t="s">
        <v>29</v>
      </c>
      <c r="C9" s="2" t="s">
        <v>2</v>
      </c>
      <c r="D9" s="2" t="s">
        <v>26</v>
      </c>
      <c r="E9" s="2" t="s">
        <v>30</v>
      </c>
      <c r="F9" s="2" t="s">
        <v>4</v>
      </c>
      <c r="G9" s="2" t="s">
        <v>5</v>
      </c>
      <c r="H9" s="3">
        <v>67.61</v>
      </c>
      <c r="I9" s="3">
        <v>2.5</v>
      </c>
      <c r="J9" s="3">
        <f t="shared" si="0"/>
        <v>70.11</v>
      </c>
      <c r="K9" s="4">
        <v>84.4</v>
      </c>
      <c r="L9" s="5">
        <f t="shared" si="1"/>
        <v>75.825999999999993</v>
      </c>
    </row>
    <row r="10" spans="1:12">
      <c r="A10" s="2" t="s">
        <v>24</v>
      </c>
      <c r="B10" s="2" t="s">
        <v>25</v>
      </c>
      <c r="C10" s="2" t="s">
        <v>2</v>
      </c>
      <c r="D10" s="2" t="s">
        <v>26</v>
      </c>
      <c r="E10" s="2" t="s">
        <v>27</v>
      </c>
      <c r="F10" s="2" t="s">
        <v>4</v>
      </c>
      <c r="G10" s="2" t="s">
        <v>9</v>
      </c>
      <c r="H10" s="3">
        <v>71.319999999999993</v>
      </c>
      <c r="I10" s="3"/>
      <c r="J10" s="3">
        <f t="shared" si="0"/>
        <v>71.319999999999993</v>
      </c>
      <c r="K10" s="4">
        <v>81.400000000000006</v>
      </c>
      <c r="L10" s="5">
        <f t="shared" si="1"/>
        <v>75.352000000000004</v>
      </c>
    </row>
    <row r="11" spans="1:12">
      <c r="A11" s="2" t="s">
        <v>34</v>
      </c>
      <c r="B11" s="2" t="s">
        <v>35</v>
      </c>
      <c r="C11" s="2" t="s">
        <v>2</v>
      </c>
      <c r="D11" s="2" t="s">
        <v>26</v>
      </c>
      <c r="E11" s="2" t="s">
        <v>36</v>
      </c>
      <c r="F11" s="2" t="s">
        <v>4</v>
      </c>
      <c r="G11" s="2" t="s">
        <v>9</v>
      </c>
      <c r="H11" s="3">
        <v>67.760000000000005</v>
      </c>
      <c r="I11" s="3"/>
      <c r="J11" s="3">
        <f t="shared" si="0"/>
        <v>67.760000000000005</v>
      </c>
      <c r="K11" s="4">
        <v>77.8</v>
      </c>
      <c r="L11" s="5">
        <f t="shared" si="1"/>
        <v>71.775999999999996</v>
      </c>
    </row>
    <row r="12" spans="1:12">
      <c r="A12" s="2" t="s">
        <v>40</v>
      </c>
      <c r="B12" s="2" t="s">
        <v>41</v>
      </c>
      <c r="C12" s="2" t="s">
        <v>2</v>
      </c>
      <c r="D12" s="2" t="s">
        <v>26</v>
      </c>
      <c r="E12" s="2" t="s">
        <v>42</v>
      </c>
      <c r="F12" s="2" t="s">
        <v>4</v>
      </c>
      <c r="G12" s="2" t="s">
        <v>5</v>
      </c>
      <c r="H12" s="3">
        <v>64.739999999999995</v>
      </c>
      <c r="I12" s="3">
        <v>2.5</v>
      </c>
      <c r="J12" s="3">
        <f t="shared" si="0"/>
        <v>67.239999999999995</v>
      </c>
      <c r="K12" s="4">
        <v>78</v>
      </c>
      <c r="L12" s="5">
        <f t="shared" si="1"/>
        <v>71.543999999999997</v>
      </c>
    </row>
    <row r="13" spans="1:12">
      <c r="A13" s="2" t="s">
        <v>49</v>
      </c>
      <c r="B13" s="2" t="s">
        <v>50</v>
      </c>
      <c r="C13" s="2" t="s">
        <v>2</v>
      </c>
      <c r="D13" s="2" t="s">
        <v>26</v>
      </c>
      <c r="E13" s="2" t="s">
        <v>51</v>
      </c>
      <c r="F13" s="2" t="s">
        <v>4</v>
      </c>
      <c r="G13" s="2" t="s">
        <v>9</v>
      </c>
      <c r="H13" s="3">
        <v>65.03</v>
      </c>
      <c r="I13" s="3"/>
      <c r="J13" s="3">
        <f t="shared" si="0"/>
        <v>65.03</v>
      </c>
      <c r="K13" s="4">
        <v>80.400000000000006</v>
      </c>
      <c r="L13" s="5">
        <f t="shared" si="1"/>
        <v>71.177999999999997</v>
      </c>
    </row>
    <row r="14" spans="1:12">
      <c r="A14" s="2" t="s">
        <v>43</v>
      </c>
      <c r="B14" s="2" t="s">
        <v>44</v>
      </c>
      <c r="C14" s="2" t="s">
        <v>2</v>
      </c>
      <c r="D14" s="2" t="s">
        <v>26</v>
      </c>
      <c r="E14" s="2" t="s">
        <v>45</v>
      </c>
      <c r="F14" s="2" t="s">
        <v>4</v>
      </c>
      <c r="G14" s="2" t="s">
        <v>5</v>
      </c>
      <c r="H14" s="3">
        <v>64.27</v>
      </c>
      <c r="I14" s="3">
        <v>2.5</v>
      </c>
      <c r="J14" s="3">
        <f t="shared" si="0"/>
        <v>66.77</v>
      </c>
      <c r="K14" s="4">
        <v>76.599999999999994</v>
      </c>
      <c r="L14" s="5">
        <f t="shared" si="1"/>
        <v>70.701999999999998</v>
      </c>
    </row>
    <row r="15" spans="1:12">
      <c r="A15" s="2" t="s">
        <v>31</v>
      </c>
      <c r="B15" s="2" t="s">
        <v>32</v>
      </c>
      <c r="C15" s="2" t="s">
        <v>2</v>
      </c>
      <c r="D15" s="2" t="s">
        <v>26</v>
      </c>
      <c r="E15" s="2" t="s">
        <v>33</v>
      </c>
      <c r="F15" s="2" t="s">
        <v>4</v>
      </c>
      <c r="G15" s="2" t="s">
        <v>5</v>
      </c>
      <c r="H15" s="3">
        <v>66.09</v>
      </c>
      <c r="I15" s="3">
        <v>2.5</v>
      </c>
      <c r="J15" s="3">
        <f t="shared" si="0"/>
        <v>68.59</v>
      </c>
      <c r="K15" s="4">
        <v>71.599999999999994</v>
      </c>
      <c r="L15" s="5">
        <f t="shared" si="1"/>
        <v>69.794000000000011</v>
      </c>
    </row>
    <row r="16" spans="1:12">
      <c r="A16" s="2" t="s">
        <v>46</v>
      </c>
      <c r="B16" s="2" t="s">
        <v>47</v>
      </c>
      <c r="C16" s="2" t="s">
        <v>2</v>
      </c>
      <c r="D16" s="2" t="s">
        <v>26</v>
      </c>
      <c r="E16" s="2" t="s">
        <v>48</v>
      </c>
      <c r="F16" s="2" t="s">
        <v>4</v>
      </c>
      <c r="G16" s="2" t="s">
        <v>9</v>
      </c>
      <c r="H16" s="3">
        <v>65.17</v>
      </c>
      <c r="I16" s="3"/>
      <c r="J16" s="3">
        <f t="shared" si="0"/>
        <v>65.17</v>
      </c>
      <c r="K16" s="4">
        <v>73.2</v>
      </c>
      <c r="L16" s="5">
        <f t="shared" si="1"/>
        <v>68.382000000000005</v>
      </c>
    </row>
    <row r="17" spans="1:12">
      <c r="A17" s="2" t="s">
        <v>37</v>
      </c>
      <c r="B17" s="2" t="s">
        <v>38</v>
      </c>
      <c r="C17" s="2" t="s">
        <v>2</v>
      </c>
      <c r="D17" s="2" t="s">
        <v>26</v>
      </c>
      <c r="E17" s="2" t="s">
        <v>39</v>
      </c>
      <c r="F17" s="2" t="s">
        <v>4</v>
      </c>
      <c r="G17" s="2" t="s">
        <v>5</v>
      </c>
      <c r="H17" s="3">
        <v>64.81</v>
      </c>
      <c r="I17" s="3">
        <v>2.5</v>
      </c>
      <c r="J17" s="3">
        <f t="shared" si="0"/>
        <v>67.31</v>
      </c>
      <c r="K17" s="4">
        <v>68.400000000000006</v>
      </c>
      <c r="L17" s="5">
        <f t="shared" si="1"/>
        <v>67.746000000000009</v>
      </c>
    </row>
    <row r="18" spans="1:12">
      <c r="A18" s="2" t="s">
        <v>59</v>
      </c>
      <c r="B18" s="2" t="s">
        <v>60</v>
      </c>
      <c r="C18" s="2" t="s">
        <v>2</v>
      </c>
      <c r="D18" s="2" t="s">
        <v>54</v>
      </c>
      <c r="E18" s="2" t="s">
        <v>61</v>
      </c>
      <c r="F18" s="2" t="s">
        <v>4</v>
      </c>
      <c r="G18" s="2" t="s">
        <v>9</v>
      </c>
      <c r="H18" s="3">
        <v>56.35</v>
      </c>
      <c r="I18" s="3"/>
      <c r="J18" s="3">
        <f t="shared" si="0"/>
        <v>56.35</v>
      </c>
      <c r="K18" s="4">
        <v>72</v>
      </c>
      <c r="L18" s="5">
        <f t="shared" si="1"/>
        <v>62.61</v>
      </c>
    </row>
    <row r="19" spans="1:12">
      <c r="A19" s="2" t="s">
        <v>56</v>
      </c>
      <c r="B19" s="2" t="s">
        <v>57</v>
      </c>
      <c r="C19" s="2" t="s">
        <v>2</v>
      </c>
      <c r="D19" s="2" t="s">
        <v>54</v>
      </c>
      <c r="E19" s="2" t="s">
        <v>58</v>
      </c>
      <c r="F19" s="2" t="s">
        <v>4</v>
      </c>
      <c r="G19" s="2" t="s">
        <v>5</v>
      </c>
      <c r="H19" s="3">
        <v>54.68</v>
      </c>
      <c r="I19" s="3">
        <v>2.5</v>
      </c>
      <c r="J19" s="3">
        <f t="shared" si="0"/>
        <v>57.18</v>
      </c>
      <c r="K19" s="4">
        <v>70.2</v>
      </c>
      <c r="L19" s="5">
        <f t="shared" si="1"/>
        <v>62.388000000000005</v>
      </c>
    </row>
    <row r="20" spans="1:12">
      <c r="A20" s="2" t="s">
        <v>52</v>
      </c>
      <c r="B20" s="2" t="s">
        <v>53</v>
      </c>
      <c r="C20" s="2" t="s">
        <v>2</v>
      </c>
      <c r="D20" s="2" t="s">
        <v>54</v>
      </c>
      <c r="E20" s="2" t="s">
        <v>55</v>
      </c>
      <c r="F20" s="2" t="s">
        <v>13</v>
      </c>
      <c r="G20" s="2" t="s">
        <v>9</v>
      </c>
      <c r="H20" s="3">
        <v>59.87</v>
      </c>
      <c r="I20" s="3"/>
      <c r="J20" s="3">
        <f t="shared" si="0"/>
        <v>59.87</v>
      </c>
      <c r="K20" s="4">
        <v>65.400000000000006</v>
      </c>
      <c r="L20" s="5">
        <f t="shared" si="1"/>
        <v>62.082000000000001</v>
      </c>
    </row>
  </sheetData>
  <sortState ref="A3:M20">
    <sortCondition ref="D3:D20"/>
    <sortCondition descending="1" ref="L3:L20"/>
  </sortState>
  <mergeCells count="1">
    <mergeCell ref="A1:J1"/>
  </mergeCells>
  <phoneticPr fontId="1" type="noConversion"/>
  <pageMargins left="0.7" right="0.7" top="0.75" bottom="0.75" header="0.3" footer="0.3"/>
  <pageSetup paperSize="9" orientation="landscape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qqq</dc:creator>
  <cp:lastModifiedBy>qqq</cp:lastModifiedBy>
  <cp:lastPrinted>2016-12-29T01:47:22Z</cp:lastPrinted>
  <dcterms:created xsi:type="dcterms:W3CDTF">2016-12-21T08:44:06Z</dcterms:created>
  <dcterms:modified xsi:type="dcterms:W3CDTF">2017-01-04T02:24:22Z</dcterms:modified>
</cp:coreProperties>
</file>