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75" windowHeight="8880" activeTab="0"/>
  </bookViews>
  <sheets>
    <sheet name="Sheet1" sheetId="1" r:id="rId1"/>
  </sheets>
  <definedNames/>
  <calcPr fullCalcOnLoad="1"/>
</workbook>
</file>

<file path=xl/sharedStrings.xml><?xml version="1.0" encoding="utf-8"?>
<sst xmlns="http://schemas.openxmlformats.org/spreadsheetml/2006/main" count="43" uniqueCount="31">
  <si>
    <t>报考岗位</t>
  </si>
  <si>
    <t>准考证号</t>
  </si>
  <si>
    <t>职业能力倾向测验卷面成绩</t>
  </si>
  <si>
    <t>综合应用能力卷面成绩</t>
  </si>
  <si>
    <t>笔试成绩＝（《综合应用能力》成绩÷1.5）×50%＋（《职业能力倾向测验》成绩÷1.5）×50%</t>
  </si>
  <si>
    <t>白雪</t>
  </si>
  <si>
    <t>民族</t>
  </si>
  <si>
    <t>蒙古族</t>
  </si>
  <si>
    <t>女</t>
  </si>
  <si>
    <t>许文静</t>
  </si>
  <si>
    <t>科右中旗旗文化馆</t>
  </si>
  <si>
    <t>音乐制作（一般岗位）</t>
  </si>
  <si>
    <t>白慧玲</t>
  </si>
  <si>
    <t>111522052930</t>
  </si>
  <si>
    <t>111522041928</t>
  </si>
  <si>
    <t>111522041926</t>
  </si>
  <si>
    <t>姓名</t>
  </si>
  <si>
    <t>性别</t>
  </si>
  <si>
    <t>报考单位</t>
  </si>
  <si>
    <t>笔试成绩加权60%</t>
  </si>
  <si>
    <t>缺考</t>
  </si>
  <si>
    <t>民族加分2.5分</t>
  </si>
  <si>
    <t>面试成绩加权40%</t>
  </si>
  <si>
    <t>总成绩</t>
  </si>
  <si>
    <t>名次</t>
  </si>
  <si>
    <t>面试
成绩</t>
  </si>
  <si>
    <t>笔试
成绩</t>
  </si>
  <si>
    <t>备注</t>
  </si>
  <si>
    <t>递补进入面试</t>
  </si>
  <si>
    <t>递补进入面试</t>
  </si>
  <si>
    <t>2016年全盟部分事业单位公开招聘工作人员科右中旗文化馆音乐制作岗位面试成绩及总成绩</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</si>
</sst>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_ "/>
    <numFmt numFmtId="185" formatCode="0.00_);\(0.00\)"/>
    <numFmt numFmtId="186" formatCode="0.00_);[Red]\(0.00\)"/>
  </numFmts>
  <fonts count="23">
    <font>
      <sz val="12"/>
      <name val="宋体"/>
      <family val="0"/>
    </font>
    <font>
      <sz val="10"/>
      <name val="宋体"/>
      <family val="0"/>
    </font>
    <font>
      <u val="single"/>
      <sz val="12"/>
      <color indexed="12"/>
      <name val="宋体"/>
      <family val="0"/>
    </font>
    <font>
      <u val="single"/>
      <sz val="12"/>
      <color indexed="36"/>
      <name val="宋体"/>
      <family val="0"/>
    </font>
    <font>
      <sz val="9"/>
      <name val="宋体"/>
      <family val="0"/>
    </font>
    <font>
      <b/>
      <sz val="10"/>
      <name val="宋体"/>
      <family val="0"/>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b/>
      <sz val="16"/>
      <name val="宋体"/>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2">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1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2" fillId="0" borderId="0" applyNumberFormat="0" applyFill="0" applyBorder="0" applyAlignment="0" applyProtection="0"/>
    <xf numFmtId="0" fontId="13" fillId="6"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2" borderId="5" applyNumberFormat="0" applyAlignment="0" applyProtection="0"/>
    <xf numFmtId="0" fontId="16" fillId="13"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19" fillId="7" borderId="0" applyNumberFormat="0" applyBorder="0" applyAlignment="0" applyProtection="0"/>
    <xf numFmtId="0" fontId="20" fillId="12" borderId="8" applyNumberFormat="0" applyAlignment="0" applyProtection="0"/>
    <xf numFmtId="0" fontId="21" fillId="7" borderId="5" applyNumberFormat="0" applyAlignment="0" applyProtection="0"/>
    <xf numFmtId="0" fontId="3" fillId="0" borderId="0" applyNumberFormat="0" applyFill="0" applyBorder="0" applyAlignment="0" applyProtection="0"/>
    <xf numFmtId="0" fontId="1" fillId="4" borderId="9" applyNumberFormat="0" applyFont="0" applyAlignment="0" applyProtection="0"/>
  </cellStyleXfs>
  <cellXfs count="18">
    <xf numFmtId="0" fontId="0" fillId="0" borderId="0" xfId="0" applyAlignment="1">
      <alignment vertical="center"/>
    </xf>
    <xf numFmtId="0" fontId="5" fillId="0" borderId="10" xfId="0" applyFont="1" applyFill="1" applyBorder="1" applyAlignment="1" applyProtection="1">
      <alignment horizontal="center" vertical="center" wrapText="1"/>
      <protection locked="0"/>
    </xf>
    <xf numFmtId="0" fontId="5" fillId="0" borderId="10" xfId="51" applyNumberFormat="1" applyFont="1" applyFill="1" applyBorder="1" applyAlignment="1" applyProtection="1">
      <alignment horizontal="center" vertical="center" wrapText="1"/>
      <protection/>
    </xf>
    <xf numFmtId="184" fontId="5" fillId="0" borderId="10" xfId="0" applyNumberFormat="1" applyFont="1" applyFill="1" applyBorder="1" applyAlignment="1" applyProtection="1">
      <alignment horizontal="center" vertical="center" wrapText="1"/>
      <protection locked="0"/>
    </xf>
    <xf numFmtId="186" fontId="5" fillId="0" borderId="10" xfId="51" applyNumberFormat="1" applyFont="1" applyFill="1" applyBorder="1" applyAlignment="1">
      <alignment horizontal="center" vertical="center" wrapText="1"/>
      <protection/>
    </xf>
    <xf numFmtId="0" fontId="1" fillId="0" borderId="10" xfId="0"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vertical="center" wrapText="1"/>
      <protection/>
    </xf>
    <xf numFmtId="184" fontId="1" fillId="0" borderId="10" xfId="0" applyNumberFormat="1" applyFont="1" applyFill="1" applyBorder="1" applyAlignment="1" applyProtection="1">
      <alignment horizontal="center" vertical="center" wrapText="1"/>
      <protection locked="0"/>
    </xf>
    <xf numFmtId="0" fontId="1" fillId="0" borderId="10" xfId="0" applyFont="1" applyFill="1" applyBorder="1" applyAlignment="1">
      <alignment horizontal="center" vertical="center" wrapText="1"/>
    </xf>
    <xf numFmtId="184" fontId="1" fillId="0" borderId="10" xfId="0" applyNumberFormat="1" applyFont="1" applyFill="1" applyBorder="1" applyAlignment="1">
      <alignment horizontal="center" vertical="center" wrapText="1"/>
    </xf>
    <xf numFmtId="49" fontId="1" fillId="0" borderId="10" xfId="0" applyNumberFormat="1" applyFont="1" applyBorder="1" applyAlignment="1">
      <alignment horizontal="center" vertical="center"/>
    </xf>
    <xf numFmtId="186" fontId="1" fillId="0" borderId="10" xfId="0" applyNumberFormat="1" applyFont="1" applyBorder="1" applyAlignment="1">
      <alignment horizontal="center" vertical="center"/>
    </xf>
    <xf numFmtId="0" fontId="0" fillId="0" borderId="0" xfId="0" applyAlignment="1">
      <alignment horizontal="center" vertical="center"/>
    </xf>
    <xf numFmtId="49" fontId="1" fillId="0" borderId="10" xfId="0" applyNumberFormat="1" applyFont="1" applyBorder="1" applyAlignment="1">
      <alignment horizontal="center" vertical="center" wrapText="1"/>
    </xf>
    <xf numFmtId="186" fontId="1" fillId="0" borderId="10" xfId="0" applyNumberFormat="1" applyFont="1" applyBorder="1" applyAlignment="1">
      <alignment horizontal="center" vertical="center" wrapText="1"/>
    </xf>
    <xf numFmtId="186" fontId="0" fillId="0" borderId="0" xfId="0" applyNumberFormat="1" applyAlignment="1">
      <alignment horizontal="center" vertical="center"/>
    </xf>
    <xf numFmtId="0" fontId="0" fillId="0" borderId="11" xfId="0" applyBorder="1" applyAlignment="1">
      <alignment horizontal="center" vertical="center"/>
    </xf>
    <xf numFmtId="0" fontId="22" fillId="0" borderId="11" xfId="0" applyFont="1" applyBorder="1" applyAlignment="1">
      <alignment horizontal="center" vertical="center"/>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10" xfId="41"/>
    <cellStyle name="常规 2 11" xfId="42"/>
    <cellStyle name="常规 2 12" xfId="43"/>
    <cellStyle name="常规 2 3" xfId="44"/>
    <cellStyle name="常规 2 4" xfId="45"/>
    <cellStyle name="常规 2 5" xfId="46"/>
    <cellStyle name="常规 2 6" xfId="47"/>
    <cellStyle name="常规 2 7" xfId="48"/>
    <cellStyle name="常规 2 8" xfId="49"/>
    <cellStyle name="常规 2 9" xfId="50"/>
    <cellStyle name="常规_Sheet1" xfId="51"/>
    <cellStyle name="Hyperlink"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Followed Hyperlink" xfId="73"/>
    <cellStyle name="注释" xfId="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
  <sheetViews>
    <sheetView tabSelected="1" workbookViewId="0" topLeftCell="C1">
      <selection activeCell="N11" sqref="N11"/>
    </sheetView>
  </sheetViews>
  <sheetFormatPr defaultColWidth="9.00390625" defaultRowHeight="14.25"/>
  <cols>
    <col min="1" max="1" width="6.375" style="12" bestFit="1" customWidth="1"/>
    <col min="2" max="2" width="5.00390625" style="12" bestFit="1" customWidth="1"/>
    <col min="3" max="3" width="9.00390625" style="12" customWidth="1"/>
    <col min="4" max="4" width="11.125" style="12" customWidth="1"/>
    <col min="5" max="5" width="8.375" style="12" customWidth="1"/>
    <col min="6" max="6" width="6.00390625" style="12" customWidth="1"/>
    <col min="7" max="7" width="8.375" style="12" customWidth="1"/>
    <col min="8" max="8" width="7.625" style="12" customWidth="1"/>
    <col min="9" max="9" width="12.875" style="12" customWidth="1"/>
    <col min="10" max="10" width="5.50390625" style="12" customWidth="1"/>
    <col min="11" max="11" width="7.375" style="12" customWidth="1"/>
    <col min="12" max="12" width="5.875" style="15" customWidth="1"/>
    <col min="13" max="13" width="6.625" style="15" customWidth="1"/>
    <col min="14" max="14" width="6.25390625" style="15" customWidth="1"/>
    <col min="15" max="15" width="8.00390625" style="15" customWidth="1"/>
    <col min="16" max="16" width="5.50390625" style="15" customWidth="1"/>
    <col min="17" max="17" width="6.875" style="15" customWidth="1"/>
    <col min="18" max="16384" width="9.00390625" style="12" customWidth="1"/>
  </cols>
  <sheetData>
    <row r="1" spans="3:17" ht="47.25" customHeight="1">
      <c r="C1" s="17" t="s">
        <v>30</v>
      </c>
      <c r="D1" s="16"/>
      <c r="E1" s="16"/>
      <c r="F1" s="16"/>
      <c r="G1" s="16"/>
      <c r="H1" s="16"/>
      <c r="I1" s="16"/>
      <c r="J1" s="16"/>
      <c r="K1" s="16"/>
      <c r="L1" s="16"/>
      <c r="M1" s="16"/>
      <c r="N1" s="16"/>
      <c r="O1" s="16"/>
      <c r="P1" s="16"/>
      <c r="Q1" s="16"/>
    </row>
    <row r="2" spans="1:17" ht="84">
      <c r="A2" s="1" t="s">
        <v>16</v>
      </c>
      <c r="B2" s="1" t="s">
        <v>17</v>
      </c>
      <c r="C2" s="1" t="s">
        <v>18</v>
      </c>
      <c r="D2" s="1" t="s">
        <v>0</v>
      </c>
      <c r="E2" s="1" t="s">
        <v>1</v>
      </c>
      <c r="F2" s="2" t="s">
        <v>6</v>
      </c>
      <c r="G2" s="1" t="s">
        <v>2</v>
      </c>
      <c r="H2" s="1" t="s">
        <v>3</v>
      </c>
      <c r="I2" s="3" t="s">
        <v>4</v>
      </c>
      <c r="J2" s="1" t="s">
        <v>21</v>
      </c>
      <c r="K2" s="1" t="s">
        <v>26</v>
      </c>
      <c r="L2" s="4" t="s">
        <v>25</v>
      </c>
      <c r="M2" s="4" t="s">
        <v>19</v>
      </c>
      <c r="N2" s="4" t="s">
        <v>22</v>
      </c>
      <c r="O2" s="4" t="s">
        <v>23</v>
      </c>
      <c r="P2" s="4" t="s">
        <v>24</v>
      </c>
      <c r="Q2" s="4" t="s">
        <v>27</v>
      </c>
    </row>
    <row r="3" spans="1:17" ht="41.25" customHeight="1">
      <c r="A3" s="5" t="s">
        <v>5</v>
      </c>
      <c r="B3" s="5" t="s">
        <v>8</v>
      </c>
      <c r="C3" s="5" t="s">
        <v>10</v>
      </c>
      <c r="D3" s="5" t="s">
        <v>11</v>
      </c>
      <c r="E3" s="5" t="s">
        <v>15</v>
      </c>
      <c r="F3" s="6" t="s">
        <v>7</v>
      </c>
      <c r="G3" s="5">
        <v>91.5</v>
      </c>
      <c r="H3" s="5">
        <v>103</v>
      </c>
      <c r="I3" s="7">
        <v>64.83333333333334</v>
      </c>
      <c r="J3" s="8">
        <v>2.5</v>
      </c>
      <c r="K3" s="9">
        <v>67.33333333333334</v>
      </c>
      <c r="L3" s="11">
        <v>84</v>
      </c>
      <c r="M3" s="11">
        <f>K3*0.6</f>
        <v>40.400000000000006</v>
      </c>
      <c r="N3" s="11">
        <f>L3*0.4</f>
        <v>33.6</v>
      </c>
      <c r="O3" s="11">
        <f>M3+N3</f>
        <v>74</v>
      </c>
      <c r="P3" s="10">
        <v>1</v>
      </c>
      <c r="Q3" s="10"/>
    </row>
    <row r="4" spans="1:17" ht="41.25" customHeight="1">
      <c r="A4" s="5" t="s">
        <v>9</v>
      </c>
      <c r="B4" s="5" t="s">
        <v>8</v>
      </c>
      <c r="C4" s="5" t="s">
        <v>10</v>
      </c>
      <c r="D4" s="5" t="s">
        <v>11</v>
      </c>
      <c r="E4" s="5" t="s">
        <v>14</v>
      </c>
      <c r="F4" s="6" t="s">
        <v>7</v>
      </c>
      <c r="G4" s="5">
        <v>57.5</v>
      </c>
      <c r="H4" s="5">
        <v>54</v>
      </c>
      <c r="I4" s="7">
        <v>37.16666666666667</v>
      </c>
      <c r="J4" s="8">
        <v>2.5</v>
      </c>
      <c r="K4" s="9">
        <v>39.66666666666667</v>
      </c>
      <c r="L4" s="11">
        <v>58.4</v>
      </c>
      <c r="M4" s="11">
        <f>K4*0.6</f>
        <v>23.8</v>
      </c>
      <c r="N4" s="11">
        <f>L4*0.4</f>
        <v>23.36</v>
      </c>
      <c r="O4" s="11">
        <f>M4+N4</f>
        <v>47.16</v>
      </c>
      <c r="P4" s="10">
        <v>2</v>
      </c>
      <c r="Q4" s="13" t="s">
        <v>28</v>
      </c>
    </row>
    <row r="5" spans="1:17" ht="41.25" customHeight="1">
      <c r="A5" s="5" t="s">
        <v>12</v>
      </c>
      <c r="B5" s="5" t="s">
        <v>8</v>
      </c>
      <c r="C5" s="5" t="s">
        <v>10</v>
      </c>
      <c r="D5" s="5" t="s">
        <v>11</v>
      </c>
      <c r="E5" s="5" t="s">
        <v>13</v>
      </c>
      <c r="F5" s="6" t="s">
        <v>7</v>
      </c>
      <c r="G5" s="5">
        <v>50.5</v>
      </c>
      <c r="H5" s="5">
        <v>69</v>
      </c>
      <c r="I5" s="7">
        <v>39.83333333333333</v>
      </c>
      <c r="J5" s="8">
        <v>2.5</v>
      </c>
      <c r="K5" s="9">
        <v>42.33333333333333</v>
      </c>
      <c r="L5" s="11" t="s">
        <v>20</v>
      </c>
      <c r="M5" s="11" t="s">
        <v>20</v>
      </c>
      <c r="N5" s="11" t="s">
        <v>20</v>
      </c>
      <c r="O5" s="11" t="s">
        <v>20</v>
      </c>
      <c r="P5" s="11" t="s">
        <v>20</v>
      </c>
      <c r="Q5" s="14" t="s">
        <v>29</v>
      </c>
    </row>
  </sheetData>
  <sheetProtection/>
  <mergeCells count="1">
    <mergeCell ref="C1:Q1"/>
  </mergeCells>
  <printOptions horizontalCentered="1"/>
  <pageMargins left="0.5511811023622047" right="0.5511811023622047"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Lenovo User</cp:lastModifiedBy>
  <cp:lastPrinted>2017-01-09T01:02:02Z</cp:lastPrinted>
  <dcterms:created xsi:type="dcterms:W3CDTF">2016-12-30T03:04:16Z</dcterms:created>
  <dcterms:modified xsi:type="dcterms:W3CDTF">2017-01-09T01:04:04Z</dcterms:modified>
  <cp:category/>
  <cp:version/>
  <cp:contentType/>
  <cp:contentStatus/>
</cp:coreProperties>
</file>