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<sst xmlns="http://schemas.openxmlformats.org/spreadsheetml/2006/main" count="26" uniqueCount="26">
  <si>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总成绩</t>
  </si>
  <si>
    <t>序号</t>
  </si>
  <si>
    <t>姓  名</t>
  </si>
  <si>
    <t>景畅</t>
  </si>
  <si>
    <t>姚秀文</t>
  </si>
  <si>
    <t>白波</t>
  </si>
  <si>
    <t>马龙</t>
  </si>
  <si>
    <t>赵丽琼</t>
  </si>
  <si>
    <t>徐静</t>
  </si>
  <si>
    <t>柴亚琼</t>
  </si>
  <si>
    <t>孙晶</t>
  </si>
  <si>
    <t>张景燕</t>
  </si>
  <si>
    <t>民族加分</t>
  </si>
  <si>
    <t>音乐学130202（声乐方向）</t>
  </si>
  <si>
    <t>运动训练040202K（足球方向）</t>
  </si>
  <si>
    <t>学前教育040106</t>
  </si>
  <si>
    <t>准考证号</t>
  </si>
  <si>
    <t>笔试成绩</t>
  </si>
  <si>
    <t>笔试加权成绩</t>
  </si>
  <si>
    <t>面试成绩</t>
  </si>
  <si>
    <t>面试加权成绩</t>
  </si>
  <si>
    <t>阿拉善职业技术学院公开招聘教师总成绩</t>
  </si>
  <si>
    <t>高群</t>
  </si>
  <si>
    <t>索昊</t>
  </si>
  <si>
    <t>师蕊</t>
  </si>
  <si>
    <r>
      <t>会计学</t>
    </r>
    <r>
      <rPr>
        <sz val="10"/>
        <rFont val="Times New Roman"/>
        <family val="1"/>
      </rPr>
      <t>120203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</si>
</sst>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1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80" fontId="20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zoomScalePageLayoutView="0" workbookViewId="0" topLeftCell="A7">
      <selection activeCell="L5" sqref="L5"/>
    </sheetView>
  </sheetViews>
  <sheetFormatPr defaultColWidth="9.00390625" defaultRowHeight="14.25"/>
  <cols>
    <col min="1" max="1" width="3.125" style="0" customWidth="1"/>
    <col min="2" max="2" width="4.25390625" style="1" customWidth="1"/>
    <col min="3" max="3" width="12.875" style="1" customWidth="1"/>
    <col min="4" max="4" width="12.875" style="0" customWidth="1"/>
    <col min="5" max="5" width="8.50390625" style="0" customWidth="1"/>
    <col min="6" max="6" width="6.00390625" style="0" customWidth="1"/>
    <col min="7" max="7" width="9.125" style="0" customWidth="1"/>
    <col min="8" max="8" width="9.875" style="0" customWidth="1"/>
    <col min="9" max="9" width="9.50390625" style="0" customWidth="1"/>
    <col min="10" max="10" width="9.75390625" style="0" customWidth="1"/>
  </cols>
  <sheetData>
    <row r="1" spans="2:10" ht="59.25" customHeight="1">
      <c r="B1" s="14" t="s">
        <v>21</v>
      </c>
      <c r="C1" s="14"/>
      <c r="D1" s="14"/>
      <c r="E1" s="14"/>
      <c r="F1" s="14"/>
      <c r="G1" s="14"/>
      <c r="H1" s="14"/>
      <c r="I1" s="14"/>
      <c r="J1" s="14"/>
    </row>
    <row r="2" spans="2:10" s="12" customFormat="1" ht="42" customHeight="1">
      <c r="B2" s="13" t="s">
        <v>1</v>
      </c>
      <c r="C2" s="13" t="s">
        <v>16</v>
      </c>
      <c r="D2" s="13" t="s">
        <v>2</v>
      </c>
      <c r="E2" s="13" t="s">
        <v>17</v>
      </c>
      <c r="F2" s="13" t="s">
        <v>12</v>
      </c>
      <c r="G2" s="13" t="s">
        <v>18</v>
      </c>
      <c r="H2" s="13" t="s">
        <v>19</v>
      </c>
      <c r="I2" s="13" t="s">
        <v>20</v>
      </c>
      <c r="J2" s="13" t="s">
        <v>0</v>
      </c>
    </row>
    <row r="3" spans="2:10" ht="21" customHeight="1">
      <c r="B3" s="2" t="s">
        <v>13</v>
      </c>
      <c r="C3" s="3"/>
      <c r="D3" s="3"/>
      <c r="E3" s="3"/>
      <c r="F3" s="3"/>
      <c r="G3" s="3"/>
      <c r="H3" s="3"/>
      <c r="I3" s="3"/>
      <c r="J3" s="4"/>
    </row>
    <row r="4" spans="2:10" ht="21" customHeight="1">
      <c r="B4" s="5">
        <v>1</v>
      </c>
      <c r="C4" s="5">
        <v>20170100206</v>
      </c>
      <c r="D4" s="5" t="s">
        <v>22</v>
      </c>
      <c r="E4" s="5">
        <v>65</v>
      </c>
      <c r="F4" s="5">
        <v>0</v>
      </c>
      <c r="G4" s="6">
        <f aca="true" t="shared" si="0" ref="G4:G17">E4*0.4+F4</f>
        <v>26</v>
      </c>
      <c r="H4" s="6">
        <v>93.8</v>
      </c>
      <c r="I4" s="6">
        <f aca="true" t="shared" si="1" ref="I4:I17">H4*0.6</f>
        <v>56.279999999999994</v>
      </c>
      <c r="J4" s="6">
        <f aca="true" t="shared" si="2" ref="J4:J17">G4+I4</f>
        <v>82.28</v>
      </c>
    </row>
    <row r="5" spans="2:10" ht="21" customHeight="1">
      <c r="B5" s="5">
        <v>2</v>
      </c>
      <c r="C5" s="5">
        <v>20170100207</v>
      </c>
      <c r="D5" s="5" t="s">
        <v>4</v>
      </c>
      <c r="E5" s="5">
        <v>62</v>
      </c>
      <c r="F5" s="5">
        <v>0</v>
      </c>
      <c r="G5" s="6">
        <f t="shared" si="0"/>
        <v>24.8</v>
      </c>
      <c r="H5" s="6">
        <v>86.6</v>
      </c>
      <c r="I5" s="6">
        <f t="shared" si="1"/>
        <v>51.959999999999994</v>
      </c>
      <c r="J5" s="6">
        <f t="shared" si="2"/>
        <v>76.75999999999999</v>
      </c>
    </row>
    <row r="6" spans="2:10" ht="21" customHeight="1">
      <c r="B6" s="5">
        <v>3</v>
      </c>
      <c r="C6" s="5">
        <v>20170100204</v>
      </c>
      <c r="D6" s="5" t="s">
        <v>3</v>
      </c>
      <c r="E6" s="5">
        <v>62</v>
      </c>
      <c r="F6" s="5">
        <v>0</v>
      </c>
      <c r="G6" s="6">
        <f>E6*0.4+F6</f>
        <v>24.8</v>
      </c>
      <c r="H6" s="6">
        <v>83</v>
      </c>
      <c r="I6" s="6">
        <f>H6*0.6</f>
        <v>49.8</v>
      </c>
      <c r="J6" s="6">
        <f>G6+I6</f>
        <v>74.6</v>
      </c>
    </row>
    <row r="7" spans="2:10" ht="21" customHeight="1">
      <c r="B7" s="7" t="s">
        <v>14</v>
      </c>
      <c r="C7" s="8"/>
      <c r="D7" s="8"/>
      <c r="E7" s="8"/>
      <c r="F7" s="8"/>
      <c r="G7" s="8"/>
      <c r="H7" s="8"/>
      <c r="I7" s="8"/>
      <c r="J7" s="9"/>
    </row>
    <row r="8" spans="2:10" ht="21" customHeight="1">
      <c r="B8" s="5">
        <v>1</v>
      </c>
      <c r="C8" s="5">
        <v>20170100322</v>
      </c>
      <c r="D8" s="5" t="s">
        <v>23</v>
      </c>
      <c r="E8" s="5">
        <v>68</v>
      </c>
      <c r="F8" s="5">
        <v>0</v>
      </c>
      <c r="G8" s="6">
        <f t="shared" si="0"/>
        <v>27.200000000000003</v>
      </c>
      <c r="H8" s="6">
        <v>92.48</v>
      </c>
      <c r="I8" s="6">
        <f t="shared" si="1"/>
        <v>55.488</v>
      </c>
      <c r="J8" s="10">
        <f t="shared" si="2"/>
        <v>82.688</v>
      </c>
    </row>
    <row r="9" spans="2:10" ht="21" customHeight="1">
      <c r="B9" s="5">
        <v>2</v>
      </c>
      <c r="C9" s="5">
        <v>20170100312</v>
      </c>
      <c r="D9" s="11" t="s">
        <v>5</v>
      </c>
      <c r="E9" s="11">
        <v>63</v>
      </c>
      <c r="F9" s="11">
        <v>0</v>
      </c>
      <c r="G9" s="6">
        <f t="shared" si="0"/>
        <v>25.200000000000003</v>
      </c>
      <c r="H9" s="6">
        <v>84.8</v>
      </c>
      <c r="I9" s="6">
        <f t="shared" si="1"/>
        <v>50.879999999999995</v>
      </c>
      <c r="J9" s="6">
        <f t="shared" si="2"/>
        <v>76.08</v>
      </c>
    </row>
    <row r="10" spans="2:10" ht="21" customHeight="1">
      <c r="B10" s="5">
        <v>3</v>
      </c>
      <c r="C10" s="5">
        <v>20170100307</v>
      </c>
      <c r="D10" s="11" t="s">
        <v>6</v>
      </c>
      <c r="E10" s="11">
        <v>59</v>
      </c>
      <c r="F10" s="11">
        <v>0</v>
      </c>
      <c r="G10" s="6">
        <f t="shared" si="0"/>
        <v>23.6</v>
      </c>
      <c r="H10" s="6">
        <v>80.76</v>
      </c>
      <c r="I10" s="6">
        <f t="shared" si="1"/>
        <v>48.456</v>
      </c>
      <c r="J10" s="10">
        <f t="shared" si="2"/>
        <v>72.05600000000001</v>
      </c>
    </row>
    <row r="11" spans="2:10" ht="21" customHeight="1">
      <c r="B11" s="7" t="s">
        <v>15</v>
      </c>
      <c r="C11" s="8"/>
      <c r="D11" s="8"/>
      <c r="E11" s="8"/>
      <c r="F11" s="8"/>
      <c r="G11" s="8"/>
      <c r="H11" s="8"/>
      <c r="I11" s="8"/>
      <c r="J11" s="9"/>
    </row>
    <row r="12" spans="2:10" ht="21" customHeight="1">
      <c r="B12" s="5">
        <v>1</v>
      </c>
      <c r="C12" s="5">
        <v>20170100126</v>
      </c>
      <c r="D12" s="5" t="s">
        <v>24</v>
      </c>
      <c r="E12" s="5">
        <v>83</v>
      </c>
      <c r="F12" s="5">
        <v>0</v>
      </c>
      <c r="G12" s="6">
        <f>E12*0.4+F12</f>
        <v>33.2</v>
      </c>
      <c r="H12" s="6">
        <v>93</v>
      </c>
      <c r="I12" s="6">
        <f>H12*0.6</f>
        <v>55.8</v>
      </c>
      <c r="J12" s="6">
        <f>G12+I12</f>
        <v>89</v>
      </c>
    </row>
    <row r="13" spans="2:10" ht="21" customHeight="1">
      <c r="B13" s="5">
        <v>2</v>
      </c>
      <c r="C13" s="5">
        <v>20170100120</v>
      </c>
      <c r="D13" s="5" t="s">
        <v>8</v>
      </c>
      <c r="E13" s="5">
        <v>74</v>
      </c>
      <c r="F13" s="5">
        <v>0</v>
      </c>
      <c r="G13" s="6">
        <f t="shared" si="0"/>
        <v>29.6</v>
      </c>
      <c r="H13" s="6">
        <v>86.8</v>
      </c>
      <c r="I13" s="6">
        <f t="shared" si="1"/>
        <v>52.08</v>
      </c>
      <c r="J13" s="6">
        <f t="shared" si="2"/>
        <v>81.68</v>
      </c>
    </row>
    <row r="14" spans="2:10" ht="21" customHeight="1">
      <c r="B14" s="5">
        <v>3</v>
      </c>
      <c r="C14" s="5">
        <v>20170100116</v>
      </c>
      <c r="D14" s="5" t="s">
        <v>7</v>
      </c>
      <c r="E14" s="5">
        <v>68</v>
      </c>
      <c r="F14" s="5">
        <v>2.5</v>
      </c>
      <c r="G14" s="6">
        <f>E14*0.4+F14</f>
        <v>29.700000000000003</v>
      </c>
      <c r="H14" s="6">
        <v>83.2</v>
      </c>
      <c r="I14" s="6">
        <f>H14*0.6</f>
        <v>49.92</v>
      </c>
      <c r="J14" s="6">
        <f>G14+I14</f>
        <v>79.62</v>
      </c>
    </row>
    <row r="15" spans="2:10" ht="21" customHeight="1">
      <c r="B15" s="2" t="s">
        <v>25</v>
      </c>
      <c r="C15" s="8"/>
      <c r="D15" s="8"/>
      <c r="E15" s="8"/>
      <c r="F15" s="8"/>
      <c r="G15" s="8"/>
      <c r="H15" s="8"/>
      <c r="I15" s="8"/>
      <c r="J15" s="9"/>
    </row>
    <row r="16" spans="2:10" ht="21" customHeight="1">
      <c r="B16" s="5">
        <v>1</v>
      </c>
      <c r="C16" s="5">
        <v>20170100223</v>
      </c>
      <c r="D16" s="11" t="s">
        <v>10</v>
      </c>
      <c r="E16" s="11">
        <v>60</v>
      </c>
      <c r="F16" s="11">
        <v>2.5</v>
      </c>
      <c r="G16" s="6">
        <f t="shared" si="0"/>
        <v>26.5</v>
      </c>
      <c r="H16" s="6">
        <v>85.4</v>
      </c>
      <c r="I16" s="6">
        <f t="shared" si="1"/>
        <v>51.24</v>
      </c>
      <c r="J16" s="6">
        <f t="shared" si="2"/>
        <v>77.74000000000001</v>
      </c>
    </row>
    <row r="17" spans="2:10" ht="21" customHeight="1">
      <c r="B17" s="5">
        <v>2</v>
      </c>
      <c r="C17" s="5">
        <v>20170100217</v>
      </c>
      <c r="D17" s="11" t="s">
        <v>11</v>
      </c>
      <c r="E17" s="11">
        <v>55</v>
      </c>
      <c r="F17" s="11">
        <v>0</v>
      </c>
      <c r="G17" s="6">
        <f t="shared" si="0"/>
        <v>22</v>
      </c>
      <c r="H17" s="6">
        <v>90.4</v>
      </c>
      <c r="I17" s="6">
        <f t="shared" si="1"/>
        <v>54.24</v>
      </c>
      <c r="J17" s="6">
        <f t="shared" si="2"/>
        <v>76.24000000000001</v>
      </c>
    </row>
    <row r="18" spans="2:10" ht="21" customHeight="1">
      <c r="B18" s="5">
        <v>3</v>
      </c>
      <c r="C18" s="5">
        <v>20170100225</v>
      </c>
      <c r="D18" s="5" t="s">
        <v>9</v>
      </c>
      <c r="E18" s="5">
        <v>57</v>
      </c>
      <c r="F18" s="5">
        <v>0</v>
      </c>
      <c r="G18" s="6">
        <f>E18*0.4+F18</f>
        <v>22.8</v>
      </c>
      <c r="H18" s="6">
        <v>82.3</v>
      </c>
      <c r="I18" s="6">
        <f>H18*0.6</f>
        <v>49.379999999999995</v>
      </c>
      <c r="J18" s="6">
        <f>G18+I18</f>
        <v>72.17999999999999</v>
      </c>
    </row>
  </sheetData>
  <sheetProtection/>
  <mergeCells count="5">
    <mergeCell ref="B3:J3"/>
    <mergeCell ref="B7:J7"/>
    <mergeCell ref="B11:J11"/>
    <mergeCell ref="B15:J15"/>
    <mergeCell ref="B1:J1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2017-01-15T06:39:23Z</cp:lastPrinted>
  <dcterms:created xsi:type="dcterms:W3CDTF">2017-01-15T05:05:43Z</dcterms:created>
  <dcterms:modified xsi:type="dcterms:W3CDTF">2017-01-15T06:39:39Z</dcterms:modified>
  <cp:category/>
  <cp:version/>
  <cp:contentType/>
  <cp:contentStatus/>
</cp:coreProperties>
</file>