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77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<sst xmlns="http://schemas.openxmlformats.org/spreadsheetml/2006/main" count="725" uniqueCount="323">
  <si>
    <t>鄂尔多斯民族歌舞剧院公开招聘演职人员个人专业技能测试和基础专业技能测试成绩汇总</t>
  </si>
  <si>
    <t>报名编号</t>
  </si>
  <si>
    <t>报考岗位</t>
  </si>
  <si>
    <t>姓名</t>
  </si>
  <si>
    <t>性别</t>
  </si>
  <si>
    <t>民族</t>
  </si>
  <si>
    <t>个人专业技能测试考试
成绩</t>
  </si>
  <si>
    <t>个人专业技能测试考试
成绩×70%</t>
  </si>
  <si>
    <t>基础专业技能测试考试
成绩</t>
  </si>
  <si>
    <t>基础专业技能测试考试
成绩×30%</t>
  </si>
  <si>
    <t>总成绩</t>
  </si>
  <si>
    <t>B1005</t>
  </si>
  <si>
    <t>编剧</t>
  </si>
  <si>
    <t>刘启帆</t>
  </si>
  <si>
    <t>男</t>
  </si>
  <si>
    <t>汉</t>
  </si>
  <si>
    <t>B1002</t>
  </si>
  <si>
    <t>石珂</t>
  </si>
  <si>
    <t>女</t>
  </si>
  <si>
    <t>B1003</t>
  </si>
  <si>
    <t>刘丽红</t>
  </si>
  <si>
    <t>B2003</t>
  </si>
  <si>
    <t>蒙语编剧</t>
  </si>
  <si>
    <t>昂哈巴雅尔</t>
  </si>
  <si>
    <t>蒙</t>
  </si>
  <si>
    <t>B2001</t>
  </si>
  <si>
    <t>阿拉腾宝</t>
  </si>
  <si>
    <t>B2002</t>
  </si>
  <si>
    <t>铁木尔</t>
  </si>
  <si>
    <t>ZC003</t>
  </si>
  <si>
    <t>作词</t>
  </si>
  <si>
    <t>李艳霞</t>
  </si>
  <si>
    <t>ZC001</t>
  </si>
  <si>
    <t>玮娜</t>
  </si>
  <si>
    <t>达斡尔</t>
  </si>
  <si>
    <t>缺考</t>
  </si>
  <si>
    <t>ZC002</t>
  </si>
  <si>
    <t>杭琴</t>
  </si>
  <si>
    <t>ZQ004</t>
  </si>
  <si>
    <t>作曲</t>
  </si>
  <si>
    <t>李少伟</t>
  </si>
  <si>
    <t>ZQ003</t>
  </si>
  <si>
    <t>乌东格日乐</t>
  </si>
  <si>
    <t>ZQ002</t>
  </si>
  <si>
    <t>赵芸萱</t>
  </si>
  <si>
    <t>W1008</t>
  </si>
  <si>
    <t>舞蹈男演员</t>
  </si>
  <si>
    <t>布和夫</t>
  </si>
  <si>
    <t>W1021</t>
  </si>
  <si>
    <t>李磊</t>
  </si>
  <si>
    <t>W1007</t>
  </si>
  <si>
    <t>威力斯</t>
  </si>
  <si>
    <t>W1015</t>
  </si>
  <si>
    <t>朝鲁门巴特尔</t>
  </si>
  <si>
    <t>W1010</t>
  </si>
  <si>
    <t>布日格德</t>
  </si>
  <si>
    <t>W1005</t>
  </si>
  <si>
    <t>刘伟</t>
  </si>
  <si>
    <t>W1009</t>
  </si>
  <si>
    <t>米塔拉</t>
  </si>
  <si>
    <t>W1017</t>
  </si>
  <si>
    <t>钢嘎</t>
  </si>
  <si>
    <t>W1020</t>
  </si>
  <si>
    <t>张永飞</t>
  </si>
  <si>
    <t>W1014</t>
  </si>
  <si>
    <t>格希格德力格尔</t>
  </si>
  <si>
    <t>W1016</t>
  </si>
  <si>
    <t>杭盖</t>
  </si>
  <si>
    <t>W1019</t>
  </si>
  <si>
    <t>斯庆巴特尔</t>
  </si>
  <si>
    <t>W1013</t>
  </si>
  <si>
    <t>巴音乌拉</t>
  </si>
  <si>
    <t>W1006</t>
  </si>
  <si>
    <t>格希格吉雅</t>
  </si>
  <si>
    <t>W1003</t>
  </si>
  <si>
    <t>王捷</t>
  </si>
  <si>
    <t>W1004</t>
  </si>
  <si>
    <t>特莫其勒</t>
  </si>
  <si>
    <t>W1018</t>
  </si>
  <si>
    <t>巴音那木尔</t>
  </si>
  <si>
    <t>W1023</t>
  </si>
  <si>
    <t>于晓磊</t>
  </si>
  <si>
    <t>W1012</t>
  </si>
  <si>
    <t>哈斯</t>
  </si>
  <si>
    <t>W1011</t>
  </si>
  <si>
    <t>吉仁尼格</t>
  </si>
  <si>
    <t>W1022</t>
  </si>
  <si>
    <t>马新力</t>
  </si>
  <si>
    <t>W1002</t>
  </si>
  <si>
    <t>赵亮</t>
  </si>
  <si>
    <t>W2007</t>
  </si>
  <si>
    <t>舞蹈女演员</t>
  </si>
  <si>
    <t>候嘉丽</t>
  </si>
  <si>
    <t>W2020</t>
  </si>
  <si>
    <t>娜仁图那拉</t>
  </si>
  <si>
    <t>W2003</t>
  </si>
  <si>
    <t>星星</t>
  </si>
  <si>
    <t>W2016</t>
  </si>
  <si>
    <t>赵乐</t>
  </si>
  <si>
    <t>W2001</t>
  </si>
  <si>
    <t>艾丽娅</t>
  </si>
  <si>
    <t>W2010</t>
  </si>
  <si>
    <t>乌丽雅苏</t>
  </si>
  <si>
    <t>W2005</t>
  </si>
  <si>
    <t>阿茹娜</t>
  </si>
  <si>
    <t>W2012</t>
  </si>
  <si>
    <t>巴德玛</t>
  </si>
  <si>
    <t>W2013</t>
  </si>
  <si>
    <t>图努拉</t>
  </si>
  <si>
    <t>W2004</t>
  </si>
  <si>
    <t>赛娜</t>
  </si>
  <si>
    <t>W2021</t>
  </si>
  <si>
    <t>李予</t>
  </si>
  <si>
    <t>W2029</t>
  </si>
  <si>
    <t>杨子</t>
  </si>
  <si>
    <t>W2015</t>
  </si>
  <si>
    <t>王瑞茹</t>
  </si>
  <si>
    <t>W2024</t>
  </si>
  <si>
    <t>李鑫</t>
  </si>
  <si>
    <t>满</t>
  </si>
  <si>
    <t>W2009</t>
  </si>
  <si>
    <t>刘璐</t>
  </si>
  <si>
    <t>W2026</t>
  </si>
  <si>
    <t>哈里芽</t>
  </si>
  <si>
    <t>W2014</t>
  </si>
  <si>
    <t>陈鑫</t>
  </si>
  <si>
    <t>W2006</t>
  </si>
  <si>
    <t>魏凤婷</t>
  </si>
  <si>
    <t>W2002</t>
  </si>
  <si>
    <t>张鑫</t>
  </si>
  <si>
    <t>W2017</t>
  </si>
  <si>
    <t>郭彦鸿</t>
  </si>
  <si>
    <t>W2011</t>
  </si>
  <si>
    <t>黄敏</t>
  </si>
  <si>
    <t>W2028</t>
  </si>
  <si>
    <t>邬艺嫚</t>
  </si>
  <si>
    <t>Q6002</t>
  </si>
  <si>
    <t>大管演奏员</t>
  </si>
  <si>
    <t>张桁烜</t>
  </si>
  <si>
    <t>Q6001</t>
  </si>
  <si>
    <t>雷振欣</t>
  </si>
  <si>
    <t>Q6003</t>
  </si>
  <si>
    <t>杨澜</t>
  </si>
  <si>
    <t>Q1009</t>
  </si>
  <si>
    <t>小提琴演奏员</t>
  </si>
  <si>
    <t>高宇</t>
  </si>
  <si>
    <t>Q1001</t>
  </si>
  <si>
    <t>张冰洁</t>
  </si>
  <si>
    <t>Q1006</t>
  </si>
  <si>
    <t>乔娜</t>
  </si>
  <si>
    <t>Q1003</t>
  </si>
  <si>
    <t>郭亚男</t>
  </si>
  <si>
    <t>Q1005</t>
  </si>
  <si>
    <t>张健</t>
  </si>
  <si>
    <t>Q1007</t>
  </si>
  <si>
    <t>吕汶倩</t>
  </si>
  <si>
    <t>Q1004</t>
  </si>
  <si>
    <t>张慧颖</t>
  </si>
  <si>
    <t>Q1008</t>
  </si>
  <si>
    <t>马小丽</t>
  </si>
  <si>
    <t>Q3003</t>
  </si>
  <si>
    <t>倍大提琴演奏员</t>
  </si>
  <si>
    <t>杨小东</t>
  </si>
  <si>
    <t>Q3002</t>
  </si>
  <si>
    <t>李金隆</t>
  </si>
  <si>
    <t>Q4002</t>
  </si>
  <si>
    <t>长笛演奏员</t>
  </si>
  <si>
    <t>王娜</t>
  </si>
  <si>
    <t>Q4001</t>
  </si>
  <si>
    <t>张蓉</t>
  </si>
  <si>
    <t>Q4006</t>
  </si>
  <si>
    <t>萨日娜</t>
  </si>
  <si>
    <t>Q2001</t>
  </si>
  <si>
    <t>大提琴演奏员</t>
  </si>
  <si>
    <t>艾克飞</t>
  </si>
  <si>
    <t>Q2003</t>
  </si>
  <si>
    <t>郭桂芳</t>
  </si>
  <si>
    <t>Q2002</t>
  </si>
  <si>
    <t>刘元</t>
  </si>
  <si>
    <t>Q5001</t>
  </si>
  <si>
    <t>单簧管演奏员</t>
  </si>
  <si>
    <t>魏宝成</t>
  </si>
  <si>
    <t>Q5003</t>
  </si>
  <si>
    <t>李文博</t>
  </si>
  <si>
    <t>Q5002</t>
  </si>
  <si>
    <t>赵哲鸿</t>
  </si>
  <si>
    <t>Q7003</t>
  </si>
  <si>
    <t>圆号演奏员</t>
  </si>
  <si>
    <t>李博</t>
  </si>
  <si>
    <t>Q7001</t>
  </si>
  <si>
    <t>张彤</t>
  </si>
  <si>
    <t>Q7002</t>
  </si>
  <si>
    <t>郑雅斓</t>
  </si>
  <si>
    <t>Q11003</t>
  </si>
  <si>
    <t>马头琴演奏员</t>
  </si>
  <si>
    <t>苏和</t>
  </si>
  <si>
    <t>Q11002</t>
  </si>
  <si>
    <t>图亚图</t>
  </si>
  <si>
    <t>Q11004</t>
  </si>
  <si>
    <t>吉日嘎拉</t>
  </si>
  <si>
    <t>Q11010</t>
  </si>
  <si>
    <t>巴音娜</t>
  </si>
  <si>
    <t>Q11009</t>
  </si>
  <si>
    <t>呼和牧骑尔</t>
  </si>
  <si>
    <t>Q11001</t>
  </si>
  <si>
    <t>乌日干</t>
  </si>
  <si>
    <t>Q11006</t>
  </si>
  <si>
    <t>德力和</t>
  </si>
  <si>
    <t>Q11005</t>
  </si>
  <si>
    <t>张圣璇</t>
  </si>
  <si>
    <t>Q11007</t>
  </si>
  <si>
    <t>海日汗</t>
  </si>
  <si>
    <t>Q8001</t>
  </si>
  <si>
    <t>小号演奏员</t>
  </si>
  <si>
    <t>石岩</t>
  </si>
  <si>
    <t>Q8004</t>
  </si>
  <si>
    <t>杨旭东</t>
  </si>
  <si>
    <t>Q8002</t>
  </si>
  <si>
    <t>胡旭东</t>
  </si>
  <si>
    <t>Q17001</t>
  </si>
  <si>
    <t>古筝演奏员</t>
  </si>
  <si>
    <t>燕妮</t>
  </si>
  <si>
    <t>Q17003</t>
  </si>
  <si>
    <t>孙睿晗</t>
  </si>
  <si>
    <t>Q17004</t>
  </si>
  <si>
    <t>韩月瑶</t>
  </si>
  <si>
    <t>Q16001</t>
  </si>
  <si>
    <t>三弦演奏员</t>
  </si>
  <si>
    <t>红云</t>
  </si>
  <si>
    <t>Q16002</t>
  </si>
  <si>
    <t>贡其乐</t>
  </si>
  <si>
    <t>Q13001</t>
  </si>
  <si>
    <t>扬琴演奏员</t>
  </si>
  <si>
    <t>何一丰</t>
  </si>
  <si>
    <t>Q13002</t>
  </si>
  <si>
    <t>苏龙嘎</t>
  </si>
  <si>
    <t>Q13003</t>
  </si>
  <si>
    <t>其格乐</t>
  </si>
  <si>
    <t>Q12002</t>
  </si>
  <si>
    <t>竹笛演奏员</t>
  </si>
  <si>
    <t>冬冬</t>
  </si>
  <si>
    <t>Q12001</t>
  </si>
  <si>
    <t>其格其</t>
  </si>
  <si>
    <t>Q12003</t>
  </si>
  <si>
    <t>吉仁古日巴</t>
  </si>
  <si>
    <t>Q10005</t>
  </si>
  <si>
    <t>打击乐演奏员</t>
  </si>
  <si>
    <t>刘天竹</t>
  </si>
  <si>
    <t>Q10001</t>
  </si>
  <si>
    <t>张如祥</t>
  </si>
  <si>
    <t>Q10004</t>
  </si>
  <si>
    <t>朱一诺</t>
  </si>
  <si>
    <t>Q10003</t>
  </si>
  <si>
    <t>陶道日乐图</t>
  </si>
  <si>
    <t>Q9001</t>
  </si>
  <si>
    <t>长号演奏员</t>
  </si>
  <si>
    <t>费小园</t>
  </si>
  <si>
    <t>回</t>
  </si>
  <si>
    <t>Q9002</t>
  </si>
  <si>
    <t>张孟宇</t>
  </si>
  <si>
    <t>Q9003</t>
  </si>
  <si>
    <t>徐东亮</t>
  </si>
  <si>
    <t>Q15004</t>
  </si>
  <si>
    <t>四胡演奏员</t>
  </si>
  <si>
    <t>满达</t>
  </si>
  <si>
    <t>Q15002</t>
  </si>
  <si>
    <t>宝音德力格</t>
  </si>
  <si>
    <t>Q15005</t>
  </si>
  <si>
    <t>宝霞</t>
  </si>
  <si>
    <t>S5006</t>
  </si>
  <si>
    <t>女高音声乐演员</t>
  </si>
  <si>
    <t>李芹</t>
  </si>
  <si>
    <t>S5007</t>
  </si>
  <si>
    <t>孙鑫淼</t>
  </si>
  <si>
    <t>S5018</t>
  </si>
  <si>
    <t>赵悦</t>
  </si>
  <si>
    <t>S5019</t>
  </si>
  <si>
    <t>张桂梅</t>
  </si>
  <si>
    <t>S5014</t>
  </si>
  <si>
    <t>田水芳</t>
  </si>
  <si>
    <t>S5012</t>
  </si>
  <si>
    <t>王雅琪</t>
  </si>
  <si>
    <t>ZH001</t>
  </si>
  <si>
    <t>主持人</t>
  </si>
  <si>
    <t>宋俊楠</t>
  </si>
  <si>
    <t>ZH003</t>
  </si>
  <si>
    <t>乔千惠</t>
  </si>
  <si>
    <t>ZH004</t>
  </si>
  <si>
    <t>武文杰</t>
  </si>
  <si>
    <t>S3005</t>
  </si>
  <si>
    <t>蒙语女高音声乐演员</t>
  </si>
  <si>
    <t>乌云高娃</t>
  </si>
  <si>
    <t>S3002</t>
  </si>
  <si>
    <t>哈斯格日乐</t>
  </si>
  <si>
    <t>S3003</t>
  </si>
  <si>
    <t>斯其利格</t>
  </si>
  <si>
    <t>S1002</t>
  </si>
  <si>
    <t>呼麦演员</t>
  </si>
  <si>
    <t>萨仁满都呼</t>
  </si>
  <si>
    <t>S1001</t>
  </si>
  <si>
    <t>阿拉腾其劳</t>
  </si>
  <si>
    <t>S2002</t>
  </si>
  <si>
    <t>蒙语男高音声乐演员</t>
  </si>
  <si>
    <t>敖日格乐</t>
  </si>
  <si>
    <t>S2001</t>
  </si>
  <si>
    <t>阿迪雅</t>
  </si>
  <si>
    <t>S2003</t>
  </si>
  <si>
    <t>规力斯</t>
  </si>
  <si>
    <t>S2004</t>
  </si>
  <si>
    <t>孟根都西</t>
  </si>
  <si>
    <t>S2008</t>
  </si>
  <si>
    <t>王飞强</t>
  </si>
  <si>
    <t>S2005</t>
  </si>
  <si>
    <t>勤达</t>
  </si>
  <si>
    <t>S4003</t>
  </si>
  <si>
    <t>蒙语女中音声乐演员</t>
  </si>
  <si>
    <t>乌栋托亚</t>
  </si>
  <si>
    <t>S4002</t>
  </si>
  <si>
    <t>额尔登哈斯</t>
  </si>
  <si>
    <t>S4001</t>
  </si>
  <si>
    <t>娜顺其木格</t>
  </si>
  <si>
    <t>S4004</t>
  </si>
  <si>
    <t>马色庆高娃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</si>
</sst>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9">
    <font>
      <sz val="12"/>
      <name val="宋体"/>
      <family val="0"/>
    </font>
    <font>
      <sz val="11"/>
      <color indexed="8"/>
      <name val="宋体"/>
      <family val="0"/>
    </font>
    <font>
      <b/>
      <sz val="12"/>
      <name val="宋体"/>
      <family val="0"/>
    </font>
    <font>
      <b/>
      <sz val="12"/>
      <color indexed="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9"/>
      <name val="宋体"/>
      <family val="0"/>
    </font>
    <font>
      <sz val="12"/>
      <color indexed="10"/>
      <name val="宋体"/>
      <family val="0"/>
    </font>
    <font>
      <sz val="11"/>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0"/>
      <name val="宋体"/>
      <family val="0"/>
    </font>
    <font>
      <sz val="12"/>
      <color rgb="FFFF0000"/>
      <name val="宋体"/>
      <family val="0"/>
    </font>
    <font>
      <b/>
      <sz val="12"/>
      <color theme="0"/>
      <name val="宋体"/>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bottom style="thin"/>
    </border>
  </borders>
  <cellStyleXfs count="65">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6" fillId="0" borderId="0">
      <alignment vertical="center"/>
      <protection/>
    </xf>
    <xf numFmtId="0" fontId="26"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20">
    <xf numFmtId="0" fontId="0" fillId="0" borderId="0" xfId="0" applyAlignment="1">
      <alignment/>
    </xf>
    <xf numFmtId="0" fontId="45" fillId="0" borderId="0" xfId="0" applyFont="1" applyAlignment="1">
      <alignment/>
    </xf>
    <xf numFmtId="0" fontId="46" fillId="0" borderId="0" xfId="0" applyFont="1" applyAlignment="1">
      <alignment/>
    </xf>
    <xf numFmtId="0" fontId="0" fillId="0" borderId="0" xfId="0" applyFont="1" applyAlignment="1">
      <alignment/>
    </xf>
    <xf numFmtId="176" fontId="0" fillId="0" borderId="0" xfId="0" applyNumberFormat="1" applyAlignment="1">
      <alignment/>
    </xf>
    <xf numFmtId="176" fontId="0" fillId="0" borderId="0" xfId="0" applyNumberFormat="1" applyAlignment="1">
      <alignment horizontal="center"/>
    </xf>
    <xf numFmtId="177" fontId="47" fillId="33" borderId="10" xfId="40" applyNumberFormat="1" applyFont="1" applyFill="1" applyBorder="1" applyAlignment="1">
      <alignment horizontal="center" vertical="center"/>
      <protection/>
    </xf>
    <xf numFmtId="177" fontId="47" fillId="33" borderId="10" xfId="40" applyNumberFormat="1" applyFont="1" applyFill="1" applyBorder="1" applyAlignment="1">
      <alignment horizontal="center" vertical="center" wrapText="1"/>
      <protection/>
    </xf>
    <xf numFmtId="176" fontId="3" fillId="33" borderId="10" xfId="41" applyNumberFormat="1" applyFont="1" applyFill="1" applyBorder="1" applyAlignment="1">
      <alignment horizontal="center" vertical="center" wrapText="1"/>
      <protection/>
    </xf>
    <xf numFmtId="0" fontId="0" fillId="0" borderId="10" xfId="40" applyFont="1" applyFill="1" applyBorder="1" applyAlignment="1">
      <alignment horizontal="center" vertical="center"/>
      <protection/>
    </xf>
    <xf numFmtId="0" fontId="0" fillId="0" borderId="11" xfId="40" applyFont="1" applyFill="1" applyBorder="1" applyAlignment="1">
      <alignment horizontal="center" vertical="center"/>
      <protection/>
    </xf>
    <xf numFmtId="177" fontId="48" fillId="0" borderId="10" xfId="40" applyNumberFormat="1" applyFont="1" applyBorder="1" applyAlignment="1">
      <alignment horizontal="center" vertical="center"/>
      <protection/>
    </xf>
    <xf numFmtId="176" fontId="0" fillId="0" borderId="10" xfId="0" applyNumberFormat="1" applyFont="1" applyBorder="1" applyAlignment="1">
      <alignment horizontal="center"/>
    </xf>
    <xf numFmtId="177" fontId="48" fillId="0" borderId="10" xfId="40" applyNumberFormat="1" applyFont="1" applyBorder="1" applyAlignment="1">
      <alignment horizontal="center" vertical="center"/>
      <protection/>
    </xf>
    <xf numFmtId="0" fontId="0" fillId="0" borderId="10" xfId="41" applyFont="1" applyFill="1" applyBorder="1" applyAlignment="1">
      <alignment horizontal="center" vertical="center"/>
      <protection/>
    </xf>
    <xf numFmtId="0" fontId="0" fillId="0" borderId="11" xfId="41" applyFont="1" applyFill="1" applyBorder="1" applyAlignment="1">
      <alignment horizontal="center" vertical="center"/>
      <protection/>
    </xf>
    <xf numFmtId="177" fontId="48" fillId="0" borderId="10" xfId="41" applyNumberFormat="1" applyFont="1" applyBorder="1" applyAlignment="1">
      <alignment horizontal="center" vertical="center"/>
      <protection/>
    </xf>
    <xf numFmtId="176" fontId="3" fillId="33" borderId="10" xfId="41" applyNumberFormat="1" applyFont="1" applyFill="1" applyBorder="1" applyAlignment="1">
      <alignment horizontal="center" vertical="top" wrapText="1"/>
      <protection/>
    </xf>
    <xf numFmtId="176" fontId="0" fillId="0" borderId="10" xfId="0" applyNumberFormat="1" applyFont="1" applyBorder="1" applyAlignment="1">
      <alignment/>
    </xf>
    <xf numFmtId="0" fontId="2" fillId="0" borderId="12" xfId="40" applyNumberFormat="1" applyFont="1" applyFill="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40"/>
  <sheetViews>
    <sheetView tabSelected="1" zoomScale="86" zoomScaleNormal="86" zoomScalePageLayoutView="0" workbookViewId="0" topLeftCell="A1">
      <selection activeCell="F33" sqref="F33"/>
    </sheetView>
  </sheetViews>
  <sheetFormatPr defaultColWidth="8.75390625" defaultRowHeight="14.25"/>
  <cols>
    <col min="1" max="1" width="8.75390625" style="0" customWidth="1"/>
    <col min="2" max="2" width="19.75390625" style="0" customWidth="1"/>
    <col min="3" max="3" width="14.75390625" style="0" customWidth="1"/>
    <col min="4" max="5" width="8.75390625" style="0" customWidth="1"/>
    <col min="6" max="6" width="22.25390625" style="0" customWidth="1"/>
    <col min="7" max="7" width="26.125" style="4" customWidth="1"/>
    <col min="8" max="8" width="25.75390625" style="4" customWidth="1"/>
    <col min="9" max="9" width="22.75390625" style="5" customWidth="1"/>
  </cols>
  <sheetData>
    <row r="1" spans="1:10" ht="16.5" customHeight="1">
      <c r="A1" s="19" t="s">
        <v>0</v>
      </c>
      <c r="B1" s="19"/>
      <c r="C1" s="19"/>
      <c r="D1" s="19"/>
      <c r="E1" s="19"/>
      <c r="F1" s="19"/>
      <c r="G1" s="19"/>
      <c r="H1" s="19"/>
      <c r="I1" s="19"/>
      <c r="J1" s="19"/>
    </row>
    <row r="2" spans="1:10" s="1" customFormat="1" ht="34.5" customHeight="1">
      <c r="A2" s="6" t="s">
        <v>1</v>
      </c>
      <c r="B2" s="6" t="s">
        <v>2</v>
      </c>
      <c r="C2" s="6" t="s">
        <v>3</v>
      </c>
      <c r="D2" s="6" t="s">
        <v>4</v>
      </c>
      <c r="E2" s="6" t="s">
        <v>5</v>
      </c>
      <c r="F2" s="7" t="s">
        <v>6</v>
      </c>
      <c r="G2" s="8" t="s">
        <v>7</v>
      </c>
      <c r="H2" s="8" t="s">
        <v>8</v>
      </c>
      <c r="I2" s="17" t="s">
        <v>9</v>
      </c>
      <c r="J2" s="6" t="s">
        <v>10</v>
      </c>
    </row>
    <row r="3" spans="1:10" ht="14.25">
      <c r="A3" s="9" t="s">
        <v>11</v>
      </c>
      <c r="B3" s="9" t="s">
        <v>12</v>
      </c>
      <c r="C3" s="9" t="s">
        <v>13</v>
      </c>
      <c r="D3" s="9" t="s">
        <v>14</v>
      </c>
      <c r="E3" s="10" t="s">
        <v>15</v>
      </c>
      <c r="F3" s="11">
        <v>80</v>
      </c>
      <c r="G3" s="12">
        <v>56</v>
      </c>
      <c r="H3" s="12">
        <v>72.5</v>
      </c>
      <c r="I3" s="12">
        <f aca="true" t="shared" si="0" ref="I3:I9">H3*0.3</f>
        <v>21.75</v>
      </c>
      <c r="J3" s="18">
        <f aca="true" t="shared" si="1" ref="J3:J9">G3+I3</f>
        <v>77.75</v>
      </c>
    </row>
    <row r="4" spans="1:10" ht="14.25">
      <c r="A4" s="9" t="s">
        <v>16</v>
      </c>
      <c r="B4" s="9" t="s">
        <v>12</v>
      </c>
      <c r="C4" s="9" t="s">
        <v>17</v>
      </c>
      <c r="D4" s="9" t="s">
        <v>18</v>
      </c>
      <c r="E4" s="10" t="s">
        <v>15</v>
      </c>
      <c r="F4" s="11">
        <v>72</v>
      </c>
      <c r="G4" s="12">
        <v>50.4</v>
      </c>
      <c r="H4" s="12">
        <v>56.2</v>
      </c>
      <c r="I4" s="12">
        <f t="shared" si="0"/>
        <v>16.86</v>
      </c>
      <c r="J4" s="18">
        <f t="shared" si="1"/>
        <v>67.25999999999999</v>
      </c>
    </row>
    <row r="5" spans="1:10" s="2" customFormat="1" ht="14.25">
      <c r="A5" s="9" t="s">
        <v>19</v>
      </c>
      <c r="B5" s="9" t="s">
        <v>12</v>
      </c>
      <c r="C5" s="9" t="s">
        <v>20</v>
      </c>
      <c r="D5" s="9" t="s">
        <v>18</v>
      </c>
      <c r="E5" s="10" t="s">
        <v>15</v>
      </c>
      <c r="F5" s="11">
        <v>68</v>
      </c>
      <c r="G5" s="12">
        <v>47.599999999999994</v>
      </c>
      <c r="H5" s="12">
        <v>52.6</v>
      </c>
      <c r="I5" s="12">
        <f t="shared" si="0"/>
        <v>15.78</v>
      </c>
      <c r="J5" s="18">
        <f t="shared" si="1"/>
        <v>63.379999999999995</v>
      </c>
    </row>
    <row r="6" spans="1:10" ht="14.25">
      <c r="A6" s="9" t="s">
        <v>21</v>
      </c>
      <c r="B6" s="9" t="s">
        <v>22</v>
      </c>
      <c r="C6" s="9" t="s">
        <v>23</v>
      </c>
      <c r="D6" s="9" t="s">
        <v>14</v>
      </c>
      <c r="E6" s="10" t="s">
        <v>24</v>
      </c>
      <c r="F6" s="11">
        <v>68</v>
      </c>
      <c r="G6" s="12">
        <v>47.599999999999994</v>
      </c>
      <c r="H6" s="12">
        <v>40.5</v>
      </c>
      <c r="I6" s="12">
        <f t="shared" si="0"/>
        <v>12.15</v>
      </c>
      <c r="J6" s="18">
        <f t="shared" si="1"/>
        <v>59.74999999999999</v>
      </c>
    </row>
    <row r="7" spans="1:10" ht="14.25">
      <c r="A7" s="9" t="s">
        <v>25</v>
      </c>
      <c r="B7" s="9" t="s">
        <v>22</v>
      </c>
      <c r="C7" s="9" t="s">
        <v>26</v>
      </c>
      <c r="D7" s="9" t="s">
        <v>14</v>
      </c>
      <c r="E7" s="10" t="s">
        <v>24</v>
      </c>
      <c r="F7" s="11">
        <v>62</v>
      </c>
      <c r="G7" s="12">
        <v>43.4</v>
      </c>
      <c r="H7" s="12">
        <v>43.1</v>
      </c>
      <c r="I7" s="12">
        <f t="shared" si="0"/>
        <v>12.93</v>
      </c>
      <c r="J7" s="18">
        <f t="shared" si="1"/>
        <v>56.33</v>
      </c>
    </row>
    <row r="8" spans="1:10" s="2" customFormat="1" ht="14.25">
      <c r="A8" s="9" t="s">
        <v>27</v>
      </c>
      <c r="B8" s="9" t="s">
        <v>22</v>
      </c>
      <c r="C8" s="9" t="s">
        <v>28</v>
      </c>
      <c r="D8" s="9" t="s">
        <v>14</v>
      </c>
      <c r="E8" s="10" t="s">
        <v>24</v>
      </c>
      <c r="F8" s="11">
        <v>55</v>
      </c>
      <c r="G8" s="12">
        <v>38.5</v>
      </c>
      <c r="H8" s="12">
        <v>31.4</v>
      </c>
      <c r="I8" s="12">
        <f t="shared" si="0"/>
        <v>9.42</v>
      </c>
      <c r="J8" s="18">
        <f t="shared" si="1"/>
        <v>47.92</v>
      </c>
    </row>
    <row r="9" spans="1:10" ht="14.25">
      <c r="A9" s="9" t="s">
        <v>29</v>
      </c>
      <c r="B9" s="9" t="s">
        <v>30</v>
      </c>
      <c r="C9" s="9" t="s">
        <v>31</v>
      </c>
      <c r="D9" s="9" t="s">
        <v>18</v>
      </c>
      <c r="E9" s="10" t="s">
        <v>15</v>
      </c>
      <c r="F9" s="11">
        <v>88</v>
      </c>
      <c r="G9" s="12">
        <v>61.599999999999994</v>
      </c>
      <c r="H9" s="12">
        <v>56.1</v>
      </c>
      <c r="I9" s="12">
        <f t="shared" si="0"/>
        <v>16.83</v>
      </c>
      <c r="J9" s="18">
        <f t="shared" si="1"/>
        <v>78.42999999999999</v>
      </c>
    </row>
    <row r="10" spans="1:10" ht="14.25">
      <c r="A10" s="9" t="s">
        <v>32</v>
      </c>
      <c r="B10" s="9" t="s">
        <v>30</v>
      </c>
      <c r="C10" s="9" t="s">
        <v>33</v>
      </c>
      <c r="D10" s="9" t="s">
        <v>18</v>
      </c>
      <c r="E10" s="10" t="s">
        <v>34</v>
      </c>
      <c r="F10" s="11">
        <v>0</v>
      </c>
      <c r="G10" s="12">
        <v>0</v>
      </c>
      <c r="H10" s="12" t="s">
        <v>35</v>
      </c>
      <c r="I10" s="12" t="s">
        <v>35</v>
      </c>
      <c r="J10" s="12" t="s">
        <v>35</v>
      </c>
    </row>
    <row r="11" spans="1:10" s="2" customFormat="1" ht="14.25">
      <c r="A11" s="9" t="s">
        <v>36</v>
      </c>
      <c r="B11" s="9" t="s">
        <v>30</v>
      </c>
      <c r="C11" s="9" t="s">
        <v>37</v>
      </c>
      <c r="D11" s="9" t="s">
        <v>18</v>
      </c>
      <c r="E11" s="10" t="s">
        <v>24</v>
      </c>
      <c r="F11" s="11">
        <v>86</v>
      </c>
      <c r="G11" s="12">
        <v>60.2</v>
      </c>
      <c r="H11" s="12">
        <v>43.5</v>
      </c>
      <c r="I11" s="12">
        <f aca="true" t="shared" si="2" ref="I11:I34">H11*0.3</f>
        <v>13.049999999999999</v>
      </c>
      <c r="J11" s="18">
        <f aca="true" t="shared" si="3" ref="J11:J34">G11+I11</f>
        <v>73.25</v>
      </c>
    </row>
    <row r="12" spans="1:10" ht="14.25">
      <c r="A12" s="9" t="s">
        <v>38</v>
      </c>
      <c r="B12" s="9" t="s">
        <v>39</v>
      </c>
      <c r="C12" s="9" t="s">
        <v>40</v>
      </c>
      <c r="D12" s="9" t="s">
        <v>14</v>
      </c>
      <c r="E12" s="10" t="s">
        <v>15</v>
      </c>
      <c r="F12" s="11">
        <v>89</v>
      </c>
      <c r="G12" s="12">
        <v>62.3</v>
      </c>
      <c r="H12" s="12">
        <v>70.8</v>
      </c>
      <c r="I12" s="12">
        <f t="shared" si="2"/>
        <v>21.24</v>
      </c>
      <c r="J12" s="18">
        <f t="shared" si="3"/>
        <v>83.53999999999999</v>
      </c>
    </row>
    <row r="13" spans="1:10" ht="14.25">
      <c r="A13" s="9" t="s">
        <v>41</v>
      </c>
      <c r="B13" s="9" t="s">
        <v>39</v>
      </c>
      <c r="C13" s="9" t="s">
        <v>42</v>
      </c>
      <c r="D13" s="9" t="s">
        <v>18</v>
      </c>
      <c r="E13" s="10" t="s">
        <v>24</v>
      </c>
      <c r="F13" s="11">
        <v>97</v>
      </c>
      <c r="G13" s="12">
        <v>67.89999999999999</v>
      </c>
      <c r="H13" s="12">
        <v>40</v>
      </c>
      <c r="I13" s="12">
        <f t="shared" si="2"/>
        <v>12</v>
      </c>
      <c r="J13" s="18">
        <f t="shared" si="3"/>
        <v>79.89999999999999</v>
      </c>
    </row>
    <row r="14" spans="1:10" s="2" customFormat="1" ht="14.25">
      <c r="A14" s="9" t="s">
        <v>43</v>
      </c>
      <c r="B14" s="9" t="s">
        <v>39</v>
      </c>
      <c r="C14" s="9" t="s">
        <v>44</v>
      </c>
      <c r="D14" s="9" t="s">
        <v>18</v>
      </c>
      <c r="E14" s="10" t="s">
        <v>24</v>
      </c>
      <c r="F14" s="11">
        <v>85</v>
      </c>
      <c r="G14" s="12">
        <v>59.49999999999999</v>
      </c>
      <c r="H14" s="12">
        <v>58.3</v>
      </c>
      <c r="I14" s="12">
        <f t="shared" si="2"/>
        <v>17.49</v>
      </c>
      <c r="J14" s="18">
        <f t="shared" si="3"/>
        <v>76.99</v>
      </c>
    </row>
    <row r="15" spans="1:10" s="2" customFormat="1" ht="14.25">
      <c r="A15" s="9" t="s">
        <v>45</v>
      </c>
      <c r="B15" s="9" t="s">
        <v>46</v>
      </c>
      <c r="C15" s="9" t="s">
        <v>47</v>
      </c>
      <c r="D15" s="9" t="s">
        <v>14</v>
      </c>
      <c r="E15" s="10" t="s">
        <v>24</v>
      </c>
      <c r="F15" s="13">
        <v>93.93</v>
      </c>
      <c r="G15" s="12">
        <v>65.751</v>
      </c>
      <c r="H15" s="12">
        <v>96.9</v>
      </c>
      <c r="I15" s="12">
        <f t="shared" si="2"/>
        <v>29.07</v>
      </c>
      <c r="J15" s="18">
        <f t="shared" si="3"/>
        <v>94.821</v>
      </c>
    </row>
    <row r="16" spans="1:10" ht="14.25">
      <c r="A16" s="9" t="s">
        <v>48</v>
      </c>
      <c r="B16" s="9" t="s">
        <v>46</v>
      </c>
      <c r="C16" s="9" t="s">
        <v>49</v>
      </c>
      <c r="D16" s="9" t="s">
        <v>14</v>
      </c>
      <c r="E16" s="10" t="s">
        <v>24</v>
      </c>
      <c r="F16" s="13">
        <v>92.81</v>
      </c>
      <c r="G16" s="12">
        <v>64.967</v>
      </c>
      <c r="H16" s="12">
        <v>95.34</v>
      </c>
      <c r="I16" s="12">
        <f t="shared" si="2"/>
        <v>28.602</v>
      </c>
      <c r="J16" s="18">
        <f t="shared" si="3"/>
        <v>93.569</v>
      </c>
    </row>
    <row r="17" spans="1:10" s="2" customFormat="1" ht="14.25">
      <c r="A17" s="9" t="s">
        <v>50</v>
      </c>
      <c r="B17" s="9" t="s">
        <v>46</v>
      </c>
      <c r="C17" s="9" t="s">
        <v>51</v>
      </c>
      <c r="D17" s="9" t="s">
        <v>14</v>
      </c>
      <c r="E17" s="10" t="s">
        <v>24</v>
      </c>
      <c r="F17" s="13">
        <v>92.53</v>
      </c>
      <c r="G17" s="12">
        <v>64.771</v>
      </c>
      <c r="H17" s="12">
        <v>92.66</v>
      </c>
      <c r="I17" s="12">
        <f t="shared" si="2"/>
        <v>27.798</v>
      </c>
      <c r="J17" s="18">
        <f t="shared" si="3"/>
        <v>92.569</v>
      </c>
    </row>
    <row r="18" spans="1:10" s="2" customFormat="1" ht="14.25">
      <c r="A18" s="9" t="s">
        <v>52</v>
      </c>
      <c r="B18" s="9" t="s">
        <v>46</v>
      </c>
      <c r="C18" s="9" t="s">
        <v>53</v>
      </c>
      <c r="D18" s="9" t="s">
        <v>14</v>
      </c>
      <c r="E18" s="10" t="s">
        <v>24</v>
      </c>
      <c r="F18" s="13">
        <v>90.42</v>
      </c>
      <c r="G18" s="12">
        <v>63.294</v>
      </c>
      <c r="H18" s="12">
        <v>97.16</v>
      </c>
      <c r="I18" s="12">
        <f t="shared" si="2"/>
        <v>29.147999999999996</v>
      </c>
      <c r="J18" s="18">
        <f t="shared" si="3"/>
        <v>92.442</v>
      </c>
    </row>
    <row r="19" spans="1:10" ht="14.25">
      <c r="A19" s="9" t="s">
        <v>54</v>
      </c>
      <c r="B19" s="9" t="s">
        <v>46</v>
      </c>
      <c r="C19" s="9" t="s">
        <v>55</v>
      </c>
      <c r="D19" s="9" t="s">
        <v>14</v>
      </c>
      <c r="E19" s="10" t="s">
        <v>24</v>
      </c>
      <c r="F19" s="13">
        <v>92.58</v>
      </c>
      <c r="G19" s="12">
        <v>64.806</v>
      </c>
      <c r="H19" s="12">
        <v>91.2</v>
      </c>
      <c r="I19" s="12">
        <f t="shared" si="2"/>
        <v>27.36</v>
      </c>
      <c r="J19" s="18">
        <f t="shared" si="3"/>
        <v>92.166</v>
      </c>
    </row>
    <row r="20" spans="1:10" ht="14.25">
      <c r="A20" s="9" t="s">
        <v>56</v>
      </c>
      <c r="B20" s="9" t="s">
        <v>46</v>
      </c>
      <c r="C20" s="9" t="s">
        <v>57</v>
      </c>
      <c r="D20" s="9" t="s">
        <v>14</v>
      </c>
      <c r="E20" s="10" t="s">
        <v>15</v>
      </c>
      <c r="F20" s="13">
        <v>91.9</v>
      </c>
      <c r="G20" s="12">
        <v>64.33</v>
      </c>
      <c r="H20" s="12">
        <v>91.8</v>
      </c>
      <c r="I20" s="12">
        <f t="shared" si="2"/>
        <v>27.54</v>
      </c>
      <c r="J20" s="18">
        <f t="shared" si="3"/>
        <v>91.87</v>
      </c>
    </row>
    <row r="21" spans="1:10" s="3" customFormat="1" ht="14.25">
      <c r="A21" s="9" t="s">
        <v>58</v>
      </c>
      <c r="B21" s="9" t="s">
        <v>46</v>
      </c>
      <c r="C21" s="9" t="s">
        <v>59</v>
      </c>
      <c r="D21" s="9" t="s">
        <v>14</v>
      </c>
      <c r="E21" s="10" t="s">
        <v>24</v>
      </c>
      <c r="F21" s="13">
        <v>91.02</v>
      </c>
      <c r="G21" s="12">
        <v>63.71399999999999</v>
      </c>
      <c r="H21" s="12">
        <v>91.96</v>
      </c>
      <c r="I21" s="12">
        <f t="shared" si="2"/>
        <v>27.587999999999997</v>
      </c>
      <c r="J21" s="18">
        <f t="shared" si="3"/>
        <v>91.30199999999999</v>
      </c>
    </row>
    <row r="22" spans="1:10" ht="14.25">
      <c r="A22" s="9" t="s">
        <v>60</v>
      </c>
      <c r="B22" s="9" t="s">
        <v>46</v>
      </c>
      <c r="C22" s="9" t="s">
        <v>61</v>
      </c>
      <c r="D22" s="9" t="s">
        <v>14</v>
      </c>
      <c r="E22" s="10" t="s">
        <v>24</v>
      </c>
      <c r="F22" s="13">
        <v>90.58</v>
      </c>
      <c r="G22" s="12">
        <v>63.40599999999999</v>
      </c>
      <c r="H22" s="12">
        <v>91</v>
      </c>
      <c r="I22" s="12">
        <f t="shared" si="2"/>
        <v>27.3</v>
      </c>
      <c r="J22" s="18">
        <f t="shared" si="3"/>
        <v>90.70599999999999</v>
      </c>
    </row>
    <row r="23" spans="1:10" s="2" customFormat="1" ht="14.25">
      <c r="A23" s="9" t="s">
        <v>62</v>
      </c>
      <c r="B23" s="9" t="s">
        <v>46</v>
      </c>
      <c r="C23" s="9" t="s">
        <v>63</v>
      </c>
      <c r="D23" s="9" t="s">
        <v>14</v>
      </c>
      <c r="E23" s="10" t="s">
        <v>15</v>
      </c>
      <c r="F23" s="13">
        <v>88.78</v>
      </c>
      <c r="G23" s="12">
        <v>62.145999999999994</v>
      </c>
      <c r="H23" s="12">
        <v>94.1</v>
      </c>
      <c r="I23" s="12">
        <f t="shared" si="2"/>
        <v>28.229999999999997</v>
      </c>
      <c r="J23" s="18">
        <f t="shared" si="3"/>
        <v>90.37599999999999</v>
      </c>
    </row>
    <row r="24" spans="1:10" ht="14.25">
      <c r="A24" s="9" t="s">
        <v>64</v>
      </c>
      <c r="B24" s="9" t="s">
        <v>46</v>
      </c>
      <c r="C24" s="9" t="s">
        <v>65</v>
      </c>
      <c r="D24" s="9" t="s">
        <v>14</v>
      </c>
      <c r="E24" s="10" t="s">
        <v>24</v>
      </c>
      <c r="F24" s="13">
        <v>88.21</v>
      </c>
      <c r="G24" s="12">
        <v>61.74699999999999</v>
      </c>
      <c r="H24" s="12">
        <v>93.06</v>
      </c>
      <c r="I24" s="12">
        <f t="shared" si="2"/>
        <v>27.918</v>
      </c>
      <c r="J24" s="18">
        <f t="shared" si="3"/>
        <v>89.66499999999999</v>
      </c>
    </row>
    <row r="25" spans="1:10" s="2" customFormat="1" ht="14.25">
      <c r="A25" s="9" t="s">
        <v>66</v>
      </c>
      <c r="B25" s="9" t="s">
        <v>46</v>
      </c>
      <c r="C25" s="9" t="s">
        <v>67</v>
      </c>
      <c r="D25" s="9" t="s">
        <v>14</v>
      </c>
      <c r="E25" s="10" t="s">
        <v>24</v>
      </c>
      <c r="F25" s="13">
        <v>87.9</v>
      </c>
      <c r="G25" s="12">
        <v>61.53</v>
      </c>
      <c r="H25" s="12">
        <v>91.83</v>
      </c>
      <c r="I25" s="12">
        <f t="shared" si="2"/>
        <v>27.549</v>
      </c>
      <c r="J25" s="18">
        <f t="shared" si="3"/>
        <v>89.07900000000001</v>
      </c>
    </row>
    <row r="26" spans="1:10" ht="14.25">
      <c r="A26" s="9" t="s">
        <v>68</v>
      </c>
      <c r="B26" s="9" t="s">
        <v>46</v>
      </c>
      <c r="C26" s="9" t="s">
        <v>69</v>
      </c>
      <c r="D26" s="9" t="s">
        <v>14</v>
      </c>
      <c r="E26" s="10" t="s">
        <v>24</v>
      </c>
      <c r="F26" s="13">
        <v>88.45</v>
      </c>
      <c r="G26" s="12">
        <v>61.915</v>
      </c>
      <c r="H26" s="12">
        <v>90</v>
      </c>
      <c r="I26" s="12">
        <f t="shared" si="2"/>
        <v>27</v>
      </c>
      <c r="J26" s="18">
        <f t="shared" si="3"/>
        <v>88.91499999999999</v>
      </c>
    </row>
    <row r="27" spans="1:10" ht="14.25">
      <c r="A27" s="9" t="s">
        <v>70</v>
      </c>
      <c r="B27" s="9" t="s">
        <v>46</v>
      </c>
      <c r="C27" s="9" t="s">
        <v>71</v>
      </c>
      <c r="D27" s="9" t="s">
        <v>14</v>
      </c>
      <c r="E27" s="10" t="s">
        <v>24</v>
      </c>
      <c r="F27" s="13">
        <v>87.36</v>
      </c>
      <c r="G27" s="12">
        <v>61.151999999999994</v>
      </c>
      <c r="H27" s="12">
        <v>92</v>
      </c>
      <c r="I27" s="12">
        <f t="shared" si="2"/>
        <v>27.599999999999998</v>
      </c>
      <c r="J27" s="18">
        <f t="shared" si="3"/>
        <v>88.752</v>
      </c>
    </row>
    <row r="28" spans="1:10" s="2" customFormat="1" ht="14.25">
      <c r="A28" s="9" t="s">
        <v>72</v>
      </c>
      <c r="B28" s="9" t="s">
        <v>46</v>
      </c>
      <c r="C28" s="9" t="s">
        <v>73</v>
      </c>
      <c r="D28" s="9" t="s">
        <v>14</v>
      </c>
      <c r="E28" s="10" t="s">
        <v>24</v>
      </c>
      <c r="F28" s="13">
        <v>87.88</v>
      </c>
      <c r="G28" s="12">
        <v>61.51599999999999</v>
      </c>
      <c r="H28" s="12">
        <v>88.06</v>
      </c>
      <c r="I28" s="12">
        <f t="shared" si="2"/>
        <v>26.418</v>
      </c>
      <c r="J28" s="18">
        <v>87.94</v>
      </c>
    </row>
    <row r="29" spans="1:10" s="2" customFormat="1" ht="14.25">
      <c r="A29" s="9" t="s">
        <v>74</v>
      </c>
      <c r="B29" s="9" t="s">
        <v>46</v>
      </c>
      <c r="C29" s="9" t="s">
        <v>75</v>
      </c>
      <c r="D29" s="9" t="s">
        <v>14</v>
      </c>
      <c r="E29" s="10" t="s">
        <v>15</v>
      </c>
      <c r="F29" s="13">
        <v>86.18</v>
      </c>
      <c r="G29" s="12">
        <v>60.326</v>
      </c>
      <c r="H29" s="12">
        <v>91.9</v>
      </c>
      <c r="I29" s="12">
        <f t="shared" si="2"/>
        <v>27.57</v>
      </c>
      <c r="J29" s="18">
        <f t="shared" si="3"/>
        <v>87.896</v>
      </c>
    </row>
    <row r="30" spans="1:10" ht="14.25">
      <c r="A30" s="9" t="s">
        <v>76</v>
      </c>
      <c r="B30" s="9" t="s">
        <v>46</v>
      </c>
      <c r="C30" s="9" t="s">
        <v>77</v>
      </c>
      <c r="D30" s="9" t="s">
        <v>14</v>
      </c>
      <c r="E30" s="10" t="s">
        <v>24</v>
      </c>
      <c r="F30" s="13">
        <v>86.41</v>
      </c>
      <c r="G30" s="12">
        <v>60.486999999999995</v>
      </c>
      <c r="H30" s="12">
        <v>90.96</v>
      </c>
      <c r="I30" s="12">
        <f t="shared" si="2"/>
        <v>27.287999999999997</v>
      </c>
      <c r="J30" s="18">
        <f t="shared" si="3"/>
        <v>87.77499999999999</v>
      </c>
    </row>
    <row r="31" spans="1:10" s="2" customFormat="1" ht="14.25">
      <c r="A31" s="9" t="s">
        <v>78</v>
      </c>
      <c r="B31" s="9" t="s">
        <v>46</v>
      </c>
      <c r="C31" s="9" t="s">
        <v>79</v>
      </c>
      <c r="D31" s="9" t="s">
        <v>14</v>
      </c>
      <c r="E31" s="10" t="s">
        <v>24</v>
      </c>
      <c r="F31" s="13">
        <v>88.44</v>
      </c>
      <c r="G31" s="12">
        <v>61.907999999999994</v>
      </c>
      <c r="H31" s="12">
        <v>85.34</v>
      </c>
      <c r="I31" s="12">
        <f t="shared" si="2"/>
        <v>25.602</v>
      </c>
      <c r="J31" s="18">
        <f t="shared" si="3"/>
        <v>87.50999999999999</v>
      </c>
    </row>
    <row r="32" spans="1:10" s="2" customFormat="1" ht="14.25">
      <c r="A32" s="9" t="s">
        <v>80</v>
      </c>
      <c r="B32" s="9" t="s">
        <v>46</v>
      </c>
      <c r="C32" s="9" t="s">
        <v>81</v>
      </c>
      <c r="D32" s="9" t="s">
        <v>14</v>
      </c>
      <c r="E32" s="10" t="s">
        <v>15</v>
      </c>
      <c r="F32" s="13">
        <v>84.63</v>
      </c>
      <c r="G32" s="12">
        <v>59.24099999999999</v>
      </c>
      <c r="H32" s="12">
        <v>89.22</v>
      </c>
      <c r="I32" s="12">
        <f t="shared" si="2"/>
        <v>26.766</v>
      </c>
      <c r="J32" s="18">
        <f t="shared" si="3"/>
        <v>86.00699999999999</v>
      </c>
    </row>
    <row r="33" spans="1:10" s="2" customFormat="1" ht="14.25">
      <c r="A33" s="9" t="s">
        <v>82</v>
      </c>
      <c r="B33" s="9" t="s">
        <v>46</v>
      </c>
      <c r="C33" s="9" t="s">
        <v>83</v>
      </c>
      <c r="D33" s="9" t="s">
        <v>14</v>
      </c>
      <c r="E33" s="10" t="s">
        <v>24</v>
      </c>
      <c r="F33" s="13">
        <v>81.83</v>
      </c>
      <c r="G33" s="12">
        <v>57.28099999999999</v>
      </c>
      <c r="H33" s="12">
        <v>92.68</v>
      </c>
      <c r="I33" s="12">
        <f t="shared" si="2"/>
        <v>27.804000000000002</v>
      </c>
      <c r="J33" s="18">
        <v>85.08</v>
      </c>
    </row>
    <row r="34" spans="1:10" ht="14.25">
      <c r="A34" s="9" t="s">
        <v>84</v>
      </c>
      <c r="B34" s="9" t="s">
        <v>46</v>
      </c>
      <c r="C34" s="9" t="s">
        <v>85</v>
      </c>
      <c r="D34" s="9" t="s">
        <v>14</v>
      </c>
      <c r="E34" s="10" t="s">
        <v>24</v>
      </c>
      <c r="F34" s="13">
        <v>82.23</v>
      </c>
      <c r="G34" s="12">
        <v>57.561</v>
      </c>
      <c r="H34" s="12">
        <v>90.9</v>
      </c>
      <c r="I34" s="12">
        <f t="shared" si="2"/>
        <v>27.27</v>
      </c>
      <c r="J34" s="18">
        <f t="shared" si="3"/>
        <v>84.831</v>
      </c>
    </row>
    <row r="35" spans="1:10" s="2" customFormat="1" ht="14.25">
      <c r="A35" s="9" t="s">
        <v>86</v>
      </c>
      <c r="B35" s="9" t="s">
        <v>46</v>
      </c>
      <c r="C35" s="9" t="s">
        <v>87</v>
      </c>
      <c r="D35" s="9" t="s">
        <v>14</v>
      </c>
      <c r="E35" s="10" t="s">
        <v>15</v>
      </c>
      <c r="F35" s="13">
        <v>81.91</v>
      </c>
      <c r="G35" s="12">
        <v>57.336999999999996</v>
      </c>
      <c r="H35" s="12" t="s">
        <v>35</v>
      </c>
      <c r="I35" s="12" t="s">
        <v>35</v>
      </c>
      <c r="J35" s="12" t="s">
        <v>35</v>
      </c>
    </row>
    <row r="36" spans="1:10" ht="14.25">
      <c r="A36" s="9" t="s">
        <v>88</v>
      </c>
      <c r="B36" s="9" t="s">
        <v>46</v>
      </c>
      <c r="C36" s="9" t="s">
        <v>89</v>
      </c>
      <c r="D36" s="9" t="s">
        <v>14</v>
      </c>
      <c r="E36" s="10" t="s">
        <v>24</v>
      </c>
      <c r="F36" s="13">
        <v>81.8</v>
      </c>
      <c r="G36" s="12">
        <v>57.25999999999999</v>
      </c>
      <c r="H36" s="12">
        <v>85.72</v>
      </c>
      <c r="I36" s="12">
        <f aca="true" t="shared" si="4" ref="I36:I73">H36*0.3</f>
        <v>25.715999999999998</v>
      </c>
      <c r="J36" s="18">
        <f aca="true" t="shared" si="5" ref="J36:J73">G36+I36</f>
        <v>82.97599999999998</v>
      </c>
    </row>
    <row r="37" spans="1:10" ht="14.25">
      <c r="A37" s="9" t="s">
        <v>90</v>
      </c>
      <c r="B37" s="9" t="s">
        <v>91</v>
      </c>
      <c r="C37" s="9" t="s">
        <v>92</v>
      </c>
      <c r="D37" s="9" t="s">
        <v>18</v>
      </c>
      <c r="E37" s="10" t="s">
        <v>24</v>
      </c>
      <c r="F37" s="13">
        <v>91.61</v>
      </c>
      <c r="G37" s="12">
        <v>64.127</v>
      </c>
      <c r="H37" s="12">
        <v>98.4</v>
      </c>
      <c r="I37" s="12">
        <f t="shared" si="4"/>
        <v>29.52</v>
      </c>
      <c r="J37" s="18">
        <f t="shared" si="5"/>
        <v>93.64699999999999</v>
      </c>
    </row>
    <row r="38" spans="1:10" ht="14.25">
      <c r="A38" s="9" t="s">
        <v>93</v>
      </c>
      <c r="B38" s="9" t="s">
        <v>91</v>
      </c>
      <c r="C38" s="9" t="s">
        <v>94</v>
      </c>
      <c r="D38" s="9" t="s">
        <v>18</v>
      </c>
      <c r="E38" s="10" t="s">
        <v>24</v>
      </c>
      <c r="F38" s="13">
        <v>90.47</v>
      </c>
      <c r="G38" s="12">
        <v>63.32899999999999</v>
      </c>
      <c r="H38" s="12">
        <v>93.7</v>
      </c>
      <c r="I38" s="12">
        <f t="shared" si="4"/>
        <v>28.11</v>
      </c>
      <c r="J38" s="18">
        <f t="shared" si="5"/>
        <v>91.439</v>
      </c>
    </row>
    <row r="39" spans="1:10" s="2" customFormat="1" ht="14.25">
      <c r="A39" s="9" t="s">
        <v>95</v>
      </c>
      <c r="B39" s="9" t="s">
        <v>91</v>
      </c>
      <c r="C39" s="9" t="s">
        <v>96</v>
      </c>
      <c r="D39" s="9" t="s">
        <v>18</v>
      </c>
      <c r="E39" s="10" t="s">
        <v>24</v>
      </c>
      <c r="F39" s="13">
        <v>90.78</v>
      </c>
      <c r="G39" s="12">
        <v>63.546</v>
      </c>
      <c r="H39" s="12">
        <v>92.78</v>
      </c>
      <c r="I39" s="12">
        <f t="shared" si="4"/>
        <v>27.834</v>
      </c>
      <c r="J39" s="18">
        <f t="shared" si="5"/>
        <v>91.38</v>
      </c>
    </row>
    <row r="40" spans="1:10" s="2" customFormat="1" ht="14.25">
      <c r="A40" s="9" t="s">
        <v>97</v>
      </c>
      <c r="B40" s="9" t="s">
        <v>91</v>
      </c>
      <c r="C40" s="9" t="s">
        <v>98</v>
      </c>
      <c r="D40" s="9" t="s">
        <v>18</v>
      </c>
      <c r="E40" s="10" t="s">
        <v>15</v>
      </c>
      <c r="F40" s="13">
        <v>89.8</v>
      </c>
      <c r="G40" s="12">
        <v>62.85999999999999</v>
      </c>
      <c r="H40" s="12">
        <v>93.3</v>
      </c>
      <c r="I40" s="12">
        <f t="shared" si="4"/>
        <v>27.99</v>
      </c>
      <c r="J40" s="18">
        <f t="shared" si="5"/>
        <v>90.85</v>
      </c>
    </row>
    <row r="41" spans="1:10" s="2" customFormat="1" ht="14.25">
      <c r="A41" s="9" t="s">
        <v>99</v>
      </c>
      <c r="B41" s="9" t="s">
        <v>91</v>
      </c>
      <c r="C41" s="9" t="s">
        <v>100</v>
      </c>
      <c r="D41" s="9" t="s">
        <v>18</v>
      </c>
      <c r="E41" s="10" t="s">
        <v>24</v>
      </c>
      <c r="F41" s="13">
        <v>89.56</v>
      </c>
      <c r="G41" s="12">
        <v>62.692</v>
      </c>
      <c r="H41" s="12">
        <v>92</v>
      </c>
      <c r="I41" s="12">
        <f t="shared" si="4"/>
        <v>27.599999999999998</v>
      </c>
      <c r="J41" s="18">
        <f t="shared" si="5"/>
        <v>90.292</v>
      </c>
    </row>
    <row r="42" spans="1:10" ht="14.25">
      <c r="A42" s="9" t="s">
        <v>101</v>
      </c>
      <c r="B42" s="9" t="s">
        <v>91</v>
      </c>
      <c r="C42" s="9" t="s">
        <v>102</v>
      </c>
      <c r="D42" s="9" t="s">
        <v>18</v>
      </c>
      <c r="E42" s="10" t="s">
        <v>24</v>
      </c>
      <c r="F42" s="13">
        <v>89.72</v>
      </c>
      <c r="G42" s="12">
        <v>62.803999999999995</v>
      </c>
      <c r="H42" s="12">
        <v>91.3</v>
      </c>
      <c r="I42" s="12">
        <f t="shared" si="4"/>
        <v>27.389999999999997</v>
      </c>
      <c r="J42" s="18">
        <f t="shared" si="5"/>
        <v>90.19399999999999</v>
      </c>
    </row>
    <row r="43" spans="1:10" s="2" customFormat="1" ht="14.25">
      <c r="A43" s="9" t="s">
        <v>103</v>
      </c>
      <c r="B43" s="9" t="s">
        <v>91</v>
      </c>
      <c r="C43" s="9" t="s">
        <v>104</v>
      </c>
      <c r="D43" s="9" t="s">
        <v>18</v>
      </c>
      <c r="E43" s="10" t="s">
        <v>24</v>
      </c>
      <c r="F43" s="13">
        <v>88.32</v>
      </c>
      <c r="G43" s="12">
        <v>61.82399999999999</v>
      </c>
      <c r="H43" s="12">
        <v>91.82</v>
      </c>
      <c r="I43" s="12">
        <f t="shared" si="4"/>
        <v>27.545999999999996</v>
      </c>
      <c r="J43" s="18">
        <f t="shared" si="5"/>
        <v>89.36999999999999</v>
      </c>
    </row>
    <row r="44" spans="1:10" s="2" customFormat="1" ht="14.25">
      <c r="A44" s="9" t="s">
        <v>105</v>
      </c>
      <c r="B44" s="9" t="s">
        <v>91</v>
      </c>
      <c r="C44" s="9" t="s">
        <v>106</v>
      </c>
      <c r="D44" s="9" t="s">
        <v>18</v>
      </c>
      <c r="E44" s="10" t="s">
        <v>24</v>
      </c>
      <c r="F44" s="13">
        <v>89.23</v>
      </c>
      <c r="G44" s="12">
        <v>62.461</v>
      </c>
      <c r="H44" s="12">
        <v>89.28</v>
      </c>
      <c r="I44" s="12">
        <f t="shared" si="4"/>
        <v>26.784</v>
      </c>
      <c r="J44" s="18">
        <v>89.24</v>
      </c>
    </row>
    <row r="45" spans="1:10" ht="14.25">
      <c r="A45" s="9" t="s">
        <v>107</v>
      </c>
      <c r="B45" s="9" t="s">
        <v>91</v>
      </c>
      <c r="C45" s="9" t="s">
        <v>108</v>
      </c>
      <c r="D45" s="9" t="s">
        <v>18</v>
      </c>
      <c r="E45" s="10" t="s">
        <v>24</v>
      </c>
      <c r="F45" s="13">
        <v>87.9</v>
      </c>
      <c r="G45" s="12">
        <v>61.53</v>
      </c>
      <c r="H45" s="12">
        <v>92.32</v>
      </c>
      <c r="I45" s="12">
        <f t="shared" si="4"/>
        <v>27.695999999999998</v>
      </c>
      <c r="J45" s="18">
        <f t="shared" si="5"/>
        <v>89.226</v>
      </c>
    </row>
    <row r="46" spans="1:10" s="2" customFormat="1" ht="14.25">
      <c r="A46" s="9" t="s">
        <v>109</v>
      </c>
      <c r="B46" s="9" t="s">
        <v>91</v>
      </c>
      <c r="C46" s="9" t="s">
        <v>110</v>
      </c>
      <c r="D46" s="9" t="s">
        <v>18</v>
      </c>
      <c r="E46" s="10" t="s">
        <v>24</v>
      </c>
      <c r="F46" s="13">
        <v>89.11</v>
      </c>
      <c r="G46" s="12">
        <v>62.376999999999995</v>
      </c>
      <c r="H46" s="12">
        <v>88.24</v>
      </c>
      <c r="I46" s="12">
        <f t="shared" si="4"/>
        <v>26.471999999999998</v>
      </c>
      <c r="J46" s="18">
        <f t="shared" si="5"/>
        <v>88.84899999999999</v>
      </c>
    </row>
    <row r="47" spans="1:10" ht="14.25">
      <c r="A47" s="14" t="s">
        <v>111</v>
      </c>
      <c r="B47" s="14" t="s">
        <v>91</v>
      </c>
      <c r="C47" s="14" t="s">
        <v>112</v>
      </c>
      <c r="D47" s="14" t="s">
        <v>18</v>
      </c>
      <c r="E47" s="15" t="s">
        <v>24</v>
      </c>
      <c r="F47" s="13">
        <v>86.52</v>
      </c>
      <c r="G47" s="16">
        <v>60.56</v>
      </c>
      <c r="H47" s="16">
        <v>94.04</v>
      </c>
      <c r="I47" s="12">
        <f t="shared" si="4"/>
        <v>28.212</v>
      </c>
      <c r="J47" s="18">
        <f t="shared" si="5"/>
        <v>88.772</v>
      </c>
    </row>
    <row r="48" spans="1:10" s="2" customFormat="1" ht="14.25">
      <c r="A48" s="9" t="s">
        <v>113</v>
      </c>
      <c r="B48" s="9" t="s">
        <v>91</v>
      </c>
      <c r="C48" s="9" t="s">
        <v>114</v>
      </c>
      <c r="D48" s="9" t="s">
        <v>18</v>
      </c>
      <c r="E48" s="10" t="s">
        <v>15</v>
      </c>
      <c r="F48" s="13">
        <v>87.15</v>
      </c>
      <c r="G48" s="12">
        <v>61.005</v>
      </c>
      <c r="H48" s="12">
        <v>92.02</v>
      </c>
      <c r="I48" s="12">
        <f t="shared" si="4"/>
        <v>27.605999999999998</v>
      </c>
      <c r="J48" s="18">
        <v>88.62</v>
      </c>
    </row>
    <row r="49" spans="1:10" s="2" customFormat="1" ht="14.25">
      <c r="A49" s="9" t="s">
        <v>115</v>
      </c>
      <c r="B49" s="9" t="s">
        <v>91</v>
      </c>
      <c r="C49" s="9" t="s">
        <v>116</v>
      </c>
      <c r="D49" s="9" t="s">
        <v>18</v>
      </c>
      <c r="E49" s="10" t="s">
        <v>15</v>
      </c>
      <c r="F49" s="13">
        <v>86.77</v>
      </c>
      <c r="G49" s="12">
        <v>60.73899999999999</v>
      </c>
      <c r="H49" s="12">
        <v>92.56</v>
      </c>
      <c r="I49" s="12">
        <f t="shared" si="4"/>
        <v>27.768</v>
      </c>
      <c r="J49" s="18">
        <f t="shared" si="5"/>
        <v>88.50699999999999</v>
      </c>
    </row>
    <row r="50" spans="1:10" s="3" customFormat="1" ht="14.25">
      <c r="A50" s="9" t="s">
        <v>117</v>
      </c>
      <c r="B50" s="9" t="s">
        <v>91</v>
      </c>
      <c r="C50" s="9" t="s">
        <v>118</v>
      </c>
      <c r="D50" s="9" t="s">
        <v>18</v>
      </c>
      <c r="E50" s="10" t="s">
        <v>119</v>
      </c>
      <c r="F50" s="13">
        <v>87.82</v>
      </c>
      <c r="G50" s="12">
        <v>61.47399999999999</v>
      </c>
      <c r="H50" s="12">
        <v>89.36</v>
      </c>
      <c r="I50" s="12">
        <f t="shared" si="4"/>
        <v>26.808</v>
      </c>
      <c r="J50" s="18">
        <f t="shared" si="5"/>
        <v>88.28199999999998</v>
      </c>
    </row>
    <row r="51" spans="1:10" ht="14.25">
      <c r="A51" s="9" t="s">
        <v>120</v>
      </c>
      <c r="B51" s="9" t="s">
        <v>91</v>
      </c>
      <c r="C51" s="9" t="s">
        <v>121</v>
      </c>
      <c r="D51" s="9" t="s">
        <v>18</v>
      </c>
      <c r="E51" s="10" t="s">
        <v>15</v>
      </c>
      <c r="F51" s="13">
        <v>86.27</v>
      </c>
      <c r="G51" s="12">
        <v>60.388999999999996</v>
      </c>
      <c r="H51" s="12">
        <v>92.92</v>
      </c>
      <c r="I51" s="12">
        <f t="shared" si="4"/>
        <v>27.876</v>
      </c>
      <c r="J51" s="18">
        <f t="shared" si="5"/>
        <v>88.265</v>
      </c>
    </row>
    <row r="52" spans="1:10" ht="14.25">
      <c r="A52" s="9" t="s">
        <v>122</v>
      </c>
      <c r="B52" s="9" t="s">
        <v>91</v>
      </c>
      <c r="C52" s="9" t="s">
        <v>123</v>
      </c>
      <c r="D52" s="9" t="s">
        <v>18</v>
      </c>
      <c r="E52" s="10" t="s">
        <v>24</v>
      </c>
      <c r="F52" s="13">
        <v>88.58</v>
      </c>
      <c r="G52" s="12">
        <v>62.00599999999999</v>
      </c>
      <c r="H52" s="12">
        <v>85.8</v>
      </c>
      <c r="I52" s="12">
        <f t="shared" si="4"/>
        <v>25.74</v>
      </c>
      <c r="J52" s="18">
        <f t="shared" si="5"/>
        <v>87.746</v>
      </c>
    </row>
    <row r="53" spans="1:10" s="2" customFormat="1" ht="14.25">
      <c r="A53" s="9" t="s">
        <v>124</v>
      </c>
      <c r="B53" s="9" t="s">
        <v>91</v>
      </c>
      <c r="C53" s="9" t="s">
        <v>125</v>
      </c>
      <c r="D53" s="9" t="s">
        <v>18</v>
      </c>
      <c r="E53" s="10" t="s">
        <v>24</v>
      </c>
      <c r="F53" s="13">
        <v>86.1</v>
      </c>
      <c r="G53" s="12">
        <v>60.26999999999999</v>
      </c>
      <c r="H53" s="12">
        <v>90.48</v>
      </c>
      <c r="I53" s="12">
        <f t="shared" si="4"/>
        <v>27.144000000000002</v>
      </c>
      <c r="J53" s="18">
        <f t="shared" si="5"/>
        <v>87.41399999999999</v>
      </c>
    </row>
    <row r="54" spans="1:10" ht="14.25">
      <c r="A54" s="9" t="s">
        <v>126</v>
      </c>
      <c r="B54" s="9" t="s">
        <v>91</v>
      </c>
      <c r="C54" s="9" t="s">
        <v>127</v>
      </c>
      <c r="D54" s="9" t="s">
        <v>18</v>
      </c>
      <c r="E54" s="10" t="s">
        <v>15</v>
      </c>
      <c r="F54" s="13">
        <v>86.25</v>
      </c>
      <c r="G54" s="12">
        <v>60.37499999999999</v>
      </c>
      <c r="H54" s="12">
        <v>88.5</v>
      </c>
      <c r="I54" s="12">
        <f t="shared" si="4"/>
        <v>26.55</v>
      </c>
      <c r="J54" s="18">
        <f t="shared" si="5"/>
        <v>86.925</v>
      </c>
    </row>
    <row r="55" spans="1:10" ht="14.25">
      <c r="A55" s="9" t="s">
        <v>128</v>
      </c>
      <c r="B55" s="9" t="s">
        <v>91</v>
      </c>
      <c r="C55" s="9" t="s">
        <v>129</v>
      </c>
      <c r="D55" s="9" t="s">
        <v>18</v>
      </c>
      <c r="E55" s="10" t="s">
        <v>24</v>
      </c>
      <c r="F55" s="13">
        <v>87.03</v>
      </c>
      <c r="G55" s="12">
        <v>60.921</v>
      </c>
      <c r="H55" s="12">
        <v>85.7</v>
      </c>
      <c r="I55" s="12">
        <f t="shared" si="4"/>
        <v>25.71</v>
      </c>
      <c r="J55" s="18">
        <f t="shared" si="5"/>
        <v>86.631</v>
      </c>
    </row>
    <row r="56" spans="1:10" s="2" customFormat="1" ht="14.25">
      <c r="A56" s="9" t="s">
        <v>130</v>
      </c>
      <c r="B56" s="9" t="s">
        <v>91</v>
      </c>
      <c r="C56" s="9" t="s">
        <v>131</v>
      </c>
      <c r="D56" s="9" t="s">
        <v>18</v>
      </c>
      <c r="E56" s="10" t="s">
        <v>15</v>
      </c>
      <c r="F56" s="13">
        <v>83.98</v>
      </c>
      <c r="G56" s="12">
        <v>58.786</v>
      </c>
      <c r="H56" s="12">
        <v>91.83</v>
      </c>
      <c r="I56" s="12">
        <f t="shared" si="4"/>
        <v>27.549</v>
      </c>
      <c r="J56" s="18">
        <f t="shared" si="5"/>
        <v>86.33500000000001</v>
      </c>
    </row>
    <row r="57" spans="1:10" ht="14.25">
      <c r="A57" s="9" t="s">
        <v>132</v>
      </c>
      <c r="B57" s="9" t="s">
        <v>91</v>
      </c>
      <c r="C57" s="9" t="s">
        <v>133</v>
      </c>
      <c r="D57" s="9" t="s">
        <v>18</v>
      </c>
      <c r="E57" s="10" t="s">
        <v>15</v>
      </c>
      <c r="F57" s="13">
        <v>84.1</v>
      </c>
      <c r="G57" s="12">
        <v>58.86999999999999</v>
      </c>
      <c r="H57" s="12">
        <v>89.3</v>
      </c>
      <c r="I57" s="12">
        <f t="shared" si="4"/>
        <v>26.79</v>
      </c>
      <c r="J57" s="18">
        <f t="shared" si="5"/>
        <v>85.66</v>
      </c>
    </row>
    <row r="58" spans="1:10" s="2" customFormat="1" ht="14.25">
      <c r="A58" s="9" t="s">
        <v>134</v>
      </c>
      <c r="B58" s="9" t="s">
        <v>91</v>
      </c>
      <c r="C58" s="9" t="s">
        <v>135</v>
      </c>
      <c r="D58" s="9" t="s">
        <v>18</v>
      </c>
      <c r="E58" s="10" t="s">
        <v>15</v>
      </c>
      <c r="F58" s="13">
        <v>82.71</v>
      </c>
      <c r="G58" s="12">
        <v>57.89699999999999</v>
      </c>
      <c r="H58" s="12">
        <v>89.52</v>
      </c>
      <c r="I58" s="12">
        <f t="shared" si="4"/>
        <v>26.855999999999998</v>
      </c>
      <c r="J58" s="18">
        <v>84.76</v>
      </c>
    </row>
    <row r="59" spans="1:10" s="2" customFormat="1" ht="14.25">
      <c r="A59" s="9" t="s">
        <v>136</v>
      </c>
      <c r="B59" s="9" t="s">
        <v>137</v>
      </c>
      <c r="C59" s="9" t="s">
        <v>138</v>
      </c>
      <c r="D59" s="9" t="s">
        <v>14</v>
      </c>
      <c r="E59" s="10" t="s">
        <v>15</v>
      </c>
      <c r="F59" s="13">
        <v>90.6</v>
      </c>
      <c r="G59" s="12">
        <v>63.419999999999995</v>
      </c>
      <c r="H59" s="12">
        <v>90.2</v>
      </c>
      <c r="I59" s="12">
        <f t="shared" si="4"/>
        <v>27.06</v>
      </c>
      <c r="J59" s="18">
        <f t="shared" si="5"/>
        <v>90.47999999999999</v>
      </c>
    </row>
    <row r="60" spans="1:10" ht="14.25">
      <c r="A60" s="9" t="s">
        <v>139</v>
      </c>
      <c r="B60" s="9" t="s">
        <v>137</v>
      </c>
      <c r="C60" s="9" t="s">
        <v>140</v>
      </c>
      <c r="D60" s="9" t="s">
        <v>14</v>
      </c>
      <c r="E60" s="10" t="s">
        <v>15</v>
      </c>
      <c r="F60" s="13">
        <v>87.6</v>
      </c>
      <c r="G60" s="12">
        <v>61.31999999999999</v>
      </c>
      <c r="H60" s="12">
        <v>86</v>
      </c>
      <c r="I60" s="12">
        <f t="shared" si="4"/>
        <v>25.8</v>
      </c>
      <c r="J60" s="18">
        <f t="shared" si="5"/>
        <v>87.11999999999999</v>
      </c>
    </row>
    <row r="61" spans="1:10" ht="14.25">
      <c r="A61" s="9" t="s">
        <v>141</v>
      </c>
      <c r="B61" s="9" t="s">
        <v>137</v>
      </c>
      <c r="C61" s="9" t="s">
        <v>142</v>
      </c>
      <c r="D61" s="9" t="s">
        <v>18</v>
      </c>
      <c r="E61" s="10" t="s">
        <v>15</v>
      </c>
      <c r="F61" s="13">
        <v>0</v>
      </c>
      <c r="G61" s="12">
        <v>0</v>
      </c>
      <c r="H61" s="12">
        <v>0</v>
      </c>
      <c r="I61" s="12">
        <f t="shared" si="4"/>
        <v>0</v>
      </c>
      <c r="J61" s="18">
        <f t="shared" si="5"/>
        <v>0</v>
      </c>
    </row>
    <row r="62" spans="1:10" ht="14.25">
      <c r="A62" s="9" t="s">
        <v>143</v>
      </c>
      <c r="B62" s="9" t="s">
        <v>144</v>
      </c>
      <c r="C62" s="9" t="s">
        <v>145</v>
      </c>
      <c r="D62" s="9" t="s">
        <v>18</v>
      </c>
      <c r="E62" s="10" t="s">
        <v>15</v>
      </c>
      <c r="F62" s="13">
        <v>93.8</v>
      </c>
      <c r="G62" s="12">
        <v>65.66</v>
      </c>
      <c r="H62" s="12">
        <v>90.4</v>
      </c>
      <c r="I62" s="12">
        <f t="shared" si="4"/>
        <v>27.12</v>
      </c>
      <c r="J62" s="18">
        <f t="shared" si="5"/>
        <v>92.78</v>
      </c>
    </row>
    <row r="63" spans="1:10" ht="14.25">
      <c r="A63" s="9" t="s">
        <v>146</v>
      </c>
      <c r="B63" s="9" t="s">
        <v>144</v>
      </c>
      <c r="C63" s="9" t="s">
        <v>147</v>
      </c>
      <c r="D63" s="9" t="s">
        <v>18</v>
      </c>
      <c r="E63" s="9" t="s">
        <v>15</v>
      </c>
      <c r="F63" s="13">
        <v>93.8</v>
      </c>
      <c r="G63" s="12">
        <v>65.66</v>
      </c>
      <c r="H63" s="12">
        <v>88</v>
      </c>
      <c r="I63" s="12">
        <f t="shared" si="4"/>
        <v>26.4</v>
      </c>
      <c r="J63" s="18">
        <f t="shared" si="5"/>
        <v>92.06</v>
      </c>
    </row>
    <row r="64" spans="1:10" s="2" customFormat="1" ht="14.25">
      <c r="A64" s="9" t="s">
        <v>148</v>
      </c>
      <c r="B64" s="9" t="s">
        <v>144</v>
      </c>
      <c r="C64" s="9" t="s">
        <v>149</v>
      </c>
      <c r="D64" s="9" t="s">
        <v>18</v>
      </c>
      <c r="E64" s="10" t="s">
        <v>15</v>
      </c>
      <c r="F64" s="13">
        <v>93.1</v>
      </c>
      <c r="G64" s="12">
        <v>65.16999999999999</v>
      </c>
      <c r="H64" s="12">
        <v>87.6</v>
      </c>
      <c r="I64" s="12">
        <f t="shared" si="4"/>
        <v>26.279999999999998</v>
      </c>
      <c r="J64" s="18">
        <f t="shared" si="5"/>
        <v>91.44999999999999</v>
      </c>
    </row>
    <row r="65" spans="1:10" ht="14.25">
      <c r="A65" s="9" t="s">
        <v>150</v>
      </c>
      <c r="B65" s="9" t="s">
        <v>144</v>
      </c>
      <c r="C65" s="9" t="s">
        <v>151</v>
      </c>
      <c r="D65" s="9" t="s">
        <v>18</v>
      </c>
      <c r="E65" s="10" t="s">
        <v>15</v>
      </c>
      <c r="F65" s="13">
        <v>91.1</v>
      </c>
      <c r="G65" s="12">
        <v>63.76999999999999</v>
      </c>
      <c r="H65" s="12">
        <v>88.6</v>
      </c>
      <c r="I65" s="12">
        <f t="shared" si="4"/>
        <v>26.58</v>
      </c>
      <c r="J65" s="18">
        <f t="shared" si="5"/>
        <v>90.35</v>
      </c>
    </row>
    <row r="66" spans="1:10" s="2" customFormat="1" ht="14.25">
      <c r="A66" s="9" t="s">
        <v>152</v>
      </c>
      <c r="B66" s="9" t="s">
        <v>144</v>
      </c>
      <c r="C66" s="9" t="s">
        <v>153</v>
      </c>
      <c r="D66" s="9" t="s">
        <v>18</v>
      </c>
      <c r="E66" s="10" t="s">
        <v>15</v>
      </c>
      <c r="F66" s="11">
        <v>90</v>
      </c>
      <c r="G66" s="12">
        <v>62.99999999999999</v>
      </c>
      <c r="H66" s="12">
        <v>85.4</v>
      </c>
      <c r="I66" s="12">
        <f t="shared" si="4"/>
        <v>25.62</v>
      </c>
      <c r="J66" s="18">
        <f t="shared" si="5"/>
        <v>88.61999999999999</v>
      </c>
    </row>
    <row r="67" spans="1:10" s="2" customFormat="1" ht="14.25">
      <c r="A67" s="9" t="s">
        <v>154</v>
      </c>
      <c r="B67" s="9" t="s">
        <v>144</v>
      </c>
      <c r="C67" s="9" t="s">
        <v>155</v>
      </c>
      <c r="D67" s="9" t="s">
        <v>18</v>
      </c>
      <c r="E67" s="9" t="s">
        <v>15</v>
      </c>
      <c r="F67" s="13">
        <v>90.4</v>
      </c>
      <c r="G67" s="12">
        <v>63.28</v>
      </c>
      <c r="H67" s="12">
        <v>83.4</v>
      </c>
      <c r="I67" s="12">
        <f t="shared" si="4"/>
        <v>25.02</v>
      </c>
      <c r="J67" s="18">
        <f t="shared" si="5"/>
        <v>88.3</v>
      </c>
    </row>
    <row r="68" spans="1:10" ht="14.25">
      <c r="A68" s="9" t="s">
        <v>156</v>
      </c>
      <c r="B68" s="9" t="s">
        <v>144</v>
      </c>
      <c r="C68" s="9" t="s">
        <v>157</v>
      </c>
      <c r="D68" s="9" t="s">
        <v>18</v>
      </c>
      <c r="E68" s="10" t="s">
        <v>15</v>
      </c>
      <c r="F68" s="13">
        <v>87.8</v>
      </c>
      <c r="G68" s="12">
        <v>61.459999999999994</v>
      </c>
      <c r="H68" s="12">
        <v>85.8</v>
      </c>
      <c r="I68" s="12">
        <f t="shared" si="4"/>
        <v>25.74</v>
      </c>
      <c r="J68" s="18">
        <f t="shared" si="5"/>
        <v>87.19999999999999</v>
      </c>
    </row>
    <row r="69" spans="1:10" s="2" customFormat="1" ht="14.25">
      <c r="A69" s="9" t="s">
        <v>158</v>
      </c>
      <c r="B69" s="9" t="s">
        <v>144</v>
      </c>
      <c r="C69" s="9" t="s">
        <v>159</v>
      </c>
      <c r="D69" s="9" t="s">
        <v>18</v>
      </c>
      <c r="E69" s="10" t="s">
        <v>15</v>
      </c>
      <c r="F69" s="13">
        <v>88</v>
      </c>
      <c r="G69" s="12">
        <v>61.599999999999994</v>
      </c>
      <c r="H69" s="12">
        <v>80.2</v>
      </c>
      <c r="I69" s="12">
        <f t="shared" si="4"/>
        <v>24.06</v>
      </c>
      <c r="J69" s="18">
        <f t="shared" si="5"/>
        <v>85.66</v>
      </c>
    </row>
    <row r="70" spans="1:10" s="2" customFormat="1" ht="14.25">
      <c r="A70" s="9" t="s">
        <v>160</v>
      </c>
      <c r="B70" s="9" t="s">
        <v>161</v>
      </c>
      <c r="C70" s="9" t="s">
        <v>162</v>
      </c>
      <c r="D70" s="9" t="s">
        <v>14</v>
      </c>
      <c r="E70" s="10" t="s">
        <v>15</v>
      </c>
      <c r="F70" s="13">
        <v>90</v>
      </c>
      <c r="G70" s="12">
        <v>62.99999999999999</v>
      </c>
      <c r="H70" s="12">
        <v>87.4</v>
      </c>
      <c r="I70" s="12">
        <f t="shared" si="4"/>
        <v>26.220000000000002</v>
      </c>
      <c r="J70" s="18">
        <f t="shared" si="5"/>
        <v>89.22</v>
      </c>
    </row>
    <row r="71" spans="1:10" ht="14.25">
      <c r="A71" s="9" t="s">
        <v>163</v>
      </c>
      <c r="B71" s="9" t="s">
        <v>161</v>
      </c>
      <c r="C71" s="9" t="s">
        <v>164</v>
      </c>
      <c r="D71" s="9" t="s">
        <v>14</v>
      </c>
      <c r="E71" s="10" t="s">
        <v>15</v>
      </c>
      <c r="F71" s="13">
        <v>88.6</v>
      </c>
      <c r="G71" s="12">
        <v>62.01999999999999</v>
      </c>
      <c r="H71" s="12">
        <v>90</v>
      </c>
      <c r="I71" s="12">
        <f t="shared" si="4"/>
        <v>27</v>
      </c>
      <c r="J71" s="18">
        <f t="shared" si="5"/>
        <v>89.01999999999998</v>
      </c>
    </row>
    <row r="72" spans="1:10" s="2" customFormat="1" ht="14.25">
      <c r="A72" s="9" t="s">
        <v>165</v>
      </c>
      <c r="B72" s="9" t="s">
        <v>166</v>
      </c>
      <c r="C72" s="9" t="s">
        <v>167</v>
      </c>
      <c r="D72" s="9" t="s">
        <v>18</v>
      </c>
      <c r="E72" s="10" t="s">
        <v>15</v>
      </c>
      <c r="F72" s="13">
        <v>93.8</v>
      </c>
      <c r="G72" s="12">
        <v>65.66</v>
      </c>
      <c r="H72" s="12">
        <v>88.8</v>
      </c>
      <c r="I72" s="12">
        <f t="shared" si="4"/>
        <v>26.639999999999997</v>
      </c>
      <c r="J72" s="18">
        <f t="shared" si="5"/>
        <v>92.3</v>
      </c>
    </row>
    <row r="73" spans="1:10" ht="14.25">
      <c r="A73" s="9" t="s">
        <v>168</v>
      </c>
      <c r="B73" s="9" t="s">
        <v>166</v>
      </c>
      <c r="C73" s="9" t="s">
        <v>169</v>
      </c>
      <c r="D73" s="9" t="s">
        <v>18</v>
      </c>
      <c r="E73" s="10" t="s">
        <v>15</v>
      </c>
      <c r="F73" s="13">
        <v>88.4</v>
      </c>
      <c r="G73" s="12">
        <v>61.88</v>
      </c>
      <c r="H73" s="12">
        <v>81</v>
      </c>
      <c r="I73" s="12">
        <f t="shared" si="4"/>
        <v>24.3</v>
      </c>
      <c r="J73" s="18">
        <f t="shared" si="5"/>
        <v>86.18</v>
      </c>
    </row>
    <row r="74" spans="1:10" ht="14.25">
      <c r="A74" s="9" t="s">
        <v>170</v>
      </c>
      <c r="B74" s="9" t="s">
        <v>166</v>
      </c>
      <c r="C74" s="9" t="s">
        <v>171</v>
      </c>
      <c r="D74" s="9" t="s">
        <v>18</v>
      </c>
      <c r="E74" s="10" t="s">
        <v>24</v>
      </c>
      <c r="F74" s="13">
        <v>66.6</v>
      </c>
      <c r="G74" s="12">
        <v>46.61999999999999</v>
      </c>
      <c r="H74" s="12" t="s">
        <v>35</v>
      </c>
      <c r="I74" s="12" t="s">
        <v>35</v>
      </c>
      <c r="J74" s="12" t="s">
        <v>35</v>
      </c>
    </row>
    <row r="75" spans="1:10" ht="14.25">
      <c r="A75" s="9" t="s">
        <v>172</v>
      </c>
      <c r="B75" s="9" t="s">
        <v>173</v>
      </c>
      <c r="C75" s="9" t="s">
        <v>174</v>
      </c>
      <c r="D75" s="9" t="s">
        <v>14</v>
      </c>
      <c r="E75" s="10" t="s">
        <v>15</v>
      </c>
      <c r="F75" s="13">
        <v>92</v>
      </c>
      <c r="G75" s="12">
        <v>64.39999999999999</v>
      </c>
      <c r="H75" s="12">
        <v>83.4</v>
      </c>
      <c r="I75" s="12">
        <f>H75*0.3</f>
        <v>25.02</v>
      </c>
      <c r="J75" s="18">
        <f>G75+I75</f>
        <v>89.41999999999999</v>
      </c>
    </row>
    <row r="76" spans="1:10" ht="14.25">
      <c r="A76" s="9" t="s">
        <v>175</v>
      </c>
      <c r="B76" s="9" t="s">
        <v>173</v>
      </c>
      <c r="C76" s="9" t="s">
        <v>176</v>
      </c>
      <c r="D76" s="9" t="s">
        <v>18</v>
      </c>
      <c r="E76" s="10" t="s">
        <v>15</v>
      </c>
      <c r="F76" s="13">
        <v>71.8</v>
      </c>
      <c r="G76" s="12">
        <v>50.26</v>
      </c>
      <c r="H76" s="12">
        <v>69.6</v>
      </c>
      <c r="I76" s="12">
        <f>H76*0.3</f>
        <v>20.88</v>
      </c>
      <c r="J76" s="18">
        <f>G76+I76</f>
        <v>71.14</v>
      </c>
    </row>
    <row r="77" spans="1:10" s="2" customFormat="1" ht="14.25">
      <c r="A77" s="9" t="s">
        <v>177</v>
      </c>
      <c r="B77" s="9" t="s">
        <v>173</v>
      </c>
      <c r="C77" s="9" t="s">
        <v>178</v>
      </c>
      <c r="D77" s="9" t="s">
        <v>18</v>
      </c>
      <c r="E77" s="10" t="s">
        <v>15</v>
      </c>
      <c r="F77" s="13">
        <v>71.4</v>
      </c>
      <c r="G77" s="12">
        <v>49.98</v>
      </c>
      <c r="H77" s="12">
        <v>67</v>
      </c>
      <c r="I77" s="12">
        <f>H77*0.3</f>
        <v>20.099999999999998</v>
      </c>
      <c r="J77" s="18">
        <f>G77+I77</f>
        <v>70.08</v>
      </c>
    </row>
    <row r="78" spans="1:10" s="2" customFormat="1" ht="14.25">
      <c r="A78" s="9" t="s">
        <v>179</v>
      </c>
      <c r="B78" s="9" t="s">
        <v>180</v>
      </c>
      <c r="C78" s="9" t="s">
        <v>181</v>
      </c>
      <c r="D78" s="9" t="s">
        <v>14</v>
      </c>
      <c r="E78" s="10" t="s">
        <v>15</v>
      </c>
      <c r="F78" s="13">
        <v>92.5</v>
      </c>
      <c r="G78" s="12">
        <v>64.75</v>
      </c>
      <c r="H78" s="12">
        <v>92</v>
      </c>
      <c r="I78" s="12">
        <f>H78*0.3</f>
        <v>27.599999999999998</v>
      </c>
      <c r="J78" s="18">
        <f>G78+I78</f>
        <v>92.35</v>
      </c>
    </row>
    <row r="79" spans="1:10" ht="14.25">
      <c r="A79" s="9" t="s">
        <v>182</v>
      </c>
      <c r="B79" s="9" t="s">
        <v>180</v>
      </c>
      <c r="C79" s="9" t="s">
        <v>183</v>
      </c>
      <c r="D79" s="9" t="s">
        <v>14</v>
      </c>
      <c r="E79" s="10" t="s">
        <v>15</v>
      </c>
      <c r="F79" s="13">
        <v>62.2</v>
      </c>
      <c r="G79" s="12">
        <v>43.54</v>
      </c>
      <c r="H79" s="12" t="s">
        <v>35</v>
      </c>
      <c r="I79" s="12" t="s">
        <v>35</v>
      </c>
      <c r="J79" s="12" t="s">
        <v>35</v>
      </c>
    </row>
    <row r="80" spans="1:10" ht="14.25">
      <c r="A80" s="9" t="s">
        <v>184</v>
      </c>
      <c r="B80" s="9" t="s">
        <v>180</v>
      </c>
      <c r="C80" s="9" t="s">
        <v>185</v>
      </c>
      <c r="D80" s="9" t="s">
        <v>14</v>
      </c>
      <c r="E80" s="10" t="s">
        <v>24</v>
      </c>
      <c r="F80" s="13">
        <v>91.6</v>
      </c>
      <c r="G80" s="12">
        <v>64.11999999999999</v>
      </c>
      <c r="H80" s="12">
        <v>89</v>
      </c>
      <c r="I80" s="12">
        <f aca="true" t="shared" si="6" ref="I80:I94">H80*0.3</f>
        <v>26.7</v>
      </c>
      <c r="J80" s="18">
        <f aca="true" t="shared" si="7" ref="J80:J94">G80+I80</f>
        <v>90.82</v>
      </c>
    </row>
    <row r="81" spans="1:10" ht="14.25">
      <c r="A81" s="9" t="s">
        <v>186</v>
      </c>
      <c r="B81" s="9" t="s">
        <v>187</v>
      </c>
      <c r="C81" s="9" t="s">
        <v>188</v>
      </c>
      <c r="D81" s="9" t="s">
        <v>14</v>
      </c>
      <c r="E81" s="10" t="s">
        <v>15</v>
      </c>
      <c r="F81" s="13">
        <v>92.8</v>
      </c>
      <c r="G81" s="12">
        <v>64.96</v>
      </c>
      <c r="H81" s="12">
        <v>87.4</v>
      </c>
      <c r="I81" s="12">
        <f t="shared" si="6"/>
        <v>26.220000000000002</v>
      </c>
      <c r="J81" s="18">
        <f t="shared" si="7"/>
        <v>91.17999999999999</v>
      </c>
    </row>
    <row r="82" spans="1:10" s="2" customFormat="1" ht="14.25">
      <c r="A82" s="9" t="s">
        <v>189</v>
      </c>
      <c r="B82" s="9" t="s">
        <v>187</v>
      </c>
      <c r="C82" s="9" t="s">
        <v>190</v>
      </c>
      <c r="D82" s="9" t="s">
        <v>18</v>
      </c>
      <c r="E82" s="10" t="s">
        <v>15</v>
      </c>
      <c r="F82" s="13">
        <v>85.9</v>
      </c>
      <c r="G82" s="12">
        <v>60.13</v>
      </c>
      <c r="H82" s="12">
        <v>82.4</v>
      </c>
      <c r="I82" s="12">
        <f t="shared" si="6"/>
        <v>24.720000000000002</v>
      </c>
      <c r="J82" s="18">
        <f t="shared" si="7"/>
        <v>84.85000000000001</v>
      </c>
    </row>
    <row r="83" spans="1:10" s="2" customFormat="1" ht="14.25">
      <c r="A83" s="9" t="s">
        <v>191</v>
      </c>
      <c r="B83" s="9" t="s">
        <v>187</v>
      </c>
      <c r="C83" s="9" t="s">
        <v>192</v>
      </c>
      <c r="D83" s="9" t="s">
        <v>18</v>
      </c>
      <c r="E83" s="10" t="s">
        <v>119</v>
      </c>
      <c r="F83" s="13">
        <v>0</v>
      </c>
      <c r="G83" s="12">
        <v>0</v>
      </c>
      <c r="H83" s="12">
        <v>0</v>
      </c>
      <c r="I83" s="12">
        <f t="shared" si="6"/>
        <v>0</v>
      </c>
      <c r="J83" s="18">
        <f t="shared" si="7"/>
        <v>0</v>
      </c>
    </row>
    <row r="84" spans="1:10" s="2" customFormat="1" ht="14.25">
      <c r="A84" s="9" t="s">
        <v>193</v>
      </c>
      <c r="B84" s="9" t="s">
        <v>194</v>
      </c>
      <c r="C84" s="9" t="s">
        <v>195</v>
      </c>
      <c r="D84" s="9" t="s">
        <v>14</v>
      </c>
      <c r="E84" s="10" t="s">
        <v>24</v>
      </c>
      <c r="F84" s="13">
        <v>92.4</v>
      </c>
      <c r="G84" s="12">
        <v>64.68</v>
      </c>
      <c r="H84" s="12">
        <v>85.4</v>
      </c>
      <c r="I84" s="12">
        <f t="shared" si="6"/>
        <v>25.62</v>
      </c>
      <c r="J84" s="18">
        <f t="shared" si="7"/>
        <v>90.30000000000001</v>
      </c>
    </row>
    <row r="85" spans="1:10" ht="14.25">
      <c r="A85" s="9" t="s">
        <v>196</v>
      </c>
      <c r="B85" s="9" t="s">
        <v>194</v>
      </c>
      <c r="C85" s="9" t="s">
        <v>197</v>
      </c>
      <c r="D85" s="9" t="s">
        <v>14</v>
      </c>
      <c r="E85" s="10" t="s">
        <v>24</v>
      </c>
      <c r="F85" s="13">
        <v>89.8</v>
      </c>
      <c r="G85" s="12">
        <v>62.85999999999999</v>
      </c>
      <c r="H85" s="12">
        <v>89.6</v>
      </c>
      <c r="I85" s="12">
        <f t="shared" si="6"/>
        <v>26.88</v>
      </c>
      <c r="J85" s="18">
        <f t="shared" si="7"/>
        <v>89.74</v>
      </c>
    </row>
    <row r="86" spans="1:10" ht="14.25">
      <c r="A86" s="9" t="s">
        <v>198</v>
      </c>
      <c r="B86" s="9" t="s">
        <v>194</v>
      </c>
      <c r="C86" s="9" t="s">
        <v>199</v>
      </c>
      <c r="D86" s="9" t="s">
        <v>14</v>
      </c>
      <c r="E86" s="10" t="s">
        <v>24</v>
      </c>
      <c r="F86" s="13">
        <v>89.6</v>
      </c>
      <c r="G86" s="12">
        <v>62.71999999999999</v>
      </c>
      <c r="H86" s="12">
        <v>89.6</v>
      </c>
      <c r="I86" s="12">
        <f t="shared" si="6"/>
        <v>26.88</v>
      </c>
      <c r="J86" s="18">
        <f t="shared" si="7"/>
        <v>89.6</v>
      </c>
    </row>
    <row r="87" spans="1:10" s="2" customFormat="1" ht="14.25">
      <c r="A87" s="9" t="s">
        <v>200</v>
      </c>
      <c r="B87" s="9" t="s">
        <v>194</v>
      </c>
      <c r="C87" s="9" t="s">
        <v>201</v>
      </c>
      <c r="D87" s="9" t="s">
        <v>14</v>
      </c>
      <c r="E87" s="10" t="s">
        <v>24</v>
      </c>
      <c r="F87" s="13">
        <v>88.4</v>
      </c>
      <c r="G87" s="12">
        <v>61.88</v>
      </c>
      <c r="H87" s="12">
        <v>88</v>
      </c>
      <c r="I87" s="12">
        <f t="shared" si="6"/>
        <v>26.4</v>
      </c>
      <c r="J87" s="18">
        <f t="shared" si="7"/>
        <v>88.28</v>
      </c>
    </row>
    <row r="88" spans="1:10" ht="14.25">
      <c r="A88" s="9" t="s">
        <v>202</v>
      </c>
      <c r="B88" s="9" t="s">
        <v>194</v>
      </c>
      <c r="C88" s="9" t="s">
        <v>203</v>
      </c>
      <c r="D88" s="9" t="s">
        <v>14</v>
      </c>
      <c r="E88" s="10" t="s">
        <v>24</v>
      </c>
      <c r="F88" s="13">
        <v>88.2</v>
      </c>
      <c r="G88" s="12">
        <v>61.739999999999995</v>
      </c>
      <c r="H88" s="12">
        <v>84</v>
      </c>
      <c r="I88" s="12">
        <f t="shared" si="6"/>
        <v>25.2</v>
      </c>
      <c r="J88" s="18">
        <f t="shared" si="7"/>
        <v>86.94</v>
      </c>
    </row>
    <row r="89" spans="1:10" ht="14.25">
      <c r="A89" s="9" t="s">
        <v>204</v>
      </c>
      <c r="B89" s="9" t="s">
        <v>194</v>
      </c>
      <c r="C89" s="9" t="s">
        <v>205</v>
      </c>
      <c r="D89" s="9" t="s">
        <v>14</v>
      </c>
      <c r="E89" s="10" t="s">
        <v>24</v>
      </c>
      <c r="F89" s="13">
        <v>86</v>
      </c>
      <c r="G89" s="12">
        <v>60.2</v>
      </c>
      <c r="H89" s="12">
        <v>82.6</v>
      </c>
      <c r="I89" s="12">
        <f t="shared" si="6"/>
        <v>24.779999999999998</v>
      </c>
      <c r="J89" s="18">
        <f t="shared" si="7"/>
        <v>84.98</v>
      </c>
    </row>
    <row r="90" spans="1:10" ht="14.25">
      <c r="A90" s="9" t="s">
        <v>206</v>
      </c>
      <c r="B90" s="9" t="s">
        <v>194</v>
      </c>
      <c r="C90" s="9" t="s">
        <v>207</v>
      </c>
      <c r="D90" s="9" t="s">
        <v>14</v>
      </c>
      <c r="E90" s="10" t="s">
        <v>24</v>
      </c>
      <c r="F90" s="13">
        <v>86.6</v>
      </c>
      <c r="G90" s="12">
        <v>60.61999999999999</v>
      </c>
      <c r="H90" s="12">
        <v>79</v>
      </c>
      <c r="I90" s="12">
        <f t="shared" si="6"/>
        <v>23.7</v>
      </c>
      <c r="J90" s="18">
        <f t="shared" si="7"/>
        <v>84.32</v>
      </c>
    </row>
    <row r="91" spans="1:10" ht="14.25">
      <c r="A91" s="9" t="s">
        <v>208</v>
      </c>
      <c r="B91" s="9" t="s">
        <v>194</v>
      </c>
      <c r="C91" s="9" t="s">
        <v>209</v>
      </c>
      <c r="D91" s="9" t="s">
        <v>18</v>
      </c>
      <c r="E91" s="10" t="s">
        <v>15</v>
      </c>
      <c r="F91" s="13">
        <v>84.6</v>
      </c>
      <c r="G91" s="12">
        <v>59.21999999999999</v>
      </c>
      <c r="H91" s="12">
        <v>81.2</v>
      </c>
      <c r="I91" s="12">
        <f t="shared" si="6"/>
        <v>24.36</v>
      </c>
      <c r="J91" s="18">
        <f t="shared" si="7"/>
        <v>83.57999999999998</v>
      </c>
    </row>
    <row r="92" spans="1:10" s="2" customFormat="1" ht="14.25">
      <c r="A92" s="9" t="s">
        <v>210</v>
      </c>
      <c r="B92" s="9" t="s">
        <v>194</v>
      </c>
      <c r="C92" s="9" t="s">
        <v>211</v>
      </c>
      <c r="D92" s="9" t="s">
        <v>14</v>
      </c>
      <c r="E92" s="10" t="s">
        <v>24</v>
      </c>
      <c r="F92" s="13">
        <v>87.4</v>
      </c>
      <c r="G92" s="12">
        <v>61.18</v>
      </c>
      <c r="H92" s="12">
        <v>70.2</v>
      </c>
      <c r="I92" s="12">
        <f t="shared" si="6"/>
        <v>21.06</v>
      </c>
      <c r="J92" s="18">
        <f t="shared" si="7"/>
        <v>82.24</v>
      </c>
    </row>
    <row r="93" spans="1:10" ht="14.25">
      <c r="A93" s="9" t="s">
        <v>212</v>
      </c>
      <c r="B93" s="9" t="s">
        <v>213</v>
      </c>
      <c r="C93" s="9" t="s">
        <v>214</v>
      </c>
      <c r="D93" s="9" t="s">
        <v>14</v>
      </c>
      <c r="E93" s="10" t="s">
        <v>15</v>
      </c>
      <c r="F93" s="13">
        <v>86.4</v>
      </c>
      <c r="G93" s="12">
        <v>60.48</v>
      </c>
      <c r="H93" s="12">
        <v>89.4</v>
      </c>
      <c r="I93" s="12">
        <f t="shared" si="6"/>
        <v>26.82</v>
      </c>
      <c r="J93" s="18">
        <f t="shared" si="7"/>
        <v>87.3</v>
      </c>
    </row>
    <row r="94" spans="1:10" ht="14.25">
      <c r="A94" s="9" t="s">
        <v>215</v>
      </c>
      <c r="B94" s="9" t="s">
        <v>213</v>
      </c>
      <c r="C94" s="9" t="s">
        <v>216</v>
      </c>
      <c r="D94" s="9" t="s">
        <v>14</v>
      </c>
      <c r="E94" s="10" t="s">
        <v>15</v>
      </c>
      <c r="F94" s="13">
        <v>79</v>
      </c>
      <c r="G94" s="12">
        <v>55.3</v>
      </c>
      <c r="H94" s="12">
        <v>66</v>
      </c>
      <c r="I94" s="12">
        <f t="shared" si="6"/>
        <v>19.8</v>
      </c>
      <c r="J94" s="18">
        <f t="shared" si="7"/>
        <v>75.1</v>
      </c>
    </row>
    <row r="95" spans="1:10" s="2" customFormat="1" ht="14.25">
      <c r="A95" s="9" t="s">
        <v>217</v>
      </c>
      <c r="B95" s="9" t="s">
        <v>213</v>
      </c>
      <c r="C95" s="9" t="s">
        <v>218</v>
      </c>
      <c r="D95" s="9" t="s">
        <v>14</v>
      </c>
      <c r="E95" s="10" t="s">
        <v>24</v>
      </c>
      <c r="F95" s="11">
        <v>0</v>
      </c>
      <c r="G95" s="12">
        <v>0</v>
      </c>
      <c r="H95" s="12" t="s">
        <v>35</v>
      </c>
      <c r="I95" s="12" t="s">
        <v>35</v>
      </c>
      <c r="J95" s="12" t="s">
        <v>35</v>
      </c>
    </row>
    <row r="96" spans="1:10" s="2" customFormat="1" ht="14.25">
      <c r="A96" s="9" t="s">
        <v>219</v>
      </c>
      <c r="B96" s="9" t="s">
        <v>220</v>
      </c>
      <c r="C96" s="9" t="s">
        <v>221</v>
      </c>
      <c r="D96" s="9" t="s">
        <v>18</v>
      </c>
      <c r="E96" s="10" t="s">
        <v>15</v>
      </c>
      <c r="F96" s="13">
        <v>93.3</v>
      </c>
      <c r="G96" s="12">
        <v>65.30999999999999</v>
      </c>
      <c r="H96" s="12">
        <v>89.2</v>
      </c>
      <c r="I96" s="12">
        <f>H96*0.3</f>
        <v>26.76</v>
      </c>
      <c r="J96" s="18">
        <f>G96+I96</f>
        <v>92.07</v>
      </c>
    </row>
    <row r="97" spans="1:10" ht="14.25">
      <c r="A97" s="9" t="s">
        <v>222</v>
      </c>
      <c r="B97" s="9" t="s">
        <v>220</v>
      </c>
      <c r="C97" s="9" t="s">
        <v>223</v>
      </c>
      <c r="D97" s="9" t="s">
        <v>18</v>
      </c>
      <c r="E97" s="10" t="s">
        <v>15</v>
      </c>
      <c r="F97" s="13">
        <v>83.4</v>
      </c>
      <c r="G97" s="12">
        <v>58.38</v>
      </c>
      <c r="H97" s="12">
        <v>74</v>
      </c>
      <c r="I97" s="12">
        <f>H97*0.3</f>
        <v>22.2</v>
      </c>
      <c r="J97" s="18">
        <f>G97+I97</f>
        <v>80.58</v>
      </c>
    </row>
    <row r="98" spans="1:10" ht="14.25">
      <c r="A98" s="9" t="s">
        <v>224</v>
      </c>
      <c r="B98" s="9" t="s">
        <v>220</v>
      </c>
      <c r="C98" s="9" t="s">
        <v>225</v>
      </c>
      <c r="D98" s="9" t="s">
        <v>18</v>
      </c>
      <c r="E98" s="10" t="s">
        <v>24</v>
      </c>
      <c r="F98" s="13">
        <v>82.4</v>
      </c>
      <c r="G98" s="12">
        <v>57.68</v>
      </c>
      <c r="H98" s="12" t="s">
        <v>35</v>
      </c>
      <c r="I98" s="12" t="s">
        <v>35</v>
      </c>
      <c r="J98" s="12" t="s">
        <v>35</v>
      </c>
    </row>
    <row r="99" spans="1:10" s="2" customFormat="1" ht="14.25">
      <c r="A99" s="9" t="s">
        <v>226</v>
      </c>
      <c r="B99" s="9" t="s">
        <v>227</v>
      </c>
      <c r="C99" s="9" t="s">
        <v>228</v>
      </c>
      <c r="D99" s="9" t="s">
        <v>14</v>
      </c>
      <c r="E99" s="10" t="s">
        <v>24</v>
      </c>
      <c r="F99" s="13">
        <v>89.4</v>
      </c>
      <c r="G99" s="12">
        <v>62.58</v>
      </c>
      <c r="H99" s="12">
        <v>84.4</v>
      </c>
      <c r="I99" s="12">
        <f>H99*0.3</f>
        <v>25.32</v>
      </c>
      <c r="J99" s="18">
        <f>G99+I99</f>
        <v>87.9</v>
      </c>
    </row>
    <row r="100" spans="1:10" ht="14.25">
      <c r="A100" s="9" t="s">
        <v>229</v>
      </c>
      <c r="B100" s="9" t="s">
        <v>227</v>
      </c>
      <c r="C100" s="9" t="s">
        <v>230</v>
      </c>
      <c r="D100" s="9" t="s">
        <v>18</v>
      </c>
      <c r="E100" s="10" t="s">
        <v>24</v>
      </c>
      <c r="F100" s="13">
        <v>86</v>
      </c>
      <c r="G100" s="12">
        <v>60.2</v>
      </c>
      <c r="H100" s="12" t="s">
        <v>35</v>
      </c>
      <c r="I100" s="12" t="s">
        <v>35</v>
      </c>
      <c r="J100" s="12" t="s">
        <v>35</v>
      </c>
    </row>
    <row r="101" spans="1:10" ht="14.25">
      <c r="A101" s="9" t="s">
        <v>231</v>
      </c>
      <c r="B101" s="9" t="s">
        <v>232</v>
      </c>
      <c r="C101" s="9" t="s">
        <v>233</v>
      </c>
      <c r="D101" s="9" t="s">
        <v>14</v>
      </c>
      <c r="E101" s="10" t="s">
        <v>15</v>
      </c>
      <c r="F101" s="13">
        <v>90.8</v>
      </c>
      <c r="G101" s="12">
        <v>63.559999999999995</v>
      </c>
      <c r="H101" s="12">
        <v>85.6</v>
      </c>
      <c r="I101" s="12">
        <f aca="true" t="shared" si="8" ref="I101:I111">H101*0.3</f>
        <v>25.679999999999996</v>
      </c>
      <c r="J101" s="18">
        <f aca="true" t="shared" si="9" ref="J101:J111">G101+I101</f>
        <v>89.24</v>
      </c>
    </row>
    <row r="102" spans="1:10" ht="14.25">
      <c r="A102" s="9" t="s">
        <v>234</v>
      </c>
      <c r="B102" s="9" t="s">
        <v>232</v>
      </c>
      <c r="C102" s="9" t="s">
        <v>235</v>
      </c>
      <c r="D102" s="9" t="s">
        <v>18</v>
      </c>
      <c r="E102" s="10" t="s">
        <v>24</v>
      </c>
      <c r="F102" s="13">
        <v>91.8</v>
      </c>
      <c r="G102" s="12">
        <v>64.25999999999999</v>
      </c>
      <c r="H102" s="12">
        <v>82.2</v>
      </c>
      <c r="I102" s="12">
        <f t="shared" si="8"/>
        <v>24.66</v>
      </c>
      <c r="J102" s="18">
        <f t="shared" si="9"/>
        <v>88.91999999999999</v>
      </c>
    </row>
    <row r="103" spans="1:10" s="2" customFormat="1" ht="14.25">
      <c r="A103" s="9" t="s">
        <v>236</v>
      </c>
      <c r="B103" s="9" t="s">
        <v>232</v>
      </c>
      <c r="C103" s="9" t="s">
        <v>237</v>
      </c>
      <c r="D103" s="9" t="s">
        <v>18</v>
      </c>
      <c r="E103" s="10" t="s">
        <v>24</v>
      </c>
      <c r="F103" s="13">
        <v>87.8</v>
      </c>
      <c r="G103" s="12">
        <v>61.459999999999994</v>
      </c>
      <c r="H103" s="12">
        <v>75.2</v>
      </c>
      <c r="I103" s="12">
        <f t="shared" si="8"/>
        <v>22.56</v>
      </c>
      <c r="J103" s="18">
        <f t="shared" si="9"/>
        <v>84.02</v>
      </c>
    </row>
    <row r="104" spans="1:10" s="2" customFormat="1" ht="14.25">
      <c r="A104" s="9" t="s">
        <v>238</v>
      </c>
      <c r="B104" s="9" t="s">
        <v>239</v>
      </c>
      <c r="C104" s="9" t="s">
        <v>240</v>
      </c>
      <c r="D104" s="9" t="s">
        <v>14</v>
      </c>
      <c r="E104" s="10" t="s">
        <v>24</v>
      </c>
      <c r="F104" s="13">
        <v>88.4</v>
      </c>
      <c r="G104" s="12">
        <v>61.88</v>
      </c>
      <c r="H104" s="12">
        <v>87.2</v>
      </c>
      <c r="I104" s="12">
        <f t="shared" si="8"/>
        <v>26.16</v>
      </c>
      <c r="J104" s="18">
        <f t="shared" si="9"/>
        <v>88.04</v>
      </c>
    </row>
    <row r="105" spans="1:10" ht="14.25">
      <c r="A105" s="9" t="s">
        <v>241</v>
      </c>
      <c r="B105" s="9" t="s">
        <v>239</v>
      </c>
      <c r="C105" s="9" t="s">
        <v>242</v>
      </c>
      <c r="D105" s="9" t="s">
        <v>14</v>
      </c>
      <c r="E105" s="10" t="s">
        <v>24</v>
      </c>
      <c r="F105" s="13">
        <v>87.9</v>
      </c>
      <c r="G105" s="12">
        <v>61.53</v>
      </c>
      <c r="H105" s="12">
        <v>68.2</v>
      </c>
      <c r="I105" s="12">
        <f t="shared" si="8"/>
        <v>20.46</v>
      </c>
      <c r="J105" s="18">
        <f t="shared" si="9"/>
        <v>81.99000000000001</v>
      </c>
    </row>
    <row r="106" spans="1:10" ht="14.25">
      <c r="A106" s="9" t="s">
        <v>243</v>
      </c>
      <c r="B106" s="9" t="s">
        <v>239</v>
      </c>
      <c r="C106" s="9" t="s">
        <v>244</v>
      </c>
      <c r="D106" s="9" t="s">
        <v>14</v>
      </c>
      <c r="E106" s="10" t="s">
        <v>24</v>
      </c>
      <c r="F106" s="13">
        <v>87.7</v>
      </c>
      <c r="G106" s="12">
        <v>61.39</v>
      </c>
      <c r="H106" s="12">
        <v>82</v>
      </c>
      <c r="I106" s="12">
        <f t="shared" si="8"/>
        <v>24.599999999999998</v>
      </c>
      <c r="J106" s="18">
        <f t="shared" si="9"/>
        <v>85.99</v>
      </c>
    </row>
    <row r="107" spans="1:10" s="2" customFormat="1" ht="14.25">
      <c r="A107" s="9" t="s">
        <v>245</v>
      </c>
      <c r="B107" s="9" t="s">
        <v>246</v>
      </c>
      <c r="C107" s="9" t="s">
        <v>247</v>
      </c>
      <c r="D107" s="9" t="s">
        <v>18</v>
      </c>
      <c r="E107" s="10" t="s">
        <v>15</v>
      </c>
      <c r="F107" s="13">
        <v>91.7</v>
      </c>
      <c r="G107" s="12">
        <v>64.19</v>
      </c>
      <c r="H107" s="12">
        <v>90.6</v>
      </c>
      <c r="I107" s="12">
        <f t="shared" si="8"/>
        <v>27.179999999999996</v>
      </c>
      <c r="J107" s="18">
        <f t="shared" si="9"/>
        <v>91.36999999999999</v>
      </c>
    </row>
    <row r="108" spans="1:10" ht="14.25">
      <c r="A108" s="9" t="s">
        <v>248</v>
      </c>
      <c r="B108" s="9" t="s">
        <v>246</v>
      </c>
      <c r="C108" s="9" t="s">
        <v>249</v>
      </c>
      <c r="D108" s="9" t="s">
        <v>14</v>
      </c>
      <c r="E108" s="10" t="s">
        <v>15</v>
      </c>
      <c r="F108" s="13">
        <v>90.9</v>
      </c>
      <c r="G108" s="12">
        <v>63.63</v>
      </c>
      <c r="H108" s="12">
        <v>82.8</v>
      </c>
      <c r="I108" s="12">
        <f t="shared" si="8"/>
        <v>24.84</v>
      </c>
      <c r="J108" s="18">
        <f t="shared" si="9"/>
        <v>88.47</v>
      </c>
    </row>
    <row r="109" spans="1:10" ht="14.25">
      <c r="A109" s="9" t="s">
        <v>250</v>
      </c>
      <c r="B109" s="9" t="s">
        <v>246</v>
      </c>
      <c r="C109" s="9" t="s">
        <v>251</v>
      </c>
      <c r="D109" s="9" t="s">
        <v>18</v>
      </c>
      <c r="E109" s="10" t="s">
        <v>15</v>
      </c>
      <c r="F109" s="13">
        <v>89.2</v>
      </c>
      <c r="G109" s="12">
        <v>62.44</v>
      </c>
      <c r="H109" s="12">
        <v>84.2</v>
      </c>
      <c r="I109" s="12">
        <f t="shared" si="8"/>
        <v>25.26</v>
      </c>
      <c r="J109" s="18">
        <f t="shared" si="9"/>
        <v>87.7</v>
      </c>
    </row>
    <row r="110" spans="1:10" s="2" customFormat="1" ht="14.25">
      <c r="A110" s="9" t="s">
        <v>252</v>
      </c>
      <c r="B110" s="9" t="s">
        <v>246</v>
      </c>
      <c r="C110" s="9" t="s">
        <v>253</v>
      </c>
      <c r="D110" s="9" t="s">
        <v>14</v>
      </c>
      <c r="E110" s="10" t="s">
        <v>24</v>
      </c>
      <c r="F110" s="13">
        <v>89.4</v>
      </c>
      <c r="G110" s="12">
        <v>62.58</v>
      </c>
      <c r="H110" s="12">
        <v>60.6</v>
      </c>
      <c r="I110" s="12">
        <f t="shared" si="8"/>
        <v>18.18</v>
      </c>
      <c r="J110" s="18">
        <f t="shared" si="9"/>
        <v>80.75999999999999</v>
      </c>
    </row>
    <row r="111" spans="1:10" s="2" customFormat="1" ht="14.25">
      <c r="A111" s="9" t="s">
        <v>254</v>
      </c>
      <c r="B111" s="9" t="s">
        <v>255</v>
      </c>
      <c r="C111" s="9" t="s">
        <v>256</v>
      </c>
      <c r="D111" s="9" t="s">
        <v>14</v>
      </c>
      <c r="E111" s="10" t="s">
        <v>257</v>
      </c>
      <c r="F111" s="13">
        <v>90.5</v>
      </c>
      <c r="G111" s="12">
        <v>63.349999999999994</v>
      </c>
      <c r="H111" s="12">
        <v>86.2</v>
      </c>
      <c r="I111" s="12">
        <f t="shared" si="8"/>
        <v>25.86</v>
      </c>
      <c r="J111" s="18">
        <f t="shared" si="9"/>
        <v>89.21</v>
      </c>
    </row>
    <row r="112" spans="1:10" ht="14.25">
      <c r="A112" s="9" t="s">
        <v>258</v>
      </c>
      <c r="B112" s="9" t="s">
        <v>255</v>
      </c>
      <c r="C112" s="9" t="s">
        <v>259</v>
      </c>
      <c r="D112" s="9" t="s">
        <v>14</v>
      </c>
      <c r="E112" s="10" t="s">
        <v>15</v>
      </c>
      <c r="F112" s="13">
        <v>71.4</v>
      </c>
      <c r="G112" s="12">
        <v>49.98</v>
      </c>
      <c r="H112" s="12" t="s">
        <v>35</v>
      </c>
      <c r="I112" s="12" t="s">
        <v>35</v>
      </c>
      <c r="J112" s="12" t="s">
        <v>35</v>
      </c>
    </row>
    <row r="113" spans="1:10" ht="14.25">
      <c r="A113" s="9" t="s">
        <v>260</v>
      </c>
      <c r="B113" s="9" t="s">
        <v>255</v>
      </c>
      <c r="C113" s="9" t="s">
        <v>261</v>
      </c>
      <c r="D113" s="9" t="s">
        <v>14</v>
      </c>
      <c r="E113" s="10" t="s">
        <v>15</v>
      </c>
      <c r="F113" s="13">
        <v>87.8</v>
      </c>
      <c r="G113" s="12">
        <v>61.459999999999994</v>
      </c>
      <c r="H113" s="12">
        <v>0</v>
      </c>
      <c r="I113" s="12">
        <f aca="true" t="shared" si="10" ref="I113:I140">H113*0.3</f>
        <v>0</v>
      </c>
      <c r="J113" s="18">
        <f aca="true" t="shared" si="11" ref="J113:J140">G113+I113</f>
        <v>61.459999999999994</v>
      </c>
    </row>
    <row r="114" spans="1:10" ht="14.25">
      <c r="A114" s="9" t="s">
        <v>262</v>
      </c>
      <c r="B114" s="9" t="s">
        <v>263</v>
      </c>
      <c r="C114" s="9" t="s">
        <v>264</v>
      </c>
      <c r="D114" s="9" t="s">
        <v>14</v>
      </c>
      <c r="E114" s="10" t="s">
        <v>24</v>
      </c>
      <c r="F114" s="13">
        <v>91.4</v>
      </c>
      <c r="G114" s="12">
        <v>63.98</v>
      </c>
      <c r="H114" s="12">
        <v>85.8</v>
      </c>
      <c r="I114" s="12">
        <f t="shared" si="10"/>
        <v>25.74</v>
      </c>
      <c r="J114" s="18">
        <f t="shared" si="11"/>
        <v>89.72</v>
      </c>
    </row>
    <row r="115" spans="1:10" ht="14.25">
      <c r="A115" s="9" t="s">
        <v>265</v>
      </c>
      <c r="B115" s="9" t="s">
        <v>263</v>
      </c>
      <c r="C115" s="9" t="s">
        <v>266</v>
      </c>
      <c r="D115" s="9" t="s">
        <v>14</v>
      </c>
      <c r="E115" s="10" t="s">
        <v>24</v>
      </c>
      <c r="F115" s="13">
        <v>88.8</v>
      </c>
      <c r="G115" s="12">
        <v>62.16</v>
      </c>
      <c r="H115" s="12">
        <v>86.6</v>
      </c>
      <c r="I115" s="12">
        <f t="shared" si="10"/>
        <v>25.979999999999997</v>
      </c>
      <c r="J115" s="18">
        <f t="shared" si="11"/>
        <v>88.13999999999999</v>
      </c>
    </row>
    <row r="116" spans="1:10" s="2" customFormat="1" ht="14.25">
      <c r="A116" s="9" t="s">
        <v>267</v>
      </c>
      <c r="B116" s="9" t="s">
        <v>263</v>
      </c>
      <c r="C116" s="9" t="s">
        <v>268</v>
      </c>
      <c r="D116" s="9" t="s">
        <v>18</v>
      </c>
      <c r="E116" s="10" t="s">
        <v>24</v>
      </c>
      <c r="F116" s="13">
        <v>88.6</v>
      </c>
      <c r="G116" s="12">
        <v>62.01999999999999</v>
      </c>
      <c r="H116" s="12">
        <v>75</v>
      </c>
      <c r="I116" s="12">
        <f t="shared" si="10"/>
        <v>22.5</v>
      </c>
      <c r="J116" s="18">
        <f t="shared" si="11"/>
        <v>84.51999999999998</v>
      </c>
    </row>
    <row r="117" spans="1:10" s="2" customFormat="1" ht="14.25">
      <c r="A117" s="9" t="s">
        <v>269</v>
      </c>
      <c r="B117" s="9" t="s">
        <v>270</v>
      </c>
      <c r="C117" s="9" t="s">
        <v>271</v>
      </c>
      <c r="D117" s="9" t="s">
        <v>18</v>
      </c>
      <c r="E117" s="10" t="s">
        <v>15</v>
      </c>
      <c r="F117" s="11">
        <v>87.97</v>
      </c>
      <c r="G117" s="12">
        <v>61.57899999999999</v>
      </c>
      <c r="H117" s="12">
        <v>97.53</v>
      </c>
      <c r="I117" s="12">
        <f t="shared" si="10"/>
        <v>29.259</v>
      </c>
      <c r="J117" s="18">
        <f t="shared" si="11"/>
        <v>90.838</v>
      </c>
    </row>
    <row r="118" spans="1:10" ht="14.25">
      <c r="A118" s="9" t="s">
        <v>272</v>
      </c>
      <c r="B118" s="9" t="s">
        <v>270</v>
      </c>
      <c r="C118" s="9" t="s">
        <v>273</v>
      </c>
      <c r="D118" s="9" t="s">
        <v>18</v>
      </c>
      <c r="E118" s="10" t="s">
        <v>15</v>
      </c>
      <c r="F118" s="11">
        <v>85.72</v>
      </c>
      <c r="G118" s="12">
        <v>60.004</v>
      </c>
      <c r="H118" s="12">
        <v>94.4</v>
      </c>
      <c r="I118" s="12">
        <f t="shared" si="10"/>
        <v>28.32</v>
      </c>
      <c r="J118" s="18">
        <f t="shared" si="11"/>
        <v>88.324</v>
      </c>
    </row>
    <row r="119" spans="1:10" ht="14.25">
      <c r="A119" s="9" t="s">
        <v>274</v>
      </c>
      <c r="B119" s="9" t="s">
        <v>270</v>
      </c>
      <c r="C119" s="9" t="s">
        <v>275</v>
      </c>
      <c r="D119" s="9" t="s">
        <v>18</v>
      </c>
      <c r="E119" s="10" t="s">
        <v>15</v>
      </c>
      <c r="F119" s="11">
        <v>82.05</v>
      </c>
      <c r="G119" s="12">
        <v>57.434999999999995</v>
      </c>
      <c r="H119" s="12">
        <v>96.73</v>
      </c>
      <c r="I119" s="12">
        <f t="shared" si="10"/>
        <v>29.019</v>
      </c>
      <c r="J119" s="18">
        <v>86.46</v>
      </c>
    </row>
    <row r="120" spans="1:10" ht="14.25">
      <c r="A120" s="9" t="s">
        <v>276</v>
      </c>
      <c r="B120" s="9" t="s">
        <v>270</v>
      </c>
      <c r="C120" s="9" t="s">
        <v>277</v>
      </c>
      <c r="D120" s="9" t="s">
        <v>18</v>
      </c>
      <c r="E120" s="10" t="s">
        <v>15</v>
      </c>
      <c r="F120" s="11">
        <v>81.45</v>
      </c>
      <c r="G120" s="12">
        <v>57.015</v>
      </c>
      <c r="H120" s="12">
        <v>96.85</v>
      </c>
      <c r="I120" s="12">
        <f t="shared" si="10"/>
        <v>29.054999999999996</v>
      </c>
      <c r="J120" s="18">
        <v>86.08</v>
      </c>
    </row>
    <row r="121" spans="1:10" ht="14.25">
      <c r="A121" s="9" t="s">
        <v>278</v>
      </c>
      <c r="B121" s="9" t="s">
        <v>270</v>
      </c>
      <c r="C121" s="9" t="s">
        <v>279</v>
      </c>
      <c r="D121" s="9" t="s">
        <v>18</v>
      </c>
      <c r="E121" s="10" t="s">
        <v>15</v>
      </c>
      <c r="F121" s="11">
        <v>79.33</v>
      </c>
      <c r="G121" s="12">
        <v>55.531</v>
      </c>
      <c r="H121" s="12">
        <v>97.77</v>
      </c>
      <c r="I121" s="12">
        <f t="shared" si="10"/>
        <v>29.330999999999996</v>
      </c>
      <c r="J121" s="18">
        <f t="shared" si="11"/>
        <v>84.862</v>
      </c>
    </row>
    <row r="122" spans="1:10" s="2" customFormat="1" ht="14.25">
      <c r="A122" s="9" t="s">
        <v>280</v>
      </c>
      <c r="B122" s="9" t="s">
        <v>270</v>
      </c>
      <c r="C122" s="9" t="s">
        <v>281</v>
      </c>
      <c r="D122" s="9" t="s">
        <v>18</v>
      </c>
      <c r="E122" s="10" t="s">
        <v>15</v>
      </c>
      <c r="F122" s="11">
        <v>81.43</v>
      </c>
      <c r="G122" s="12">
        <v>57.001</v>
      </c>
      <c r="H122" s="12">
        <v>85.45</v>
      </c>
      <c r="I122" s="12">
        <f t="shared" si="10"/>
        <v>25.635</v>
      </c>
      <c r="J122" s="18">
        <f t="shared" si="11"/>
        <v>82.636</v>
      </c>
    </row>
    <row r="123" spans="1:10" s="2" customFormat="1" ht="14.25">
      <c r="A123" s="9" t="s">
        <v>282</v>
      </c>
      <c r="B123" s="9" t="s">
        <v>283</v>
      </c>
      <c r="C123" s="9" t="s">
        <v>284</v>
      </c>
      <c r="D123" s="9" t="s">
        <v>18</v>
      </c>
      <c r="E123" s="10" t="s">
        <v>15</v>
      </c>
      <c r="F123" s="11">
        <v>84.55</v>
      </c>
      <c r="G123" s="12">
        <v>59.184999999999995</v>
      </c>
      <c r="H123" s="12">
        <v>94.55</v>
      </c>
      <c r="I123" s="12">
        <f t="shared" si="10"/>
        <v>28.365</v>
      </c>
      <c r="J123" s="18">
        <v>87.56</v>
      </c>
    </row>
    <row r="124" spans="1:10" ht="14.25">
      <c r="A124" s="9" t="s">
        <v>285</v>
      </c>
      <c r="B124" s="9" t="s">
        <v>283</v>
      </c>
      <c r="C124" s="9" t="s">
        <v>286</v>
      </c>
      <c r="D124" s="9" t="s">
        <v>18</v>
      </c>
      <c r="E124" s="10" t="s">
        <v>15</v>
      </c>
      <c r="F124" s="11">
        <v>71.73</v>
      </c>
      <c r="G124" s="12">
        <v>50.211</v>
      </c>
      <c r="H124" s="12">
        <v>90.2</v>
      </c>
      <c r="I124" s="12">
        <f t="shared" si="10"/>
        <v>27.06</v>
      </c>
      <c r="J124" s="18">
        <f t="shared" si="11"/>
        <v>77.271</v>
      </c>
    </row>
    <row r="125" spans="1:10" ht="14.25">
      <c r="A125" s="9" t="s">
        <v>287</v>
      </c>
      <c r="B125" s="9" t="s">
        <v>283</v>
      </c>
      <c r="C125" s="9" t="s">
        <v>288</v>
      </c>
      <c r="D125" s="9" t="s">
        <v>18</v>
      </c>
      <c r="E125" s="10" t="s">
        <v>15</v>
      </c>
      <c r="F125" s="11">
        <v>70.25</v>
      </c>
      <c r="G125" s="12">
        <v>49.175</v>
      </c>
      <c r="H125" s="12">
        <v>0</v>
      </c>
      <c r="I125" s="12">
        <f t="shared" si="10"/>
        <v>0</v>
      </c>
      <c r="J125" s="18">
        <f t="shared" si="11"/>
        <v>49.175</v>
      </c>
    </row>
    <row r="126" spans="1:10" ht="14.25">
      <c r="A126" s="9" t="s">
        <v>289</v>
      </c>
      <c r="B126" s="9" t="s">
        <v>290</v>
      </c>
      <c r="C126" s="9" t="s">
        <v>291</v>
      </c>
      <c r="D126" s="9" t="s">
        <v>18</v>
      </c>
      <c r="E126" s="10" t="s">
        <v>24</v>
      </c>
      <c r="F126" s="11">
        <v>81.15</v>
      </c>
      <c r="G126" s="12">
        <v>56.805</v>
      </c>
      <c r="H126" s="12">
        <v>98.18</v>
      </c>
      <c r="I126" s="12">
        <f t="shared" si="10"/>
        <v>29.454</v>
      </c>
      <c r="J126" s="18">
        <f t="shared" si="11"/>
        <v>86.259</v>
      </c>
    </row>
    <row r="127" spans="1:10" ht="14.25">
      <c r="A127" s="9" t="s">
        <v>292</v>
      </c>
      <c r="B127" s="9" t="s">
        <v>290</v>
      </c>
      <c r="C127" s="9" t="s">
        <v>293</v>
      </c>
      <c r="D127" s="9" t="s">
        <v>18</v>
      </c>
      <c r="E127" s="10" t="s">
        <v>24</v>
      </c>
      <c r="F127" s="11">
        <v>80.25</v>
      </c>
      <c r="G127" s="12">
        <v>56.175</v>
      </c>
      <c r="H127" s="12">
        <v>94.7</v>
      </c>
      <c r="I127" s="12">
        <f t="shared" si="10"/>
        <v>28.41</v>
      </c>
      <c r="J127" s="18">
        <f t="shared" si="11"/>
        <v>84.585</v>
      </c>
    </row>
    <row r="128" spans="1:10" s="2" customFormat="1" ht="14.25">
      <c r="A128" s="9" t="s">
        <v>294</v>
      </c>
      <c r="B128" s="9" t="s">
        <v>290</v>
      </c>
      <c r="C128" s="9" t="s">
        <v>295</v>
      </c>
      <c r="D128" s="9" t="s">
        <v>18</v>
      </c>
      <c r="E128" s="10" t="s">
        <v>24</v>
      </c>
      <c r="F128" s="11">
        <v>84.47</v>
      </c>
      <c r="G128" s="12">
        <v>59.129</v>
      </c>
      <c r="H128" s="12">
        <v>78.53</v>
      </c>
      <c r="I128" s="12">
        <f t="shared" si="10"/>
        <v>23.559</v>
      </c>
      <c r="J128" s="18">
        <f t="shared" si="11"/>
        <v>82.688</v>
      </c>
    </row>
    <row r="129" spans="1:10" s="2" customFormat="1" ht="14.25">
      <c r="A129" s="9" t="s">
        <v>296</v>
      </c>
      <c r="B129" s="9" t="s">
        <v>297</v>
      </c>
      <c r="C129" s="9" t="s">
        <v>298</v>
      </c>
      <c r="D129" s="9" t="s">
        <v>14</v>
      </c>
      <c r="E129" s="10" t="s">
        <v>24</v>
      </c>
      <c r="F129" s="11">
        <v>86.6</v>
      </c>
      <c r="G129" s="12">
        <v>60.61999999999999</v>
      </c>
      <c r="H129" s="12">
        <v>76.25</v>
      </c>
      <c r="I129" s="12">
        <f t="shared" si="10"/>
        <v>22.875</v>
      </c>
      <c r="J129" s="18">
        <f t="shared" si="11"/>
        <v>83.49499999999999</v>
      </c>
    </row>
    <row r="130" spans="1:10" ht="14.25">
      <c r="A130" s="9" t="s">
        <v>299</v>
      </c>
      <c r="B130" s="9" t="s">
        <v>297</v>
      </c>
      <c r="C130" s="9" t="s">
        <v>300</v>
      </c>
      <c r="D130" s="9" t="s">
        <v>14</v>
      </c>
      <c r="E130" s="10" t="s">
        <v>15</v>
      </c>
      <c r="F130" s="11">
        <v>80.2</v>
      </c>
      <c r="G130" s="12">
        <v>56.14</v>
      </c>
      <c r="H130" s="12">
        <v>63.2</v>
      </c>
      <c r="I130" s="12">
        <f t="shared" si="10"/>
        <v>18.96</v>
      </c>
      <c r="J130" s="18">
        <f t="shared" si="11"/>
        <v>75.1</v>
      </c>
    </row>
    <row r="131" spans="1:10" s="2" customFormat="1" ht="14.25">
      <c r="A131" s="9" t="s">
        <v>301</v>
      </c>
      <c r="B131" s="9" t="s">
        <v>302</v>
      </c>
      <c r="C131" s="9" t="s">
        <v>303</v>
      </c>
      <c r="D131" s="9" t="s">
        <v>14</v>
      </c>
      <c r="E131" s="10" t="s">
        <v>24</v>
      </c>
      <c r="F131" s="11">
        <v>90.32</v>
      </c>
      <c r="G131" s="12">
        <v>63.22399999999999</v>
      </c>
      <c r="H131" s="12">
        <v>92.75</v>
      </c>
      <c r="I131" s="12">
        <f t="shared" si="10"/>
        <v>27.825</v>
      </c>
      <c r="J131" s="18">
        <f t="shared" si="11"/>
        <v>91.04899999999999</v>
      </c>
    </row>
    <row r="132" spans="1:10" ht="14.25">
      <c r="A132" s="9" t="s">
        <v>304</v>
      </c>
      <c r="B132" s="9" t="s">
        <v>302</v>
      </c>
      <c r="C132" s="9" t="s">
        <v>305</v>
      </c>
      <c r="D132" s="9" t="s">
        <v>14</v>
      </c>
      <c r="E132" s="10" t="s">
        <v>24</v>
      </c>
      <c r="F132" s="11">
        <v>84.3</v>
      </c>
      <c r="G132" s="12">
        <v>59.00999999999999</v>
      </c>
      <c r="H132" s="12">
        <v>96.03</v>
      </c>
      <c r="I132" s="12">
        <f t="shared" si="10"/>
        <v>28.808999999999997</v>
      </c>
      <c r="J132" s="18">
        <f t="shared" si="11"/>
        <v>87.81899999999999</v>
      </c>
    </row>
    <row r="133" spans="1:10" ht="14.25">
      <c r="A133" s="9" t="s">
        <v>306</v>
      </c>
      <c r="B133" s="9" t="s">
        <v>302</v>
      </c>
      <c r="C133" s="9" t="s">
        <v>307</v>
      </c>
      <c r="D133" s="9" t="s">
        <v>14</v>
      </c>
      <c r="E133" s="10" t="s">
        <v>24</v>
      </c>
      <c r="F133" s="11">
        <v>87.23</v>
      </c>
      <c r="G133" s="12">
        <v>61.061</v>
      </c>
      <c r="H133" s="12">
        <v>88.03</v>
      </c>
      <c r="I133" s="12">
        <f t="shared" si="10"/>
        <v>26.409</v>
      </c>
      <c r="J133" s="18">
        <f t="shared" si="11"/>
        <v>87.47</v>
      </c>
    </row>
    <row r="134" spans="1:10" ht="14.25">
      <c r="A134" s="9" t="s">
        <v>308</v>
      </c>
      <c r="B134" s="9" t="s">
        <v>302</v>
      </c>
      <c r="C134" s="9" t="s">
        <v>309</v>
      </c>
      <c r="D134" s="9" t="s">
        <v>14</v>
      </c>
      <c r="E134" s="10" t="s">
        <v>24</v>
      </c>
      <c r="F134" s="11">
        <v>84.61</v>
      </c>
      <c r="G134" s="12">
        <v>59.227</v>
      </c>
      <c r="H134" s="12">
        <v>89.73</v>
      </c>
      <c r="I134" s="12">
        <f t="shared" si="10"/>
        <v>26.919</v>
      </c>
      <c r="J134" s="18">
        <f t="shared" si="11"/>
        <v>86.146</v>
      </c>
    </row>
    <row r="135" spans="1:10" s="2" customFormat="1" ht="14.25">
      <c r="A135" s="9" t="s">
        <v>310</v>
      </c>
      <c r="B135" s="9" t="s">
        <v>302</v>
      </c>
      <c r="C135" s="9" t="s">
        <v>311</v>
      </c>
      <c r="D135" s="9" t="s">
        <v>14</v>
      </c>
      <c r="E135" s="10" t="s">
        <v>15</v>
      </c>
      <c r="F135" s="11">
        <v>80.4</v>
      </c>
      <c r="G135" s="12">
        <v>56.28</v>
      </c>
      <c r="H135" s="12">
        <v>98.1</v>
      </c>
      <c r="I135" s="12">
        <f t="shared" si="10"/>
        <v>29.429999999999996</v>
      </c>
      <c r="J135" s="18">
        <f t="shared" si="11"/>
        <v>85.71</v>
      </c>
    </row>
    <row r="136" spans="1:10" s="2" customFormat="1" ht="14.25">
      <c r="A136" s="9" t="s">
        <v>312</v>
      </c>
      <c r="B136" s="9" t="s">
        <v>302</v>
      </c>
      <c r="C136" s="9" t="s">
        <v>313</v>
      </c>
      <c r="D136" s="9" t="s">
        <v>14</v>
      </c>
      <c r="E136" s="10" t="s">
        <v>24</v>
      </c>
      <c r="F136" s="11">
        <v>79.95</v>
      </c>
      <c r="G136" s="12">
        <v>55.965</v>
      </c>
      <c r="H136" s="12">
        <v>96.4</v>
      </c>
      <c r="I136" s="12">
        <f t="shared" si="10"/>
        <v>28.92</v>
      </c>
      <c r="J136" s="18">
        <f t="shared" si="11"/>
        <v>84.885</v>
      </c>
    </row>
    <row r="137" spans="1:10" s="2" customFormat="1" ht="14.25">
      <c r="A137" s="9" t="s">
        <v>314</v>
      </c>
      <c r="B137" s="9" t="s">
        <v>315</v>
      </c>
      <c r="C137" s="9" t="s">
        <v>316</v>
      </c>
      <c r="D137" s="9" t="s">
        <v>18</v>
      </c>
      <c r="E137" s="10" t="s">
        <v>24</v>
      </c>
      <c r="F137" s="11">
        <v>85.29</v>
      </c>
      <c r="G137" s="12">
        <v>59.703</v>
      </c>
      <c r="H137" s="12">
        <v>96.36</v>
      </c>
      <c r="I137" s="12">
        <f t="shared" si="10"/>
        <v>28.907999999999998</v>
      </c>
      <c r="J137" s="18">
        <f t="shared" si="11"/>
        <v>88.611</v>
      </c>
    </row>
    <row r="138" spans="1:10" ht="14.25">
      <c r="A138" s="9" t="s">
        <v>317</v>
      </c>
      <c r="B138" s="9" t="s">
        <v>315</v>
      </c>
      <c r="C138" s="9" t="s">
        <v>318</v>
      </c>
      <c r="D138" s="9" t="s">
        <v>18</v>
      </c>
      <c r="E138" s="10" t="s">
        <v>24</v>
      </c>
      <c r="F138" s="11">
        <v>80.46</v>
      </c>
      <c r="G138" s="12">
        <v>56.32199999999999</v>
      </c>
      <c r="H138" s="12">
        <v>85.85</v>
      </c>
      <c r="I138" s="12">
        <f t="shared" si="10"/>
        <v>25.755</v>
      </c>
      <c r="J138" s="18">
        <f t="shared" si="11"/>
        <v>82.07699999999998</v>
      </c>
    </row>
    <row r="139" spans="1:10" s="2" customFormat="1" ht="14.25">
      <c r="A139" s="9" t="s">
        <v>319</v>
      </c>
      <c r="B139" s="9" t="s">
        <v>315</v>
      </c>
      <c r="C139" s="9" t="s">
        <v>320</v>
      </c>
      <c r="D139" s="9" t="s">
        <v>18</v>
      </c>
      <c r="E139" s="10" t="s">
        <v>24</v>
      </c>
      <c r="F139" s="11">
        <v>83.37</v>
      </c>
      <c r="G139" s="12">
        <v>58.359</v>
      </c>
      <c r="H139" s="12">
        <v>76.65</v>
      </c>
      <c r="I139" s="12">
        <f t="shared" si="10"/>
        <v>22.995</v>
      </c>
      <c r="J139" s="18">
        <v>81.36</v>
      </c>
    </row>
    <row r="140" spans="1:10" ht="14.25">
      <c r="A140" s="9" t="s">
        <v>321</v>
      </c>
      <c r="B140" s="9" t="s">
        <v>315</v>
      </c>
      <c r="C140" s="9" t="s">
        <v>322</v>
      </c>
      <c r="D140" s="9" t="s">
        <v>18</v>
      </c>
      <c r="E140" s="10" t="s">
        <v>24</v>
      </c>
      <c r="F140" s="11">
        <v>82.11</v>
      </c>
      <c r="G140" s="12">
        <v>57.477</v>
      </c>
      <c r="H140" s="12">
        <v>61.8</v>
      </c>
      <c r="I140" s="12">
        <f t="shared" si="10"/>
        <v>18.54</v>
      </c>
      <c r="J140" s="18">
        <f t="shared" si="11"/>
        <v>76.017</v>
      </c>
    </row>
  </sheetData>
  <sheetProtection/>
  <mergeCells count="1">
    <mergeCell ref="A1:J1"/>
  </mergeCells>
  <printOptions/>
  <pageMargins left="0.75" right="0.75" top="1" bottom="1" header="0.5" footer="0.5"/>
  <pageSetup fitToWidth="0"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李勋伟</dc:creator>
  <cp:keywords/>
  <dc:description/>
  <cp:lastModifiedBy>LXW</cp:lastModifiedBy>
  <dcterms:created xsi:type="dcterms:W3CDTF">1996-12-17T01:32:42Z</dcterms:created>
  <dcterms:modified xsi:type="dcterms:W3CDTF">2017-02-21T08:33:57Z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