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017年教师招聘\教师招聘\公告\"/>
    </mc:Choice>
  </mc:AlternateContent>
  <bookViews>
    <workbookView xWindow="0" yWindow="0" windowWidth="28800" windowHeight="12450" activeTab="1"/>
  </bookViews>
  <sheets>
    <sheet name="汉授初中语文1人" sheetId="3" r:id="rId1"/>
    <sheet name="汉授初中历史1人" sheetId="27" r:id="rId2"/>
    <sheet name="汉授其他户籍幼师—男2人" sheetId="4" r:id="rId3"/>
    <sheet name="汉授其他户籍幼师—女18人" sheetId="5" r:id="rId4"/>
    <sheet name="汉授小学计算机6人" sheetId="6" r:id="rId5"/>
    <sheet name="汉授小学美术5人" sheetId="7" r:id="rId6"/>
    <sheet name="汉授小学数学—男7人" sheetId="8" r:id="rId7"/>
    <sheet name="汉授小学数学—女10人" sheetId="9" r:id="rId8"/>
    <sheet name="汉授小学音乐3人" sheetId="10" r:id="rId9"/>
    <sheet name="汉授小学英语4人" sheetId="11" r:id="rId10"/>
    <sheet name="汉授小学语文—男8人" sheetId="12" r:id="rId11"/>
    <sheet name="汉授小学语文—女23人" sheetId="13" r:id="rId12"/>
    <sheet name="汉授小学语文—小教大专班3人" sheetId="14" r:id="rId13"/>
    <sheet name="汉授小学足球13人" sheetId="15" r:id="rId14"/>
    <sheet name="汉授伊旗户籍幼师—男5人" sheetId="16" r:id="rId15"/>
    <sheet name="汉授伊旗户籍幼师—男计算机2人" sheetId="17" r:id="rId16"/>
    <sheet name="汉授伊旗户籍幼师—女42人" sheetId="18" r:id="rId17"/>
    <sheet name="汉授幼师—小教大专班3人" sheetId="19" r:id="rId18"/>
    <sheet name="蒙汉兼通市内户籍—女1人" sheetId="20" r:id="rId19"/>
    <sheet name="蒙汉兼通伊旗户籍—女3人" sheetId="21" r:id="rId20"/>
    <sheet name="蒙授小学汉语文1人" sheetId="22" r:id="rId21"/>
    <sheet name="蒙授小学蒙语文3人" sheetId="23" r:id="rId22"/>
    <sheet name="蒙授小学数学1人" sheetId="24" r:id="rId23"/>
    <sheet name="蒙授小学体育1人" sheetId="25" r:id="rId24"/>
    <sheet name="蒙授小学足球—1人" sheetId="26" r:id="rId2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27" l="1"/>
  <c r="U29" i="27" s="1"/>
  <c r="S47" i="27"/>
  <c r="U47" i="27" s="1"/>
  <c r="S41" i="27"/>
  <c r="U41" i="27" s="1"/>
  <c r="S33" i="27"/>
  <c r="U33" i="27" s="1"/>
  <c r="S53" i="27"/>
  <c r="U53" i="27" s="1"/>
  <c r="S42" i="27"/>
  <c r="U42" i="27" s="1"/>
  <c r="S12" i="27"/>
  <c r="U12" i="27" s="1"/>
  <c r="S40" i="27"/>
  <c r="U40" i="27" s="1"/>
  <c r="S9" i="27"/>
  <c r="U9" i="27" s="1"/>
  <c r="S48" i="27"/>
  <c r="U48" i="27" s="1"/>
  <c r="S8" i="27"/>
  <c r="U8" i="27" s="1"/>
  <c r="S52" i="27"/>
  <c r="U52" i="27" s="1"/>
  <c r="S30" i="27"/>
  <c r="U30" i="27" s="1"/>
  <c r="S55" i="27"/>
  <c r="U55" i="27" s="1"/>
  <c r="S17" i="27"/>
  <c r="U17" i="27" s="1"/>
  <c r="S34" i="27"/>
  <c r="U34" i="27" s="1"/>
  <c r="S45" i="27"/>
  <c r="U45" i="27" s="1"/>
  <c r="S23" i="27"/>
  <c r="U23" i="27" s="1"/>
  <c r="S5" i="27"/>
  <c r="U5" i="27" s="1"/>
  <c r="S31" i="27"/>
  <c r="U31" i="27" s="1"/>
  <c r="S57" i="27"/>
  <c r="U57" i="27" s="1"/>
  <c r="S54" i="27"/>
  <c r="U54" i="27" s="1"/>
  <c r="S43" i="27"/>
  <c r="U43" i="27" s="1"/>
  <c r="S36" i="27"/>
  <c r="U36" i="27" s="1"/>
  <c r="S24" i="27"/>
  <c r="U24" i="27" s="1"/>
  <c r="S26" i="27"/>
  <c r="U26" i="27" s="1"/>
  <c r="S6" i="27"/>
  <c r="U6" i="27" s="1"/>
  <c r="S39" i="27"/>
  <c r="U39" i="27" s="1"/>
  <c r="S15" i="27"/>
  <c r="U15" i="27" s="1"/>
  <c r="S10" i="27"/>
  <c r="U10" i="27" s="1"/>
  <c r="S13" i="27"/>
  <c r="U13" i="27" s="1"/>
  <c r="S16" i="27"/>
  <c r="U16" i="27" s="1"/>
  <c r="S19" i="27"/>
  <c r="U19" i="27" s="1"/>
  <c r="S20" i="27"/>
  <c r="U20" i="27" s="1"/>
  <c r="S58" i="27"/>
  <c r="U58" i="27" s="1"/>
  <c r="S3" i="27"/>
  <c r="U3" i="27" s="1"/>
  <c r="S14" i="27"/>
  <c r="U14" i="27" s="1"/>
  <c r="S25" i="27"/>
  <c r="U25" i="27" s="1"/>
  <c r="S46" i="27"/>
  <c r="U46" i="27" s="1"/>
  <c r="S35" i="27"/>
  <c r="U35" i="27" s="1"/>
  <c r="S18" i="27"/>
  <c r="U18" i="27" s="1"/>
  <c r="S37" i="27"/>
  <c r="U37" i="27" s="1"/>
  <c r="S51" i="27"/>
  <c r="U51" i="27" s="1"/>
  <c r="S59" i="27"/>
  <c r="U59" i="27" s="1"/>
  <c r="S27" i="27"/>
  <c r="U27" i="27" s="1"/>
  <c r="S28" i="27"/>
  <c r="U28" i="27" s="1"/>
  <c r="S56" i="27"/>
  <c r="U56" i="27" s="1"/>
  <c r="S21" i="27"/>
  <c r="U21" i="27" s="1"/>
  <c r="S44" i="27"/>
  <c r="U44" i="27" s="1"/>
  <c r="S32" i="27"/>
  <c r="U32" i="27" s="1"/>
  <c r="S11" i="27"/>
  <c r="U11" i="27" s="1"/>
  <c r="S7" i="27"/>
  <c r="U7" i="27" s="1"/>
  <c r="S22" i="27"/>
  <c r="U22" i="27" s="1"/>
  <c r="S38" i="27"/>
  <c r="U38" i="27" s="1"/>
  <c r="S49" i="27"/>
  <c r="U49" i="27" s="1"/>
  <c r="S4" i="27"/>
  <c r="U4" i="27" s="1"/>
  <c r="S50" i="27"/>
  <c r="U50" i="27" s="1"/>
  <c r="S4" i="17" l="1"/>
  <c r="S5" i="17"/>
  <c r="S6" i="17"/>
  <c r="S7" i="17"/>
  <c r="S8" i="17"/>
  <c r="S3" i="17"/>
  <c r="S6" i="26" l="1"/>
  <c r="U6" i="26" s="1"/>
  <c r="S5" i="26"/>
  <c r="U5" i="26" s="1"/>
  <c r="S4" i="26"/>
  <c r="U4" i="26" s="1"/>
  <c r="S3" i="26"/>
  <c r="U3" i="26" s="1"/>
  <c r="S14" i="25"/>
  <c r="U14" i="25" s="1"/>
  <c r="S13" i="25"/>
  <c r="U13" i="25" s="1"/>
  <c r="S12" i="25"/>
  <c r="U12" i="25" s="1"/>
  <c r="S11" i="25"/>
  <c r="U11" i="25" s="1"/>
  <c r="S10" i="25"/>
  <c r="U10" i="25" s="1"/>
  <c r="S9" i="25"/>
  <c r="U9" i="25" s="1"/>
  <c r="S8" i="25"/>
  <c r="U8" i="25" s="1"/>
  <c r="S7" i="25"/>
  <c r="U7" i="25" s="1"/>
  <c r="S6" i="25"/>
  <c r="U6" i="25" s="1"/>
  <c r="S5" i="25"/>
  <c r="U5" i="25" s="1"/>
  <c r="S4" i="25"/>
  <c r="U4" i="25" s="1"/>
  <c r="S3" i="25"/>
  <c r="U3" i="25" s="1"/>
  <c r="S15" i="24"/>
  <c r="U15" i="24" s="1"/>
  <c r="S14" i="24"/>
  <c r="U14" i="24" s="1"/>
  <c r="S13" i="24"/>
  <c r="U13" i="24" s="1"/>
  <c r="S12" i="24"/>
  <c r="U12" i="24" s="1"/>
  <c r="S11" i="24"/>
  <c r="U11" i="24" s="1"/>
  <c r="S10" i="24"/>
  <c r="U10" i="24" s="1"/>
  <c r="S9" i="24"/>
  <c r="U9" i="24" s="1"/>
  <c r="S8" i="24"/>
  <c r="U8" i="24" s="1"/>
  <c r="S7" i="24"/>
  <c r="U7" i="24" s="1"/>
  <c r="S6" i="24"/>
  <c r="U6" i="24" s="1"/>
  <c r="S5" i="24"/>
  <c r="U5" i="24" s="1"/>
  <c r="S4" i="24"/>
  <c r="U4" i="24" s="1"/>
  <c r="S3" i="24"/>
  <c r="U3" i="24" s="1"/>
  <c r="S52" i="23"/>
  <c r="U52" i="23" s="1"/>
  <c r="S51" i="23"/>
  <c r="U51" i="23" s="1"/>
  <c r="S50" i="23"/>
  <c r="U50" i="23" s="1"/>
  <c r="S49" i="23"/>
  <c r="U49" i="23" s="1"/>
  <c r="S48" i="23"/>
  <c r="U48" i="23" s="1"/>
  <c r="S47" i="23"/>
  <c r="U47" i="23" s="1"/>
  <c r="S46" i="23"/>
  <c r="U46" i="23" s="1"/>
  <c r="S45" i="23"/>
  <c r="U45" i="23" s="1"/>
  <c r="S44" i="23"/>
  <c r="U44" i="23" s="1"/>
  <c r="S43" i="23"/>
  <c r="U43" i="23" s="1"/>
  <c r="S42" i="23"/>
  <c r="U42" i="23" s="1"/>
  <c r="S41" i="23"/>
  <c r="U41" i="23" s="1"/>
  <c r="S40" i="23"/>
  <c r="U40" i="23" s="1"/>
  <c r="S39" i="23"/>
  <c r="U39" i="23" s="1"/>
  <c r="S38" i="23"/>
  <c r="U38" i="23" s="1"/>
  <c r="S37" i="23"/>
  <c r="U37" i="23" s="1"/>
  <c r="S36" i="23"/>
  <c r="U36" i="23" s="1"/>
  <c r="S35" i="23"/>
  <c r="U35" i="23" s="1"/>
  <c r="S34" i="23"/>
  <c r="U34" i="23" s="1"/>
  <c r="S33" i="23"/>
  <c r="U33" i="23" s="1"/>
  <c r="S32" i="23"/>
  <c r="U32" i="23" s="1"/>
  <c r="S31" i="23"/>
  <c r="U31" i="23" s="1"/>
  <c r="S30" i="23"/>
  <c r="U30" i="23" s="1"/>
  <c r="S29" i="23"/>
  <c r="U29" i="23" s="1"/>
  <c r="S28" i="23"/>
  <c r="U28" i="23" s="1"/>
  <c r="S27" i="23"/>
  <c r="U27" i="23" s="1"/>
  <c r="S26" i="23"/>
  <c r="U26" i="23" s="1"/>
  <c r="S25" i="23"/>
  <c r="U25" i="23" s="1"/>
  <c r="S24" i="23"/>
  <c r="U24" i="23" s="1"/>
  <c r="S23" i="23"/>
  <c r="U23" i="23" s="1"/>
  <c r="S22" i="23"/>
  <c r="U22" i="23" s="1"/>
  <c r="S21" i="23"/>
  <c r="U21" i="23" s="1"/>
  <c r="S20" i="23"/>
  <c r="U20" i="23" s="1"/>
  <c r="S19" i="23"/>
  <c r="U19" i="23" s="1"/>
  <c r="S18" i="23"/>
  <c r="U18" i="23" s="1"/>
  <c r="S17" i="23"/>
  <c r="U17" i="23" s="1"/>
  <c r="S16" i="23"/>
  <c r="U16" i="23" s="1"/>
  <c r="S15" i="23"/>
  <c r="U15" i="23" s="1"/>
  <c r="S14" i="23"/>
  <c r="U14" i="23" s="1"/>
  <c r="S13" i="23"/>
  <c r="U13" i="23" s="1"/>
  <c r="S12" i="23"/>
  <c r="U12" i="23" s="1"/>
  <c r="S11" i="23"/>
  <c r="U11" i="23" s="1"/>
  <c r="S10" i="23"/>
  <c r="U10" i="23" s="1"/>
  <c r="S9" i="23"/>
  <c r="U9" i="23" s="1"/>
  <c r="S8" i="23"/>
  <c r="U8" i="23" s="1"/>
  <c r="S7" i="23"/>
  <c r="U7" i="23" s="1"/>
  <c r="S6" i="23"/>
  <c r="U6" i="23" s="1"/>
  <c r="S5" i="23"/>
  <c r="U5" i="23" s="1"/>
  <c r="S4" i="23"/>
  <c r="U4" i="23" s="1"/>
  <c r="S3" i="23"/>
  <c r="U3" i="23" s="1"/>
  <c r="S8" i="22" l="1"/>
  <c r="U8" i="22" s="1"/>
  <c r="S7" i="22"/>
  <c r="U7" i="22" s="1"/>
  <c r="S6" i="22"/>
  <c r="U6" i="22" s="1"/>
  <c r="S5" i="22"/>
  <c r="U5" i="22" s="1"/>
  <c r="S4" i="22"/>
  <c r="U4" i="22" s="1"/>
  <c r="S3" i="22"/>
  <c r="U3" i="22" s="1"/>
  <c r="S11" i="21"/>
  <c r="U11" i="21" s="1"/>
  <c r="S10" i="21"/>
  <c r="U10" i="21" s="1"/>
  <c r="S9" i="21"/>
  <c r="U9" i="21" s="1"/>
  <c r="S8" i="21"/>
  <c r="U8" i="21" s="1"/>
  <c r="S7" i="21"/>
  <c r="U7" i="21" s="1"/>
  <c r="S6" i="21"/>
  <c r="U6" i="21" s="1"/>
  <c r="S5" i="21"/>
  <c r="U5" i="21" s="1"/>
  <c r="S4" i="21"/>
  <c r="U4" i="21" s="1"/>
  <c r="S3" i="21"/>
  <c r="U3" i="21" s="1"/>
  <c r="S6" i="20"/>
  <c r="U6" i="20" s="1"/>
  <c r="S5" i="20"/>
  <c r="U5" i="20" s="1"/>
  <c r="S4" i="20"/>
  <c r="U4" i="20" s="1"/>
  <c r="S3" i="20"/>
  <c r="U3" i="20" s="1"/>
  <c r="S13" i="19"/>
  <c r="U13" i="19" s="1"/>
  <c r="S12" i="19"/>
  <c r="U12" i="19" s="1"/>
  <c r="S11" i="19"/>
  <c r="U11" i="19" s="1"/>
  <c r="S10" i="19"/>
  <c r="U10" i="19" s="1"/>
  <c r="S9" i="19"/>
  <c r="U9" i="19" s="1"/>
  <c r="S8" i="19"/>
  <c r="U8" i="19" s="1"/>
  <c r="S7" i="19"/>
  <c r="U7" i="19" s="1"/>
  <c r="S6" i="19"/>
  <c r="U6" i="19" s="1"/>
  <c r="S5" i="19"/>
  <c r="U5" i="19" s="1"/>
  <c r="S4" i="19"/>
  <c r="U4" i="19" s="1"/>
  <c r="S3" i="19"/>
  <c r="U3" i="19" s="1"/>
  <c r="S290" i="18" l="1"/>
  <c r="U290" i="18" s="1"/>
  <c r="S289" i="18"/>
  <c r="U289" i="18" s="1"/>
  <c r="S288" i="18"/>
  <c r="U288" i="18" s="1"/>
  <c r="S287" i="18"/>
  <c r="U287" i="18" s="1"/>
  <c r="S286" i="18"/>
  <c r="U286" i="18" s="1"/>
  <c r="S285" i="18"/>
  <c r="U285" i="18" s="1"/>
  <c r="S284" i="18"/>
  <c r="U284" i="18" s="1"/>
  <c r="S283" i="18"/>
  <c r="U283" i="18" s="1"/>
  <c r="S282" i="18"/>
  <c r="U282" i="18" s="1"/>
  <c r="S281" i="18"/>
  <c r="U281" i="18" s="1"/>
  <c r="S280" i="18"/>
  <c r="U280" i="18" s="1"/>
  <c r="S279" i="18"/>
  <c r="U279" i="18" s="1"/>
  <c r="S278" i="18"/>
  <c r="U278" i="18" s="1"/>
  <c r="S277" i="18"/>
  <c r="U277" i="18" s="1"/>
  <c r="S276" i="18"/>
  <c r="U276" i="18" s="1"/>
  <c r="S275" i="18"/>
  <c r="U275" i="18" s="1"/>
  <c r="S274" i="18"/>
  <c r="U274" i="18" s="1"/>
  <c r="S273" i="18"/>
  <c r="U273" i="18" s="1"/>
  <c r="S272" i="18"/>
  <c r="U272" i="18" s="1"/>
  <c r="S271" i="18"/>
  <c r="U271" i="18" s="1"/>
  <c r="S270" i="18"/>
  <c r="U270" i="18" s="1"/>
  <c r="S269" i="18"/>
  <c r="U269" i="18" s="1"/>
  <c r="S268" i="18"/>
  <c r="U268" i="18" s="1"/>
  <c r="S267" i="18"/>
  <c r="U267" i="18" s="1"/>
  <c r="S266" i="18"/>
  <c r="U266" i="18" s="1"/>
  <c r="S265" i="18"/>
  <c r="U265" i="18" s="1"/>
  <c r="S264" i="18"/>
  <c r="U264" i="18" s="1"/>
  <c r="S263" i="18"/>
  <c r="U263" i="18" s="1"/>
  <c r="S262" i="18"/>
  <c r="U262" i="18" s="1"/>
  <c r="S261" i="18"/>
  <c r="U261" i="18" s="1"/>
  <c r="S260" i="18"/>
  <c r="U260" i="18" s="1"/>
  <c r="S259" i="18"/>
  <c r="U259" i="18" s="1"/>
  <c r="S258" i="18"/>
  <c r="U258" i="18" s="1"/>
  <c r="S257" i="18"/>
  <c r="U257" i="18" s="1"/>
  <c r="S256" i="18"/>
  <c r="U256" i="18" s="1"/>
  <c r="S255" i="18"/>
  <c r="U255" i="18" s="1"/>
  <c r="S254" i="18"/>
  <c r="U254" i="18" s="1"/>
  <c r="S253" i="18"/>
  <c r="U253" i="18" s="1"/>
  <c r="S252" i="18"/>
  <c r="U252" i="18" s="1"/>
  <c r="S251" i="18"/>
  <c r="U251" i="18" s="1"/>
  <c r="S250" i="18"/>
  <c r="U250" i="18" s="1"/>
  <c r="S249" i="18"/>
  <c r="U249" i="18" s="1"/>
  <c r="S248" i="18"/>
  <c r="U248" i="18" s="1"/>
  <c r="S247" i="18"/>
  <c r="U247" i="18" s="1"/>
  <c r="S246" i="18"/>
  <c r="U246" i="18" s="1"/>
  <c r="S245" i="18"/>
  <c r="U245" i="18" s="1"/>
  <c r="S244" i="18"/>
  <c r="U244" i="18" s="1"/>
  <c r="S243" i="18"/>
  <c r="U243" i="18" s="1"/>
  <c r="S242" i="18"/>
  <c r="U242" i="18" s="1"/>
  <c r="S241" i="18"/>
  <c r="U241" i="18" s="1"/>
  <c r="S240" i="18"/>
  <c r="U240" i="18" s="1"/>
  <c r="S239" i="18"/>
  <c r="U239" i="18" s="1"/>
  <c r="S238" i="18"/>
  <c r="U238" i="18" s="1"/>
  <c r="S237" i="18"/>
  <c r="U237" i="18" s="1"/>
  <c r="S236" i="18"/>
  <c r="U236" i="18" s="1"/>
  <c r="S235" i="18"/>
  <c r="U235" i="18" s="1"/>
  <c r="S234" i="18"/>
  <c r="U234" i="18" s="1"/>
  <c r="S233" i="18"/>
  <c r="U233" i="18" s="1"/>
  <c r="S232" i="18"/>
  <c r="U232" i="18" s="1"/>
  <c r="S231" i="18"/>
  <c r="U231" i="18" s="1"/>
  <c r="S230" i="18"/>
  <c r="U230" i="18" s="1"/>
  <c r="S229" i="18"/>
  <c r="U229" i="18" s="1"/>
  <c r="S228" i="18"/>
  <c r="U228" i="18" s="1"/>
  <c r="S227" i="18"/>
  <c r="U227" i="18" s="1"/>
  <c r="S226" i="18"/>
  <c r="U226" i="18" s="1"/>
  <c r="S225" i="18"/>
  <c r="U225" i="18" s="1"/>
  <c r="S224" i="18"/>
  <c r="U224" i="18" s="1"/>
  <c r="S223" i="18"/>
  <c r="U223" i="18" s="1"/>
  <c r="S222" i="18"/>
  <c r="U222" i="18" s="1"/>
  <c r="S221" i="18"/>
  <c r="U221" i="18" s="1"/>
  <c r="S220" i="18"/>
  <c r="U220" i="18" s="1"/>
  <c r="S219" i="18"/>
  <c r="U219" i="18" s="1"/>
  <c r="S218" i="18"/>
  <c r="U218" i="18" s="1"/>
  <c r="S217" i="18"/>
  <c r="U217" i="18" s="1"/>
  <c r="S216" i="18"/>
  <c r="U216" i="18" s="1"/>
  <c r="S215" i="18"/>
  <c r="U215" i="18" s="1"/>
  <c r="S214" i="18"/>
  <c r="U214" i="18" s="1"/>
  <c r="S213" i="18"/>
  <c r="U213" i="18" s="1"/>
  <c r="S212" i="18"/>
  <c r="U212" i="18" s="1"/>
  <c r="S211" i="18"/>
  <c r="U211" i="18" s="1"/>
  <c r="S210" i="18"/>
  <c r="U210" i="18" s="1"/>
  <c r="S209" i="18"/>
  <c r="U209" i="18" s="1"/>
  <c r="S208" i="18"/>
  <c r="U208" i="18" s="1"/>
  <c r="S207" i="18"/>
  <c r="U207" i="18" s="1"/>
  <c r="S206" i="18"/>
  <c r="U206" i="18" s="1"/>
  <c r="S205" i="18"/>
  <c r="U205" i="18" s="1"/>
  <c r="S204" i="18"/>
  <c r="U204" i="18" s="1"/>
  <c r="S203" i="18"/>
  <c r="U203" i="18" s="1"/>
  <c r="S202" i="18"/>
  <c r="U202" i="18" s="1"/>
  <c r="S201" i="18"/>
  <c r="U201" i="18" s="1"/>
  <c r="S200" i="18"/>
  <c r="U200" i="18" s="1"/>
  <c r="S199" i="18"/>
  <c r="U199" i="18" s="1"/>
  <c r="S198" i="18"/>
  <c r="U198" i="18" s="1"/>
  <c r="S197" i="18"/>
  <c r="U197" i="18" s="1"/>
  <c r="S196" i="18"/>
  <c r="U196" i="18" s="1"/>
  <c r="S195" i="18"/>
  <c r="U195" i="18" s="1"/>
  <c r="S194" i="18"/>
  <c r="U194" i="18" s="1"/>
  <c r="S193" i="18"/>
  <c r="U193" i="18" s="1"/>
  <c r="S192" i="18"/>
  <c r="U192" i="18" s="1"/>
  <c r="S191" i="18"/>
  <c r="U191" i="18" s="1"/>
  <c r="S190" i="18"/>
  <c r="U190" i="18" s="1"/>
  <c r="S189" i="18"/>
  <c r="U189" i="18" s="1"/>
  <c r="S188" i="18"/>
  <c r="U188" i="18" s="1"/>
  <c r="S187" i="18"/>
  <c r="U187" i="18" s="1"/>
  <c r="S186" i="18"/>
  <c r="U186" i="18" s="1"/>
  <c r="S185" i="18"/>
  <c r="U185" i="18" s="1"/>
  <c r="S184" i="18"/>
  <c r="U184" i="18" s="1"/>
  <c r="S183" i="18"/>
  <c r="U183" i="18" s="1"/>
  <c r="S182" i="18"/>
  <c r="U182" i="18" s="1"/>
  <c r="S181" i="18"/>
  <c r="U181" i="18" s="1"/>
  <c r="S180" i="18"/>
  <c r="U180" i="18" s="1"/>
  <c r="S179" i="18"/>
  <c r="U179" i="18" s="1"/>
  <c r="S178" i="18"/>
  <c r="U178" i="18" s="1"/>
  <c r="S177" i="18"/>
  <c r="U177" i="18" s="1"/>
  <c r="S176" i="18"/>
  <c r="U176" i="18" s="1"/>
  <c r="S175" i="18"/>
  <c r="U175" i="18" s="1"/>
  <c r="S174" i="18"/>
  <c r="U174" i="18" s="1"/>
  <c r="S173" i="18"/>
  <c r="U173" i="18" s="1"/>
  <c r="S172" i="18"/>
  <c r="U172" i="18" s="1"/>
  <c r="S171" i="18"/>
  <c r="U171" i="18" s="1"/>
  <c r="S170" i="18"/>
  <c r="U170" i="18" s="1"/>
  <c r="S169" i="18"/>
  <c r="U169" i="18" s="1"/>
  <c r="S168" i="18"/>
  <c r="U168" i="18" s="1"/>
  <c r="S167" i="18"/>
  <c r="U167" i="18" s="1"/>
  <c r="S166" i="18"/>
  <c r="U166" i="18" s="1"/>
  <c r="S165" i="18"/>
  <c r="U165" i="18" s="1"/>
  <c r="S164" i="18"/>
  <c r="U164" i="18" s="1"/>
  <c r="S163" i="18"/>
  <c r="U163" i="18" s="1"/>
  <c r="S162" i="18"/>
  <c r="U162" i="18" s="1"/>
  <c r="S161" i="18"/>
  <c r="U161" i="18" s="1"/>
  <c r="S160" i="18"/>
  <c r="U160" i="18" s="1"/>
  <c r="S159" i="18"/>
  <c r="U159" i="18" s="1"/>
  <c r="S158" i="18"/>
  <c r="U158" i="18" s="1"/>
  <c r="S157" i="18"/>
  <c r="U157" i="18" s="1"/>
  <c r="S156" i="18"/>
  <c r="U156" i="18" s="1"/>
  <c r="S155" i="18"/>
  <c r="U155" i="18" s="1"/>
  <c r="S154" i="18"/>
  <c r="U154" i="18" s="1"/>
  <c r="S153" i="18"/>
  <c r="U153" i="18" s="1"/>
  <c r="S152" i="18"/>
  <c r="U152" i="18" s="1"/>
  <c r="S151" i="18"/>
  <c r="U151" i="18" s="1"/>
  <c r="S150" i="18"/>
  <c r="U150" i="18" s="1"/>
  <c r="S149" i="18"/>
  <c r="U149" i="18" s="1"/>
  <c r="S148" i="18"/>
  <c r="U148" i="18" s="1"/>
  <c r="S147" i="18"/>
  <c r="U147" i="18" s="1"/>
  <c r="S146" i="18"/>
  <c r="U146" i="18" s="1"/>
  <c r="S145" i="18"/>
  <c r="U145" i="18" s="1"/>
  <c r="S144" i="18"/>
  <c r="U144" i="18" s="1"/>
  <c r="S143" i="18"/>
  <c r="U143" i="18" s="1"/>
  <c r="S142" i="18"/>
  <c r="U142" i="18" s="1"/>
  <c r="S141" i="18"/>
  <c r="U141" i="18" s="1"/>
  <c r="S140" i="18"/>
  <c r="U140" i="18" s="1"/>
  <c r="S139" i="18"/>
  <c r="U139" i="18" s="1"/>
  <c r="S138" i="18"/>
  <c r="U138" i="18" s="1"/>
  <c r="S137" i="18"/>
  <c r="U137" i="18" s="1"/>
  <c r="S136" i="18"/>
  <c r="U136" i="18" s="1"/>
  <c r="S135" i="18"/>
  <c r="U135" i="18" s="1"/>
  <c r="S134" i="18"/>
  <c r="U134" i="18" s="1"/>
  <c r="S133" i="18"/>
  <c r="U133" i="18" s="1"/>
  <c r="S132" i="18"/>
  <c r="U132" i="18" s="1"/>
  <c r="S131" i="18"/>
  <c r="U131" i="18" s="1"/>
  <c r="S130" i="18"/>
  <c r="U130" i="18" s="1"/>
  <c r="S129" i="18"/>
  <c r="U129" i="18" s="1"/>
  <c r="S128" i="18"/>
  <c r="U128" i="18" s="1"/>
  <c r="S127" i="18"/>
  <c r="U127" i="18" s="1"/>
  <c r="S126" i="18"/>
  <c r="U126" i="18" s="1"/>
  <c r="S125" i="18"/>
  <c r="U125" i="18" s="1"/>
  <c r="S124" i="18"/>
  <c r="U124" i="18" s="1"/>
  <c r="S123" i="18"/>
  <c r="U123" i="18" s="1"/>
  <c r="S122" i="18"/>
  <c r="U122" i="18" s="1"/>
  <c r="S121" i="18"/>
  <c r="U121" i="18" s="1"/>
  <c r="S120" i="18"/>
  <c r="U120" i="18" s="1"/>
  <c r="S119" i="18"/>
  <c r="U119" i="18" s="1"/>
  <c r="S118" i="18"/>
  <c r="U118" i="18" s="1"/>
  <c r="S117" i="18"/>
  <c r="U117" i="18" s="1"/>
  <c r="S116" i="18"/>
  <c r="U116" i="18" s="1"/>
  <c r="S115" i="18"/>
  <c r="U115" i="18" s="1"/>
  <c r="U114" i="18"/>
  <c r="S114" i="18"/>
  <c r="S113" i="18"/>
  <c r="U113" i="18" s="1"/>
  <c r="S112" i="18"/>
  <c r="U112" i="18" s="1"/>
  <c r="S111" i="18"/>
  <c r="U111" i="18" s="1"/>
  <c r="S110" i="18"/>
  <c r="U110" i="18" s="1"/>
  <c r="S109" i="18"/>
  <c r="U109" i="18" s="1"/>
  <c r="S108" i="18"/>
  <c r="U108" i="18" s="1"/>
  <c r="S107" i="18"/>
  <c r="U107" i="18" s="1"/>
  <c r="S106" i="18"/>
  <c r="U106" i="18" s="1"/>
  <c r="S105" i="18"/>
  <c r="U105" i="18" s="1"/>
  <c r="S104" i="18"/>
  <c r="U104" i="18" s="1"/>
  <c r="S103" i="18"/>
  <c r="U103" i="18" s="1"/>
  <c r="S102" i="18"/>
  <c r="U102" i="18" s="1"/>
  <c r="S101" i="18"/>
  <c r="U101" i="18" s="1"/>
  <c r="S100" i="18"/>
  <c r="U100" i="18" s="1"/>
  <c r="S99" i="18"/>
  <c r="U99" i="18" s="1"/>
  <c r="S98" i="18"/>
  <c r="U98" i="18" s="1"/>
  <c r="S97" i="18"/>
  <c r="U97" i="18" s="1"/>
  <c r="S96" i="18"/>
  <c r="U96" i="18" s="1"/>
  <c r="S95" i="18"/>
  <c r="U95" i="18" s="1"/>
  <c r="S94" i="18"/>
  <c r="U94" i="18" s="1"/>
  <c r="S93" i="18"/>
  <c r="U93" i="18" s="1"/>
  <c r="S92" i="18"/>
  <c r="U92" i="18" s="1"/>
  <c r="S91" i="18"/>
  <c r="U91" i="18" s="1"/>
  <c r="S90" i="18"/>
  <c r="U90" i="18" s="1"/>
  <c r="S89" i="18"/>
  <c r="U89" i="18" s="1"/>
  <c r="S88" i="18"/>
  <c r="U88" i="18" s="1"/>
  <c r="S87" i="18"/>
  <c r="U87" i="18" s="1"/>
  <c r="S86" i="18"/>
  <c r="U86" i="18" s="1"/>
  <c r="S85" i="18"/>
  <c r="U85" i="18" s="1"/>
  <c r="S84" i="18"/>
  <c r="U84" i="18" s="1"/>
  <c r="S83" i="18"/>
  <c r="U83" i="18" s="1"/>
  <c r="S82" i="18"/>
  <c r="U82" i="18" s="1"/>
  <c r="S81" i="18"/>
  <c r="U81" i="18" s="1"/>
  <c r="S80" i="18"/>
  <c r="U80" i="18" s="1"/>
  <c r="S79" i="18"/>
  <c r="U79" i="18" s="1"/>
  <c r="S78" i="18"/>
  <c r="U78" i="18" s="1"/>
  <c r="S77" i="18"/>
  <c r="U77" i="18" s="1"/>
  <c r="S76" i="18"/>
  <c r="U76" i="18" s="1"/>
  <c r="S75" i="18"/>
  <c r="U75" i="18" s="1"/>
  <c r="S74" i="18"/>
  <c r="U74" i="18" s="1"/>
  <c r="S73" i="18"/>
  <c r="U73" i="18" s="1"/>
  <c r="S72" i="18"/>
  <c r="U72" i="18" s="1"/>
  <c r="S71" i="18"/>
  <c r="U71" i="18" s="1"/>
  <c r="S70" i="18"/>
  <c r="U70" i="18" s="1"/>
  <c r="S69" i="18"/>
  <c r="U69" i="18" s="1"/>
  <c r="S68" i="18"/>
  <c r="U68" i="18" s="1"/>
  <c r="S67" i="18"/>
  <c r="U67" i="18" s="1"/>
  <c r="S66" i="18"/>
  <c r="U66" i="18" s="1"/>
  <c r="S65" i="18"/>
  <c r="U65" i="18" s="1"/>
  <c r="S64" i="18"/>
  <c r="U64" i="18" s="1"/>
  <c r="S63" i="18"/>
  <c r="U63" i="18" s="1"/>
  <c r="S62" i="18"/>
  <c r="U62" i="18" s="1"/>
  <c r="S61" i="18"/>
  <c r="U61" i="18" s="1"/>
  <c r="S60" i="18"/>
  <c r="U60" i="18" s="1"/>
  <c r="S59" i="18"/>
  <c r="U59" i="18" s="1"/>
  <c r="S58" i="18"/>
  <c r="U58" i="18" s="1"/>
  <c r="S57" i="18"/>
  <c r="U57" i="18" s="1"/>
  <c r="S56" i="18"/>
  <c r="U56" i="18" s="1"/>
  <c r="S55" i="18"/>
  <c r="U55" i="18" s="1"/>
  <c r="S54" i="18"/>
  <c r="U54" i="18" s="1"/>
  <c r="S53" i="18"/>
  <c r="U53" i="18" s="1"/>
  <c r="S52" i="18"/>
  <c r="U52" i="18" s="1"/>
  <c r="S51" i="18"/>
  <c r="U51" i="18" s="1"/>
  <c r="S50" i="18"/>
  <c r="U50" i="18" s="1"/>
  <c r="S49" i="18"/>
  <c r="U49" i="18" s="1"/>
  <c r="S48" i="18"/>
  <c r="U48" i="18" s="1"/>
  <c r="S47" i="18"/>
  <c r="U47" i="18" s="1"/>
  <c r="S46" i="18"/>
  <c r="U46" i="18" s="1"/>
  <c r="S45" i="18"/>
  <c r="U45" i="18" s="1"/>
  <c r="S44" i="18"/>
  <c r="U44" i="18" s="1"/>
  <c r="S43" i="18"/>
  <c r="U43" i="18" s="1"/>
  <c r="S42" i="18"/>
  <c r="U42" i="18" s="1"/>
  <c r="S41" i="18"/>
  <c r="U41" i="18" s="1"/>
  <c r="S40" i="18"/>
  <c r="U40" i="18" s="1"/>
  <c r="S39" i="18"/>
  <c r="U39" i="18" s="1"/>
  <c r="S38" i="18"/>
  <c r="U38" i="18" s="1"/>
  <c r="S37" i="18"/>
  <c r="U37" i="18" s="1"/>
  <c r="S36" i="18"/>
  <c r="U36" i="18" s="1"/>
  <c r="S35" i="18"/>
  <c r="U35" i="18" s="1"/>
  <c r="S34" i="18"/>
  <c r="U34" i="18" s="1"/>
  <c r="S33" i="18"/>
  <c r="U33" i="18" s="1"/>
  <c r="S32" i="18"/>
  <c r="U32" i="18" s="1"/>
  <c r="S31" i="18"/>
  <c r="U31" i="18" s="1"/>
  <c r="S30" i="18"/>
  <c r="U30" i="18" s="1"/>
  <c r="S29" i="18"/>
  <c r="U29" i="18" s="1"/>
  <c r="S28" i="18"/>
  <c r="U28" i="18" s="1"/>
  <c r="S27" i="18"/>
  <c r="U27" i="18" s="1"/>
  <c r="S26" i="18"/>
  <c r="U26" i="18" s="1"/>
  <c r="S25" i="18"/>
  <c r="U25" i="18" s="1"/>
  <c r="S24" i="18"/>
  <c r="U24" i="18" s="1"/>
  <c r="S23" i="18"/>
  <c r="U23" i="18" s="1"/>
  <c r="S22" i="18"/>
  <c r="U22" i="18" s="1"/>
  <c r="S21" i="18"/>
  <c r="U21" i="18" s="1"/>
  <c r="S20" i="18"/>
  <c r="U20" i="18" s="1"/>
  <c r="S19" i="18"/>
  <c r="U19" i="18" s="1"/>
  <c r="S18" i="18"/>
  <c r="U18" i="18" s="1"/>
  <c r="S17" i="18"/>
  <c r="U17" i="18" s="1"/>
  <c r="S16" i="18"/>
  <c r="U16" i="18" s="1"/>
  <c r="S15" i="18"/>
  <c r="U15" i="18" s="1"/>
  <c r="S14" i="18"/>
  <c r="U14" i="18" s="1"/>
  <c r="S13" i="18"/>
  <c r="U13" i="18" s="1"/>
  <c r="S12" i="18"/>
  <c r="U12" i="18" s="1"/>
  <c r="S11" i="18"/>
  <c r="U11" i="18" s="1"/>
  <c r="S10" i="18"/>
  <c r="U10" i="18" s="1"/>
  <c r="S9" i="18"/>
  <c r="U9" i="18" s="1"/>
  <c r="S8" i="18"/>
  <c r="U8" i="18" s="1"/>
  <c r="S7" i="18"/>
  <c r="U7" i="18" s="1"/>
  <c r="S6" i="18"/>
  <c r="U6" i="18" s="1"/>
  <c r="S5" i="18"/>
  <c r="U5" i="18" s="1"/>
  <c r="S4" i="18"/>
  <c r="U4" i="18" s="1"/>
  <c r="S3" i="18"/>
  <c r="U3" i="18" s="1"/>
  <c r="U8" i="17"/>
  <c r="U7" i="17"/>
  <c r="U6" i="17"/>
  <c r="U5" i="17"/>
  <c r="U4" i="17"/>
  <c r="U3" i="17"/>
  <c r="S19" i="16"/>
  <c r="U19" i="16" s="1"/>
  <c r="S18" i="16"/>
  <c r="U18" i="16" s="1"/>
  <c r="S17" i="16"/>
  <c r="U17" i="16" s="1"/>
  <c r="S16" i="16"/>
  <c r="U16" i="16" s="1"/>
  <c r="S15" i="16"/>
  <c r="U15" i="16" s="1"/>
  <c r="S14" i="16"/>
  <c r="U14" i="16" s="1"/>
  <c r="S13" i="16"/>
  <c r="U13" i="16" s="1"/>
  <c r="S12" i="16"/>
  <c r="U12" i="16" s="1"/>
  <c r="S11" i="16"/>
  <c r="U11" i="16" s="1"/>
  <c r="S10" i="16"/>
  <c r="U10" i="16" s="1"/>
  <c r="S9" i="16"/>
  <c r="U9" i="16" s="1"/>
  <c r="S8" i="16"/>
  <c r="U8" i="16" s="1"/>
  <c r="S7" i="16"/>
  <c r="U7" i="16" s="1"/>
  <c r="S6" i="16"/>
  <c r="U6" i="16" s="1"/>
  <c r="S5" i="16"/>
  <c r="U5" i="16" s="1"/>
  <c r="S4" i="16"/>
  <c r="U4" i="16" s="1"/>
  <c r="S3" i="16"/>
  <c r="U3" i="16" s="1"/>
  <c r="S235" i="15"/>
  <c r="U235" i="15" s="1"/>
  <c r="S234" i="15"/>
  <c r="U234" i="15" s="1"/>
  <c r="S233" i="15"/>
  <c r="U233" i="15" s="1"/>
  <c r="S232" i="15"/>
  <c r="U232" i="15" s="1"/>
  <c r="S231" i="15"/>
  <c r="U231" i="15" s="1"/>
  <c r="S230" i="15"/>
  <c r="U230" i="15" s="1"/>
  <c r="S229" i="15"/>
  <c r="U229" i="15" s="1"/>
  <c r="S228" i="15"/>
  <c r="U228" i="15" s="1"/>
  <c r="S227" i="15"/>
  <c r="U227" i="15" s="1"/>
  <c r="S226" i="15"/>
  <c r="U226" i="15" s="1"/>
  <c r="S225" i="15"/>
  <c r="U225" i="15" s="1"/>
  <c r="S224" i="15"/>
  <c r="U224" i="15" s="1"/>
  <c r="S223" i="15"/>
  <c r="U223" i="15" s="1"/>
  <c r="S222" i="15"/>
  <c r="U222" i="15" s="1"/>
  <c r="S221" i="15"/>
  <c r="U221" i="15" s="1"/>
  <c r="S220" i="15"/>
  <c r="U220" i="15" s="1"/>
  <c r="S219" i="15"/>
  <c r="U219" i="15" s="1"/>
  <c r="S218" i="15"/>
  <c r="U218" i="15" s="1"/>
  <c r="S217" i="15"/>
  <c r="U217" i="15" s="1"/>
  <c r="S216" i="15"/>
  <c r="U216" i="15" s="1"/>
  <c r="S215" i="15"/>
  <c r="U215" i="15" s="1"/>
  <c r="S214" i="15"/>
  <c r="U214" i="15" s="1"/>
  <c r="S213" i="15"/>
  <c r="U213" i="15" s="1"/>
  <c r="S212" i="15"/>
  <c r="U212" i="15" s="1"/>
  <c r="S211" i="15"/>
  <c r="U211" i="15" s="1"/>
  <c r="S210" i="15"/>
  <c r="U210" i="15" s="1"/>
  <c r="S209" i="15"/>
  <c r="U209" i="15" s="1"/>
  <c r="S208" i="15"/>
  <c r="U208" i="15" s="1"/>
  <c r="S207" i="15"/>
  <c r="U207" i="15" s="1"/>
  <c r="S206" i="15"/>
  <c r="U206" i="15" s="1"/>
  <c r="S205" i="15"/>
  <c r="U205" i="15" s="1"/>
  <c r="S204" i="15"/>
  <c r="U204" i="15" s="1"/>
  <c r="S203" i="15"/>
  <c r="U203" i="15" s="1"/>
  <c r="S202" i="15"/>
  <c r="U202" i="15" s="1"/>
  <c r="S201" i="15"/>
  <c r="U201" i="15" s="1"/>
  <c r="S200" i="15"/>
  <c r="U200" i="15" s="1"/>
  <c r="S199" i="15"/>
  <c r="U199" i="15" s="1"/>
  <c r="S198" i="15"/>
  <c r="U198" i="15" s="1"/>
  <c r="S197" i="15"/>
  <c r="U197" i="15" s="1"/>
  <c r="S196" i="15"/>
  <c r="U196" i="15" s="1"/>
  <c r="S195" i="15"/>
  <c r="U195" i="15" s="1"/>
  <c r="S194" i="15"/>
  <c r="U194" i="15" s="1"/>
  <c r="S193" i="15"/>
  <c r="U193" i="15" s="1"/>
  <c r="S192" i="15"/>
  <c r="U192" i="15" s="1"/>
  <c r="S191" i="15"/>
  <c r="U191" i="15" s="1"/>
  <c r="S190" i="15"/>
  <c r="U190" i="15" s="1"/>
  <c r="S189" i="15"/>
  <c r="U189" i="15" s="1"/>
  <c r="S188" i="15"/>
  <c r="U188" i="15" s="1"/>
  <c r="S187" i="15"/>
  <c r="U187" i="15" s="1"/>
  <c r="S186" i="15"/>
  <c r="U186" i="15" s="1"/>
  <c r="S185" i="15"/>
  <c r="U185" i="15" s="1"/>
  <c r="S184" i="15"/>
  <c r="U184" i="15" s="1"/>
  <c r="S183" i="15"/>
  <c r="U183" i="15" s="1"/>
  <c r="S182" i="15"/>
  <c r="U182" i="15" s="1"/>
  <c r="S181" i="15"/>
  <c r="U181" i="15" s="1"/>
  <c r="S180" i="15"/>
  <c r="U180" i="15" s="1"/>
  <c r="S179" i="15"/>
  <c r="U179" i="15" s="1"/>
  <c r="S178" i="15"/>
  <c r="U178" i="15" s="1"/>
  <c r="S177" i="15"/>
  <c r="U177" i="15" s="1"/>
  <c r="S176" i="15"/>
  <c r="U176" i="15" s="1"/>
  <c r="S175" i="15"/>
  <c r="U175" i="15" s="1"/>
  <c r="S174" i="15"/>
  <c r="U174" i="15" s="1"/>
  <c r="S173" i="15"/>
  <c r="U173" i="15" s="1"/>
  <c r="S172" i="15"/>
  <c r="U172" i="15" s="1"/>
  <c r="S171" i="15"/>
  <c r="U171" i="15" s="1"/>
  <c r="S170" i="15"/>
  <c r="U170" i="15" s="1"/>
  <c r="S169" i="15"/>
  <c r="U169" i="15" s="1"/>
  <c r="S168" i="15"/>
  <c r="U168" i="15" s="1"/>
  <c r="S167" i="15"/>
  <c r="U167" i="15" s="1"/>
  <c r="S166" i="15"/>
  <c r="U166" i="15" s="1"/>
  <c r="S165" i="15"/>
  <c r="U165" i="15" s="1"/>
  <c r="S164" i="15"/>
  <c r="U164" i="15" s="1"/>
  <c r="S163" i="15"/>
  <c r="U163" i="15" s="1"/>
  <c r="S162" i="15"/>
  <c r="U162" i="15" s="1"/>
  <c r="S161" i="15"/>
  <c r="U161" i="15" s="1"/>
  <c r="S160" i="15"/>
  <c r="U160" i="15" s="1"/>
  <c r="S159" i="15"/>
  <c r="U159" i="15" s="1"/>
  <c r="S158" i="15"/>
  <c r="U158" i="15" s="1"/>
  <c r="S157" i="15"/>
  <c r="U157" i="15" s="1"/>
  <c r="S156" i="15"/>
  <c r="U156" i="15" s="1"/>
  <c r="S155" i="15"/>
  <c r="U155" i="15" s="1"/>
  <c r="S154" i="15"/>
  <c r="U154" i="15" s="1"/>
  <c r="S153" i="15"/>
  <c r="U153" i="15" s="1"/>
  <c r="S152" i="15"/>
  <c r="U152" i="15" s="1"/>
  <c r="S151" i="15"/>
  <c r="U151" i="15" s="1"/>
  <c r="S150" i="15"/>
  <c r="U150" i="15" s="1"/>
  <c r="S149" i="15"/>
  <c r="U149" i="15" s="1"/>
  <c r="S148" i="15"/>
  <c r="U148" i="15" s="1"/>
  <c r="S147" i="15"/>
  <c r="U147" i="15" s="1"/>
  <c r="S146" i="15"/>
  <c r="U146" i="15" s="1"/>
  <c r="S145" i="15"/>
  <c r="U145" i="15" s="1"/>
  <c r="S144" i="15"/>
  <c r="U144" i="15" s="1"/>
  <c r="S143" i="15"/>
  <c r="U143" i="15" s="1"/>
  <c r="S142" i="15"/>
  <c r="U142" i="15" s="1"/>
  <c r="S141" i="15"/>
  <c r="U141" i="15" s="1"/>
  <c r="S140" i="15"/>
  <c r="U140" i="15" s="1"/>
  <c r="S139" i="15"/>
  <c r="U139" i="15" s="1"/>
  <c r="S138" i="15"/>
  <c r="U138" i="15" s="1"/>
  <c r="S137" i="15"/>
  <c r="U137" i="15" s="1"/>
  <c r="S136" i="15"/>
  <c r="U136" i="15" s="1"/>
  <c r="S135" i="15"/>
  <c r="U135" i="15" s="1"/>
  <c r="S134" i="15"/>
  <c r="U134" i="15" s="1"/>
  <c r="S133" i="15"/>
  <c r="U133" i="15" s="1"/>
  <c r="S132" i="15"/>
  <c r="U132" i="15" s="1"/>
  <c r="S131" i="15"/>
  <c r="U131" i="15" s="1"/>
  <c r="S130" i="15"/>
  <c r="U130" i="15" s="1"/>
  <c r="S129" i="15"/>
  <c r="U129" i="15" s="1"/>
  <c r="S128" i="15"/>
  <c r="U128" i="15" s="1"/>
  <c r="S127" i="15"/>
  <c r="U127" i="15" s="1"/>
  <c r="S126" i="15"/>
  <c r="U126" i="15" s="1"/>
  <c r="S125" i="15"/>
  <c r="U125" i="15" s="1"/>
  <c r="S124" i="15"/>
  <c r="U124" i="15" s="1"/>
  <c r="S123" i="15"/>
  <c r="U123" i="15" s="1"/>
  <c r="S122" i="15"/>
  <c r="U122" i="15" s="1"/>
  <c r="S121" i="15"/>
  <c r="U121" i="15" s="1"/>
  <c r="S120" i="15"/>
  <c r="U120" i="15" s="1"/>
  <c r="S119" i="15"/>
  <c r="U119" i="15" s="1"/>
  <c r="S118" i="15"/>
  <c r="U118" i="15" s="1"/>
  <c r="S117" i="15"/>
  <c r="U117" i="15" s="1"/>
  <c r="S116" i="15"/>
  <c r="U116" i="15" s="1"/>
  <c r="S115" i="15"/>
  <c r="U115" i="15" s="1"/>
  <c r="S114" i="15"/>
  <c r="U114" i="15" s="1"/>
  <c r="S113" i="15"/>
  <c r="U113" i="15" s="1"/>
  <c r="S112" i="15"/>
  <c r="U112" i="15" s="1"/>
  <c r="S111" i="15"/>
  <c r="U111" i="15" s="1"/>
  <c r="S110" i="15"/>
  <c r="U110" i="15" s="1"/>
  <c r="S109" i="15"/>
  <c r="U109" i="15" s="1"/>
  <c r="S108" i="15"/>
  <c r="U108" i="15" s="1"/>
  <c r="S107" i="15"/>
  <c r="U107" i="15" s="1"/>
  <c r="S106" i="15"/>
  <c r="U106" i="15" s="1"/>
  <c r="S105" i="15"/>
  <c r="U105" i="15" s="1"/>
  <c r="S104" i="15"/>
  <c r="U104" i="15" s="1"/>
  <c r="S103" i="15"/>
  <c r="U103" i="15" s="1"/>
  <c r="S102" i="15"/>
  <c r="U102" i="15" s="1"/>
  <c r="S101" i="15"/>
  <c r="U101" i="15" s="1"/>
  <c r="S100" i="15"/>
  <c r="U100" i="15" s="1"/>
  <c r="S99" i="15"/>
  <c r="U99" i="15" s="1"/>
  <c r="S98" i="15"/>
  <c r="U98" i="15" s="1"/>
  <c r="S97" i="15"/>
  <c r="U97" i="15" s="1"/>
  <c r="S96" i="15"/>
  <c r="U96" i="15" s="1"/>
  <c r="S95" i="15"/>
  <c r="U95" i="15" s="1"/>
  <c r="S94" i="15"/>
  <c r="U94" i="15" s="1"/>
  <c r="S93" i="15"/>
  <c r="U93" i="15" s="1"/>
  <c r="S92" i="15"/>
  <c r="U92" i="15" s="1"/>
  <c r="S91" i="15"/>
  <c r="U91" i="15" s="1"/>
  <c r="S90" i="15"/>
  <c r="U90" i="15" s="1"/>
  <c r="S89" i="15"/>
  <c r="U89" i="15" s="1"/>
  <c r="S88" i="15"/>
  <c r="U88" i="15" s="1"/>
  <c r="S87" i="15"/>
  <c r="U87" i="15" s="1"/>
  <c r="S86" i="15"/>
  <c r="U86" i="15" s="1"/>
  <c r="S85" i="15"/>
  <c r="U85" i="15" s="1"/>
  <c r="S84" i="15"/>
  <c r="U84" i="15" s="1"/>
  <c r="S83" i="15"/>
  <c r="U83" i="15" s="1"/>
  <c r="S82" i="15"/>
  <c r="U82" i="15" s="1"/>
  <c r="S81" i="15"/>
  <c r="U81" i="15" s="1"/>
  <c r="S80" i="15"/>
  <c r="U80" i="15" s="1"/>
  <c r="S79" i="15"/>
  <c r="U79" i="15" s="1"/>
  <c r="S78" i="15"/>
  <c r="U78" i="15" s="1"/>
  <c r="S77" i="15"/>
  <c r="U77" i="15" s="1"/>
  <c r="S76" i="15"/>
  <c r="U76" i="15" s="1"/>
  <c r="S75" i="15"/>
  <c r="U75" i="15" s="1"/>
  <c r="S74" i="15"/>
  <c r="U74" i="15" s="1"/>
  <c r="S73" i="15"/>
  <c r="U73" i="15" s="1"/>
  <c r="S72" i="15"/>
  <c r="U72" i="15" s="1"/>
  <c r="S71" i="15"/>
  <c r="U71" i="15" s="1"/>
  <c r="S70" i="15"/>
  <c r="U70" i="15" s="1"/>
  <c r="S69" i="15"/>
  <c r="U69" i="15" s="1"/>
  <c r="S68" i="15"/>
  <c r="U68" i="15" s="1"/>
  <c r="S67" i="15"/>
  <c r="U67" i="15" s="1"/>
  <c r="S66" i="15"/>
  <c r="U66" i="15" s="1"/>
  <c r="S65" i="15"/>
  <c r="U65" i="15" s="1"/>
  <c r="S64" i="15"/>
  <c r="U64" i="15" s="1"/>
  <c r="S63" i="15"/>
  <c r="U63" i="15" s="1"/>
  <c r="S62" i="15"/>
  <c r="U62" i="15" s="1"/>
  <c r="S61" i="15"/>
  <c r="U61" i="15" s="1"/>
  <c r="S60" i="15"/>
  <c r="U60" i="15" s="1"/>
  <c r="S59" i="15"/>
  <c r="U59" i="15" s="1"/>
  <c r="S58" i="15"/>
  <c r="U58" i="15" s="1"/>
  <c r="S57" i="15"/>
  <c r="U57" i="15" s="1"/>
  <c r="S56" i="15"/>
  <c r="U56" i="15" s="1"/>
  <c r="S55" i="15"/>
  <c r="U55" i="15" s="1"/>
  <c r="S54" i="15"/>
  <c r="U54" i="15" s="1"/>
  <c r="S53" i="15"/>
  <c r="U53" i="15" s="1"/>
  <c r="S52" i="15"/>
  <c r="U52" i="15" s="1"/>
  <c r="S51" i="15"/>
  <c r="U51" i="15" s="1"/>
  <c r="S50" i="15"/>
  <c r="U50" i="15" s="1"/>
  <c r="S49" i="15"/>
  <c r="U49" i="15" s="1"/>
  <c r="S48" i="15"/>
  <c r="U48" i="15" s="1"/>
  <c r="S47" i="15"/>
  <c r="U47" i="15" s="1"/>
  <c r="S46" i="15"/>
  <c r="U46" i="15" s="1"/>
  <c r="S45" i="15"/>
  <c r="U45" i="15" s="1"/>
  <c r="S44" i="15"/>
  <c r="U44" i="15" s="1"/>
  <c r="S43" i="15"/>
  <c r="U43" i="15" s="1"/>
  <c r="S42" i="15"/>
  <c r="U42" i="15" s="1"/>
  <c r="S41" i="15"/>
  <c r="U41" i="15" s="1"/>
  <c r="S40" i="15"/>
  <c r="U40" i="15" s="1"/>
  <c r="S39" i="15"/>
  <c r="U39" i="15" s="1"/>
  <c r="S38" i="15"/>
  <c r="U38" i="15" s="1"/>
  <c r="S37" i="15"/>
  <c r="U37" i="15" s="1"/>
  <c r="S36" i="15"/>
  <c r="U36" i="15" s="1"/>
  <c r="S35" i="15"/>
  <c r="U35" i="15" s="1"/>
  <c r="S34" i="15"/>
  <c r="U34" i="15" s="1"/>
  <c r="S33" i="15"/>
  <c r="U33" i="15" s="1"/>
  <c r="S32" i="15"/>
  <c r="U32" i="15" s="1"/>
  <c r="S31" i="15"/>
  <c r="U31" i="15" s="1"/>
  <c r="S30" i="15"/>
  <c r="U30" i="15" s="1"/>
  <c r="S29" i="15"/>
  <c r="U29" i="15" s="1"/>
  <c r="S28" i="15"/>
  <c r="U28" i="15" s="1"/>
  <c r="S27" i="15"/>
  <c r="U27" i="15" s="1"/>
  <c r="S26" i="15"/>
  <c r="U26" i="15" s="1"/>
  <c r="S25" i="15"/>
  <c r="U25" i="15" s="1"/>
  <c r="S24" i="15"/>
  <c r="U24" i="15" s="1"/>
  <c r="S23" i="15"/>
  <c r="U23" i="15" s="1"/>
  <c r="S22" i="15"/>
  <c r="U22" i="15" s="1"/>
  <c r="S21" i="15"/>
  <c r="U21" i="15" s="1"/>
  <c r="S20" i="15"/>
  <c r="U20" i="15" s="1"/>
  <c r="S19" i="15"/>
  <c r="U19" i="15" s="1"/>
  <c r="S18" i="15"/>
  <c r="U18" i="15" s="1"/>
  <c r="S17" i="15"/>
  <c r="U17" i="15" s="1"/>
  <c r="S16" i="15"/>
  <c r="U16" i="15" s="1"/>
  <c r="S15" i="15"/>
  <c r="U15" i="15" s="1"/>
  <c r="S14" i="15"/>
  <c r="U14" i="15" s="1"/>
  <c r="S13" i="15"/>
  <c r="U13" i="15" s="1"/>
  <c r="S12" i="15"/>
  <c r="U12" i="15" s="1"/>
  <c r="S11" i="15"/>
  <c r="U11" i="15" s="1"/>
  <c r="S10" i="15"/>
  <c r="U10" i="15" s="1"/>
  <c r="S9" i="15"/>
  <c r="U9" i="15" s="1"/>
  <c r="S8" i="15"/>
  <c r="U8" i="15" s="1"/>
  <c r="S7" i="15"/>
  <c r="U7" i="15" s="1"/>
  <c r="S6" i="15"/>
  <c r="U6" i="15" s="1"/>
  <c r="S5" i="15"/>
  <c r="U5" i="15" s="1"/>
  <c r="S4" i="15"/>
  <c r="U4" i="15" s="1"/>
  <c r="S3" i="15"/>
  <c r="U3" i="15" s="1"/>
  <c r="S17" i="14" l="1"/>
  <c r="U17" i="14" s="1"/>
  <c r="S16" i="14"/>
  <c r="U16" i="14" s="1"/>
  <c r="S15" i="14"/>
  <c r="U15" i="14" s="1"/>
  <c r="S14" i="14"/>
  <c r="U14" i="14" s="1"/>
  <c r="S13" i="14"/>
  <c r="U13" i="14" s="1"/>
  <c r="S12" i="14"/>
  <c r="U12" i="14" s="1"/>
  <c r="S11" i="14"/>
  <c r="U11" i="14" s="1"/>
  <c r="S10" i="14"/>
  <c r="U10" i="14" s="1"/>
  <c r="S9" i="14"/>
  <c r="U9" i="14" s="1"/>
  <c r="S8" i="14"/>
  <c r="U8" i="14" s="1"/>
  <c r="S7" i="14"/>
  <c r="U7" i="14" s="1"/>
  <c r="S6" i="14"/>
  <c r="U6" i="14" s="1"/>
  <c r="S5" i="14"/>
  <c r="U5" i="14" s="1"/>
  <c r="S4" i="14"/>
  <c r="U4" i="14" s="1"/>
  <c r="S3" i="14"/>
  <c r="U3" i="14" s="1"/>
  <c r="S379" i="13" l="1"/>
  <c r="U379" i="13" s="1"/>
  <c r="S378" i="13"/>
  <c r="U378" i="13" s="1"/>
  <c r="S377" i="13"/>
  <c r="U377" i="13" s="1"/>
  <c r="S376" i="13"/>
  <c r="U376" i="13" s="1"/>
  <c r="S375" i="13"/>
  <c r="U375" i="13" s="1"/>
  <c r="S374" i="13"/>
  <c r="U374" i="13" s="1"/>
  <c r="S373" i="13"/>
  <c r="U373" i="13" s="1"/>
  <c r="S372" i="13"/>
  <c r="U372" i="13" s="1"/>
  <c r="S371" i="13"/>
  <c r="U371" i="13" s="1"/>
  <c r="S370" i="13"/>
  <c r="U370" i="13" s="1"/>
  <c r="S369" i="13"/>
  <c r="U369" i="13" s="1"/>
  <c r="S368" i="13"/>
  <c r="U368" i="13" s="1"/>
  <c r="S367" i="13"/>
  <c r="U367" i="13" s="1"/>
  <c r="S366" i="13"/>
  <c r="U366" i="13" s="1"/>
  <c r="S365" i="13"/>
  <c r="U365" i="13" s="1"/>
  <c r="S364" i="13"/>
  <c r="U364" i="13" s="1"/>
  <c r="S363" i="13"/>
  <c r="U363" i="13" s="1"/>
  <c r="S362" i="13"/>
  <c r="U362" i="13" s="1"/>
  <c r="S361" i="13"/>
  <c r="U361" i="13" s="1"/>
  <c r="S360" i="13"/>
  <c r="U360" i="13" s="1"/>
  <c r="S359" i="13"/>
  <c r="U359" i="13" s="1"/>
  <c r="S358" i="13"/>
  <c r="U358" i="13" s="1"/>
  <c r="S357" i="13"/>
  <c r="U357" i="13" s="1"/>
  <c r="S356" i="13"/>
  <c r="U356" i="13" s="1"/>
  <c r="S355" i="13"/>
  <c r="U355" i="13" s="1"/>
  <c r="S354" i="13"/>
  <c r="U354" i="13" s="1"/>
  <c r="S353" i="13"/>
  <c r="U353" i="13" s="1"/>
  <c r="S352" i="13"/>
  <c r="U352" i="13" s="1"/>
  <c r="S351" i="13"/>
  <c r="U351" i="13" s="1"/>
  <c r="S350" i="13"/>
  <c r="U350" i="13" s="1"/>
  <c r="S349" i="13"/>
  <c r="U349" i="13" s="1"/>
  <c r="S348" i="13"/>
  <c r="U348" i="13" s="1"/>
  <c r="S347" i="13"/>
  <c r="U347" i="13" s="1"/>
  <c r="S346" i="13"/>
  <c r="U346" i="13" s="1"/>
  <c r="S345" i="13"/>
  <c r="U345" i="13" s="1"/>
  <c r="S344" i="13"/>
  <c r="U344" i="13" s="1"/>
  <c r="S343" i="13"/>
  <c r="U343" i="13" s="1"/>
  <c r="S342" i="13"/>
  <c r="U342" i="13" s="1"/>
  <c r="S341" i="13"/>
  <c r="U341" i="13" s="1"/>
  <c r="S340" i="13"/>
  <c r="U340" i="13" s="1"/>
  <c r="S339" i="13"/>
  <c r="U339" i="13" s="1"/>
  <c r="S338" i="13"/>
  <c r="U338" i="13" s="1"/>
  <c r="S337" i="13"/>
  <c r="U337" i="13" s="1"/>
  <c r="S336" i="13"/>
  <c r="U336" i="13" s="1"/>
  <c r="S335" i="13"/>
  <c r="U335" i="13" s="1"/>
  <c r="S334" i="13"/>
  <c r="U334" i="13" s="1"/>
  <c r="S333" i="13"/>
  <c r="U333" i="13" s="1"/>
  <c r="S332" i="13"/>
  <c r="U332" i="13" s="1"/>
  <c r="S331" i="13"/>
  <c r="U331" i="13" s="1"/>
  <c r="S330" i="13"/>
  <c r="U330" i="13" s="1"/>
  <c r="S329" i="13"/>
  <c r="U329" i="13" s="1"/>
  <c r="S328" i="13"/>
  <c r="U328" i="13" s="1"/>
  <c r="S327" i="13"/>
  <c r="U327" i="13" s="1"/>
  <c r="S326" i="13"/>
  <c r="U326" i="13" s="1"/>
  <c r="S325" i="13"/>
  <c r="U325" i="13" s="1"/>
  <c r="S324" i="13"/>
  <c r="U324" i="13" s="1"/>
  <c r="S323" i="13"/>
  <c r="U323" i="13" s="1"/>
  <c r="S322" i="13"/>
  <c r="U322" i="13" s="1"/>
  <c r="S321" i="13"/>
  <c r="U321" i="13" s="1"/>
  <c r="S320" i="13"/>
  <c r="U320" i="13" s="1"/>
  <c r="S319" i="13"/>
  <c r="U319" i="13" s="1"/>
  <c r="S318" i="13"/>
  <c r="U318" i="13" s="1"/>
  <c r="S317" i="13"/>
  <c r="U317" i="13" s="1"/>
  <c r="S316" i="13"/>
  <c r="U316" i="13" s="1"/>
  <c r="S315" i="13"/>
  <c r="U315" i="13" s="1"/>
  <c r="S314" i="13"/>
  <c r="U314" i="13" s="1"/>
  <c r="S313" i="13"/>
  <c r="U313" i="13" s="1"/>
  <c r="S312" i="13"/>
  <c r="U312" i="13" s="1"/>
  <c r="S311" i="13"/>
  <c r="U311" i="13" s="1"/>
  <c r="S310" i="13"/>
  <c r="U310" i="13" s="1"/>
  <c r="S309" i="13"/>
  <c r="U309" i="13" s="1"/>
  <c r="S308" i="13"/>
  <c r="U308" i="13" s="1"/>
  <c r="S307" i="13"/>
  <c r="U307" i="13" s="1"/>
  <c r="S306" i="13"/>
  <c r="U306" i="13" s="1"/>
  <c r="S305" i="13"/>
  <c r="U305" i="13" s="1"/>
  <c r="S304" i="13"/>
  <c r="U304" i="13" s="1"/>
  <c r="S303" i="13"/>
  <c r="U303" i="13" s="1"/>
  <c r="S302" i="13"/>
  <c r="U302" i="13" s="1"/>
  <c r="S301" i="13"/>
  <c r="U301" i="13" s="1"/>
  <c r="S300" i="13"/>
  <c r="U300" i="13" s="1"/>
  <c r="S299" i="13"/>
  <c r="U299" i="13" s="1"/>
  <c r="S298" i="13"/>
  <c r="U298" i="13" s="1"/>
  <c r="S297" i="13"/>
  <c r="U297" i="13" s="1"/>
  <c r="S296" i="13"/>
  <c r="U296" i="13" s="1"/>
  <c r="S295" i="13"/>
  <c r="U295" i="13" s="1"/>
  <c r="S294" i="13"/>
  <c r="U294" i="13" s="1"/>
  <c r="S293" i="13"/>
  <c r="U293" i="13" s="1"/>
  <c r="S292" i="13"/>
  <c r="U292" i="13" s="1"/>
  <c r="S291" i="13"/>
  <c r="U291" i="13" s="1"/>
  <c r="S290" i="13"/>
  <c r="U290" i="13" s="1"/>
  <c r="S289" i="13"/>
  <c r="U289" i="13" s="1"/>
  <c r="S288" i="13"/>
  <c r="U288" i="13" s="1"/>
  <c r="S287" i="13"/>
  <c r="U287" i="13" s="1"/>
  <c r="S286" i="13"/>
  <c r="U286" i="13" s="1"/>
  <c r="S285" i="13"/>
  <c r="U285" i="13" s="1"/>
  <c r="S284" i="13"/>
  <c r="U284" i="13" s="1"/>
  <c r="S283" i="13"/>
  <c r="U283" i="13" s="1"/>
  <c r="S282" i="13"/>
  <c r="U282" i="13" s="1"/>
  <c r="S281" i="13"/>
  <c r="U281" i="13" s="1"/>
  <c r="S280" i="13"/>
  <c r="U280" i="13" s="1"/>
  <c r="S279" i="13"/>
  <c r="U279" i="13" s="1"/>
  <c r="S278" i="13"/>
  <c r="U278" i="13" s="1"/>
  <c r="S277" i="13"/>
  <c r="U277" i="13" s="1"/>
  <c r="S276" i="13"/>
  <c r="U276" i="13" s="1"/>
  <c r="S275" i="13"/>
  <c r="U275" i="13" s="1"/>
  <c r="S274" i="13"/>
  <c r="U274" i="13" s="1"/>
  <c r="S273" i="13"/>
  <c r="U273" i="13" s="1"/>
  <c r="S272" i="13"/>
  <c r="U272" i="13" s="1"/>
  <c r="S271" i="13"/>
  <c r="U271" i="13" s="1"/>
  <c r="S270" i="13"/>
  <c r="U270" i="13" s="1"/>
  <c r="S269" i="13"/>
  <c r="U269" i="13" s="1"/>
  <c r="S268" i="13"/>
  <c r="U268" i="13" s="1"/>
  <c r="S267" i="13"/>
  <c r="U267" i="13" s="1"/>
  <c r="S266" i="13"/>
  <c r="U266" i="13" s="1"/>
  <c r="S265" i="13"/>
  <c r="U265" i="13" s="1"/>
  <c r="S264" i="13"/>
  <c r="U264" i="13" s="1"/>
  <c r="S263" i="13"/>
  <c r="U263" i="13" s="1"/>
  <c r="S262" i="13"/>
  <c r="U262" i="13" s="1"/>
  <c r="S261" i="13"/>
  <c r="U261" i="13" s="1"/>
  <c r="S260" i="13"/>
  <c r="U260" i="13" s="1"/>
  <c r="S259" i="13"/>
  <c r="U259" i="13" s="1"/>
  <c r="S258" i="13"/>
  <c r="U258" i="13" s="1"/>
  <c r="S257" i="13"/>
  <c r="U257" i="13" s="1"/>
  <c r="S256" i="13"/>
  <c r="U256" i="13" s="1"/>
  <c r="S255" i="13"/>
  <c r="U255" i="13" s="1"/>
  <c r="S254" i="13"/>
  <c r="U254" i="13" s="1"/>
  <c r="S253" i="13"/>
  <c r="U253" i="13" s="1"/>
  <c r="S252" i="13"/>
  <c r="U252" i="13" s="1"/>
  <c r="S251" i="13"/>
  <c r="U251" i="13" s="1"/>
  <c r="U250" i="13"/>
  <c r="S250" i="13"/>
  <c r="S249" i="13"/>
  <c r="U249" i="13" s="1"/>
  <c r="S248" i="13"/>
  <c r="U248" i="13" s="1"/>
  <c r="S247" i="13"/>
  <c r="U247" i="13" s="1"/>
  <c r="S246" i="13"/>
  <c r="U246" i="13" s="1"/>
  <c r="S245" i="13"/>
  <c r="U245" i="13" s="1"/>
  <c r="S244" i="13"/>
  <c r="U244" i="13" s="1"/>
  <c r="S243" i="13"/>
  <c r="U243" i="13" s="1"/>
  <c r="S242" i="13"/>
  <c r="U242" i="13" s="1"/>
  <c r="S241" i="13"/>
  <c r="U241" i="13" s="1"/>
  <c r="S240" i="13"/>
  <c r="U240" i="13" s="1"/>
  <c r="S239" i="13"/>
  <c r="U239" i="13" s="1"/>
  <c r="S238" i="13"/>
  <c r="U238" i="13" s="1"/>
  <c r="S237" i="13"/>
  <c r="U237" i="13" s="1"/>
  <c r="S236" i="13"/>
  <c r="U236" i="13" s="1"/>
  <c r="S235" i="13"/>
  <c r="U235" i="13" s="1"/>
  <c r="S234" i="13"/>
  <c r="U234" i="13" s="1"/>
  <c r="S233" i="13"/>
  <c r="U233" i="13" s="1"/>
  <c r="S232" i="13"/>
  <c r="U232" i="13" s="1"/>
  <c r="S231" i="13"/>
  <c r="U231" i="13" s="1"/>
  <c r="S230" i="13"/>
  <c r="U230" i="13" s="1"/>
  <c r="S229" i="13"/>
  <c r="U229" i="13" s="1"/>
  <c r="S228" i="13"/>
  <c r="U228" i="13" s="1"/>
  <c r="S227" i="13"/>
  <c r="U227" i="13" s="1"/>
  <c r="S226" i="13"/>
  <c r="U226" i="13" s="1"/>
  <c r="S225" i="13"/>
  <c r="U225" i="13" s="1"/>
  <c r="S224" i="13"/>
  <c r="U224" i="13" s="1"/>
  <c r="S223" i="13"/>
  <c r="U223" i="13" s="1"/>
  <c r="S222" i="13"/>
  <c r="U222" i="13" s="1"/>
  <c r="S221" i="13"/>
  <c r="U221" i="13" s="1"/>
  <c r="S220" i="13"/>
  <c r="U220" i="13" s="1"/>
  <c r="S219" i="13"/>
  <c r="U219" i="13" s="1"/>
  <c r="S218" i="13"/>
  <c r="U218" i="13" s="1"/>
  <c r="S217" i="13"/>
  <c r="U217" i="13" s="1"/>
  <c r="S216" i="13"/>
  <c r="U216" i="13" s="1"/>
  <c r="S215" i="13"/>
  <c r="U215" i="13" s="1"/>
  <c r="S214" i="13"/>
  <c r="U214" i="13" s="1"/>
  <c r="S213" i="13"/>
  <c r="U213" i="13" s="1"/>
  <c r="S212" i="13"/>
  <c r="U212" i="13" s="1"/>
  <c r="S211" i="13"/>
  <c r="U211" i="13" s="1"/>
  <c r="S210" i="13"/>
  <c r="U210" i="13" s="1"/>
  <c r="S209" i="13"/>
  <c r="U209" i="13" s="1"/>
  <c r="S208" i="13"/>
  <c r="U208" i="13" s="1"/>
  <c r="S207" i="13"/>
  <c r="U207" i="13" s="1"/>
  <c r="S206" i="13"/>
  <c r="U206" i="13" s="1"/>
  <c r="S205" i="13"/>
  <c r="U205" i="13" s="1"/>
  <c r="S204" i="13"/>
  <c r="U204" i="13" s="1"/>
  <c r="S203" i="13"/>
  <c r="U203" i="13" s="1"/>
  <c r="S202" i="13"/>
  <c r="U202" i="13" s="1"/>
  <c r="S201" i="13"/>
  <c r="U201" i="13" s="1"/>
  <c r="S200" i="13"/>
  <c r="U200" i="13" s="1"/>
  <c r="S199" i="13"/>
  <c r="U199" i="13" s="1"/>
  <c r="S198" i="13"/>
  <c r="U198" i="13" s="1"/>
  <c r="S197" i="13"/>
  <c r="U197" i="13" s="1"/>
  <c r="S196" i="13"/>
  <c r="U196" i="13" s="1"/>
  <c r="S195" i="13"/>
  <c r="U195" i="13" s="1"/>
  <c r="S194" i="13"/>
  <c r="U194" i="13" s="1"/>
  <c r="S193" i="13"/>
  <c r="U193" i="13" s="1"/>
  <c r="S192" i="13"/>
  <c r="U192" i="13" s="1"/>
  <c r="S191" i="13"/>
  <c r="U191" i="13" s="1"/>
  <c r="S190" i="13"/>
  <c r="U190" i="13" s="1"/>
  <c r="S189" i="13"/>
  <c r="U189" i="13" s="1"/>
  <c r="S188" i="13"/>
  <c r="U188" i="13" s="1"/>
  <c r="S187" i="13"/>
  <c r="U187" i="13" s="1"/>
  <c r="S186" i="13"/>
  <c r="U186" i="13" s="1"/>
  <c r="S185" i="13"/>
  <c r="U185" i="13" s="1"/>
  <c r="S184" i="13"/>
  <c r="U184" i="13" s="1"/>
  <c r="S183" i="13"/>
  <c r="U183" i="13" s="1"/>
  <c r="S182" i="13"/>
  <c r="U182" i="13" s="1"/>
  <c r="S181" i="13"/>
  <c r="U181" i="13" s="1"/>
  <c r="S180" i="13"/>
  <c r="U180" i="13" s="1"/>
  <c r="S179" i="13"/>
  <c r="U179" i="13" s="1"/>
  <c r="S178" i="13"/>
  <c r="U178" i="13" s="1"/>
  <c r="S177" i="13"/>
  <c r="U177" i="13" s="1"/>
  <c r="S176" i="13"/>
  <c r="U176" i="13" s="1"/>
  <c r="S175" i="13"/>
  <c r="U175" i="13" s="1"/>
  <c r="S174" i="13"/>
  <c r="U174" i="13" s="1"/>
  <c r="S173" i="13"/>
  <c r="U173" i="13" s="1"/>
  <c r="S172" i="13"/>
  <c r="U172" i="13" s="1"/>
  <c r="S171" i="13"/>
  <c r="U171" i="13" s="1"/>
  <c r="S170" i="13"/>
  <c r="U170" i="13" s="1"/>
  <c r="S169" i="13"/>
  <c r="U169" i="13" s="1"/>
  <c r="S168" i="13"/>
  <c r="U168" i="13" s="1"/>
  <c r="S167" i="13"/>
  <c r="U167" i="13" s="1"/>
  <c r="S166" i="13"/>
  <c r="U166" i="13" s="1"/>
  <c r="S165" i="13"/>
  <c r="U165" i="13" s="1"/>
  <c r="S164" i="13"/>
  <c r="U164" i="13" s="1"/>
  <c r="S163" i="13"/>
  <c r="U163" i="13" s="1"/>
  <c r="S162" i="13"/>
  <c r="U162" i="13" s="1"/>
  <c r="S161" i="13"/>
  <c r="U161" i="13" s="1"/>
  <c r="S160" i="13"/>
  <c r="U160" i="13" s="1"/>
  <c r="S159" i="13"/>
  <c r="U159" i="13" s="1"/>
  <c r="S158" i="13"/>
  <c r="U158" i="13" s="1"/>
  <c r="S157" i="13"/>
  <c r="U157" i="13" s="1"/>
  <c r="S156" i="13"/>
  <c r="U156" i="13" s="1"/>
  <c r="S155" i="13"/>
  <c r="U155" i="13" s="1"/>
  <c r="S154" i="13"/>
  <c r="U154" i="13" s="1"/>
  <c r="S153" i="13"/>
  <c r="U153" i="13" s="1"/>
  <c r="S152" i="13"/>
  <c r="U152" i="13" s="1"/>
  <c r="S151" i="13"/>
  <c r="U151" i="13" s="1"/>
  <c r="S150" i="13"/>
  <c r="U150" i="13" s="1"/>
  <c r="S149" i="13"/>
  <c r="U149" i="13" s="1"/>
  <c r="S148" i="13"/>
  <c r="U148" i="13" s="1"/>
  <c r="S147" i="13"/>
  <c r="U147" i="13" s="1"/>
  <c r="S146" i="13"/>
  <c r="U146" i="13" s="1"/>
  <c r="S145" i="13"/>
  <c r="U145" i="13" s="1"/>
  <c r="S144" i="13"/>
  <c r="U144" i="13" s="1"/>
  <c r="S143" i="13"/>
  <c r="U143" i="13" s="1"/>
  <c r="S142" i="13"/>
  <c r="U142" i="13" s="1"/>
  <c r="S141" i="13"/>
  <c r="U141" i="13" s="1"/>
  <c r="S140" i="13"/>
  <c r="U140" i="13" s="1"/>
  <c r="S139" i="13"/>
  <c r="U139" i="13" s="1"/>
  <c r="S138" i="13"/>
  <c r="U138" i="13" s="1"/>
  <c r="S137" i="13"/>
  <c r="U137" i="13" s="1"/>
  <c r="S136" i="13"/>
  <c r="U136" i="13" s="1"/>
  <c r="S135" i="13"/>
  <c r="U135" i="13" s="1"/>
  <c r="S134" i="13"/>
  <c r="U134" i="13" s="1"/>
  <c r="S133" i="13"/>
  <c r="U133" i="13" s="1"/>
  <c r="S132" i="13"/>
  <c r="U132" i="13" s="1"/>
  <c r="S131" i="13"/>
  <c r="U131" i="13" s="1"/>
  <c r="S130" i="13"/>
  <c r="U130" i="13" s="1"/>
  <c r="S129" i="13"/>
  <c r="U129" i="13" s="1"/>
  <c r="S128" i="13"/>
  <c r="U128" i="13" s="1"/>
  <c r="S127" i="13"/>
  <c r="U127" i="13" s="1"/>
  <c r="S126" i="13"/>
  <c r="U126" i="13" s="1"/>
  <c r="S125" i="13"/>
  <c r="U125" i="13" s="1"/>
  <c r="S124" i="13"/>
  <c r="U124" i="13" s="1"/>
  <c r="S123" i="13"/>
  <c r="U123" i="13" s="1"/>
  <c r="S122" i="13"/>
  <c r="U122" i="13" s="1"/>
  <c r="S121" i="13"/>
  <c r="U121" i="13" s="1"/>
  <c r="S120" i="13"/>
  <c r="U120" i="13" s="1"/>
  <c r="S119" i="13"/>
  <c r="U119" i="13" s="1"/>
  <c r="S118" i="13"/>
  <c r="U118" i="13" s="1"/>
  <c r="S117" i="13"/>
  <c r="U117" i="13" s="1"/>
  <c r="S116" i="13"/>
  <c r="U116" i="13" s="1"/>
  <c r="S115" i="13"/>
  <c r="U115" i="13" s="1"/>
  <c r="S114" i="13"/>
  <c r="U114" i="13" s="1"/>
  <c r="S113" i="13"/>
  <c r="U113" i="13" s="1"/>
  <c r="S112" i="13"/>
  <c r="U112" i="13" s="1"/>
  <c r="S111" i="13"/>
  <c r="U111" i="13" s="1"/>
  <c r="S110" i="13"/>
  <c r="U110" i="13" s="1"/>
  <c r="S109" i="13"/>
  <c r="U109" i="13" s="1"/>
  <c r="U108" i="13"/>
  <c r="S108" i="13"/>
  <c r="S107" i="13"/>
  <c r="U107" i="13" s="1"/>
  <c r="S106" i="13"/>
  <c r="U106" i="13" s="1"/>
  <c r="S105" i="13"/>
  <c r="U105" i="13" s="1"/>
  <c r="S104" i="13"/>
  <c r="U104" i="13" s="1"/>
  <c r="S103" i="13"/>
  <c r="U103" i="13" s="1"/>
  <c r="S102" i="13"/>
  <c r="U102" i="13" s="1"/>
  <c r="S101" i="13"/>
  <c r="U101" i="13" s="1"/>
  <c r="S100" i="13"/>
  <c r="U100" i="13" s="1"/>
  <c r="S99" i="13"/>
  <c r="U99" i="13" s="1"/>
  <c r="S98" i="13"/>
  <c r="U98" i="13" s="1"/>
  <c r="S97" i="13"/>
  <c r="U97" i="13" s="1"/>
  <c r="S96" i="13"/>
  <c r="U96" i="13" s="1"/>
  <c r="S95" i="13"/>
  <c r="U95" i="13" s="1"/>
  <c r="S94" i="13"/>
  <c r="U94" i="13" s="1"/>
  <c r="S93" i="13"/>
  <c r="U93" i="13" s="1"/>
  <c r="S92" i="13"/>
  <c r="U92" i="13" s="1"/>
  <c r="S91" i="13"/>
  <c r="U91" i="13" s="1"/>
  <c r="S90" i="13"/>
  <c r="U90" i="13" s="1"/>
  <c r="S89" i="13"/>
  <c r="U89" i="13" s="1"/>
  <c r="S88" i="13"/>
  <c r="U88" i="13" s="1"/>
  <c r="S87" i="13"/>
  <c r="U87" i="13" s="1"/>
  <c r="S86" i="13"/>
  <c r="U86" i="13" s="1"/>
  <c r="S85" i="13"/>
  <c r="U85" i="13" s="1"/>
  <c r="S84" i="13"/>
  <c r="U84" i="13" s="1"/>
  <c r="S83" i="13"/>
  <c r="U83" i="13" s="1"/>
  <c r="S82" i="13"/>
  <c r="U82" i="13" s="1"/>
  <c r="S81" i="13"/>
  <c r="U81" i="13" s="1"/>
  <c r="S80" i="13"/>
  <c r="U80" i="13" s="1"/>
  <c r="S79" i="13"/>
  <c r="U79" i="13" s="1"/>
  <c r="S78" i="13"/>
  <c r="U78" i="13" s="1"/>
  <c r="S77" i="13"/>
  <c r="U77" i="13" s="1"/>
  <c r="S76" i="13"/>
  <c r="U76" i="13" s="1"/>
  <c r="S75" i="13"/>
  <c r="U75" i="13" s="1"/>
  <c r="S74" i="13"/>
  <c r="U74" i="13" s="1"/>
  <c r="S73" i="13"/>
  <c r="U73" i="13" s="1"/>
  <c r="S72" i="13"/>
  <c r="U72" i="13" s="1"/>
  <c r="S71" i="13"/>
  <c r="U71" i="13" s="1"/>
  <c r="S70" i="13"/>
  <c r="U70" i="13" s="1"/>
  <c r="S69" i="13"/>
  <c r="U69" i="13" s="1"/>
  <c r="S68" i="13"/>
  <c r="U68" i="13" s="1"/>
  <c r="S67" i="13"/>
  <c r="U67" i="13" s="1"/>
  <c r="S66" i="13"/>
  <c r="U66" i="13" s="1"/>
  <c r="S65" i="13"/>
  <c r="U65" i="13" s="1"/>
  <c r="S64" i="13"/>
  <c r="U64" i="13" s="1"/>
  <c r="S63" i="13"/>
  <c r="U63" i="13" s="1"/>
  <c r="S62" i="13"/>
  <c r="U62" i="13" s="1"/>
  <c r="S61" i="13"/>
  <c r="U61" i="13" s="1"/>
  <c r="S60" i="13"/>
  <c r="U60" i="13" s="1"/>
  <c r="S59" i="13"/>
  <c r="U59" i="13" s="1"/>
  <c r="S58" i="13"/>
  <c r="U58" i="13" s="1"/>
  <c r="S57" i="13"/>
  <c r="U57" i="13" s="1"/>
  <c r="S56" i="13"/>
  <c r="U56" i="13" s="1"/>
  <c r="S55" i="13"/>
  <c r="U55" i="13" s="1"/>
  <c r="S54" i="13"/>
  <c r="U54" i="13" s="1"/>
  <c r="S53" i="13"/>
  <c r="U53" i="13" s="1"/>
  <c r="S52" i="13"/>
  <c r="U52" i="13" s="1"/>
  <c r="S51" i="13"/>
  <c r="U51" i="13" s="1"/>
  <c r="S50" i="13"/>
  <c r="U50" i="13" s="1"/>
  <c r="S49" i="13"/>
  <c r="U49" i="13" s="1"/>
  <c r="S48" i="13"/>
  <c r="U48" i="13" s="1"/>
  <c r="S47" i="13"/>
  <c r="U47" i="13" s="1"/>
  <c r="S46" i="13"/>
  <c r="U46" i="13" s="1"/>
  <c r="S45" i="13"/>
  <c r="U45" i="13" s="1"/>
  <c r="S44" i="13"/>
  <c r="U44" i="13" s="1"/>
  <c r="S43" i="13"/>
  <c r="U43" i="13" s="1"/>
  <c r="S42" i="13"/>
  <c r="U42" i="13" s="1"/>
  <c r="S41" i="13"/>
  <c r="U41" i="13" s="1"/>
  <c r="S40" i="13"/>
  <c r="U40" i="13" s="1"/>
  <c r="S39" i="13"/>
  <c r="U39" i="13" s="1"/>
  <c r="S38" i="13"/>
  <c r="U38" i="13" s="1"/>
  <c r="S37" i="13"/>
  <c r="U37" i="13" s="1"/>
  <c r="S36" i="13"/>
  <c r="U36" i="13" s="1"/>
  <c r="S35" i="13"/>
  <c r="U35" i="13" s="1"/>
  <c r="S34" i="13"/>
  <c r="U34" i="13" s="1"/>
  <c r="S33" i="13"/>
  <c r="U33" i="13" s="1"/>
  <c r="S32" i="13"/>
  <c r="U32" i="13" s="1"/>
  <c r="S31" i="13"/>
  <c r="U31" i="13" s="1"/>
  <c r="S30" i="13"/>
  <c r="U30" i="13" s="1"/>
  <c r="S29" i="13"/>
  <c r="U29" i="13" s="1"/>
  <c r="S28" i="13"/>
  <c r="U28" i="13" s="1"/>
  <c r="S27" i="13"/>
  <c r="U27" i="13" s="1"/>
  <c r="S26" i="13"/>
  <c r="U26" i="13" s="1"/>
  <c r="S25" i="13"/>
  <c r="U25" i="13" s="1"/>
  <c r="S24" i="13"/>
  <c r="U24" i="13" s="1"/>
  <c r="S23" i="13"/>
  <c r="U23" i="13" s="1"/>
  <c r="S22" i="13"/>
  <c r="U22" i="13" s="1"/>
  <c r="S21" i="13"/>
  <c r="U21" i="13" s="1"/>
  <c r="S20" i="13"/>
  <c r="U20" i="13" s="1"/>
  <c r="S19" i="13"/>
  <c r="U19" i="13" s="1"/>
  <c r="S18" i="13"/>
  <c r="U18" i="13" s="1"/>
  <c r="S17" i="13"/>
  <c r="U17" i="13" s="1"/>
  <c r="S16" i="13"/>
  <c r="U16" i="13" s="1"/>
  <c r="S15" i="13"/>
  <c r="U15" i="13" s="1"/>
  <c r="S14" i="13"/>
  <c r="U14" i="13" s="1"/>
  <c r="S13" i="13"/>
  <c r="U13" i="13" s="1"/>
  <c r="S12" i="13"/>
  <c r="U12" i="13" s="1"/>
  <c r="S11" i="13"/>
  <c r="U11" i="13" s="1"/>
  <c r="S10" i="13"/>
  <c r="U10" i="13" s="1"/>
  <c r="S9" i="13"/>
  <c r="U9" i="13" s="1"/>
  <c r="S8" i="13"/>
  <c r="U8" i="13" s="1"/>
  <c r="S7" i="13"/>
  <c r="U7" i="13" s="1"/>
  <c r="S6" i="13"/>
  <c r="U6" i="13" s="1"/>
  <c r="S5" i="13"/>
  <c r="U5" i="13" s="1"/>
  <c r="S4" i="13"/>
  <c r="U4" i="13" s="1"/>
  <c r="S3" i="13"/>
  <c r="U3" i="13" s="1"/>
  <c r="S26" i="12" l="1"/>
  <c r="U26" i="12" s="1"/>
  <c r="S25" i="12"/>
  <c r="U25" i="12" s="1"/>
  <c r="S24" i="12"/>
  <c r="U24" i="12" s="1"/>
  <c r="S23" i="12"/>
  <c r="U23" i="12" s="1"/>
  <c r="S22" i="12"/>
  <c r="U22" i="12" s="1"/>
  <c r="S21" i="12"/>
  <c r="U21" i="12" s="1"/>
  <c r="S20" i="12"/>
  <c r="U20" i="12" s="1"/>
  <c r="S19" i="12"/>
  <c r="U19" i="12" s="1"/>
  <c r="S18" i="12"/>
  <c r="U18" i="12" s="1"/>
  <c r="S17" i="12"/>
  <c r="U17" i="12" s="1"/>
  <c r="S16" i="12"/>
  <c r="U16" i="12" s="1"/>
  <c r="S15" i="12"/>
  <c r="U15" i="12" s="1"/>
  <c r="S14" i="12"/>
  <c r="U14" i="12" s="1"/>
  <c r="S13" i="12"/>
  <c r="U13" i="12" s="1"/>
  <c r="S12" i="12"/>
  <c r="U12" i="12" s="1"/>
  <c r="S11" i="12"/>
  <c r="U11" i="12" s="1"/>
  <c r="S10" i="12"/>
  <c r="U10" i="12" s="1"/>
  <c r="S9" i="12"/>
  <c r="U9" i="12" s="1"/>
  <c r="S8" i="12"/>
  <c r="U8" i="12" s="1"/>
  <c r="S7" i="12"/>
  <c r="U7" i="12" s="1"/>
  <c r="S6" i="12"/>
  <c r="U6" i="12" s="1"/>
  <c r="S5" i="12"/>
  <c r="U5" i="12" s="1"/>
  <c r="S4" i="12"/>
  <c r="U4" i="12" s="1"/>
  <c r="S3" i="12"/>
  <c r="U3" i="12" s="1"/>
  <c r="S440" i="11" l="1"/>
  <c r="U440" i="11" s="1"/>
  <c r="S439" i="11"/>
  <c r="U439" i="11" s="1"/>
  <c r="S438" i="11"/>
  <c r="U438" i="11" s="1"/>
  <c r="S437" i="11"/>
  <c r="U437" i="11" s="1"/>
  <c r="S436" i="11"/>
  <c r="U436" i="11" s="1"/>
  <c r="S435" i="11"/>
  <c r="U435" i="11" s="1"/>
  <c r="S434" i="11"/>
  <c r="U434" i="11" s="1"/>
  <c r="S433" i="11"/>
  <c r="U433" i="11" s="1"/>
  <c r="S432" i="11"/>
  <c r="U432" i="11" s="1"/>
  <c r="S431" i="11"/>
  <c r="U431" i="11" s="1"/>
  <c r="S430" i="11"/>
  <c r="U430" i="11" s="1"/>
  <c r="S429" i="11"/>
  <c r="U429" i="11" s="1"/>
  <c r="S428" i="11"/>
  <c r="U428" i="11" s="1"/>
  <c r="S427" i="11"/>
  <c r="U427" i="11" s="1"/>
  <c r="S426" i="11"/>
  <c r="U426" i="11" s="1"/>
  <c r="S425" i="11"/>
  <c r="U425" i="11" s="1"/>
  <c r="S424" i="11"/>
  <c r="U424" i="11" s="1"/>
  <c r="S423" i="11"/>
  <c r="U423" i="11" s="1"/>
  <c r="S422" i="11"/>
  <c r="U422" i="11" s="1"/>
  <c r="S421" i="11"/>
  <c r="U421" i="11" s="1"/>
  <c r="S420" i="11"/>
  <c r="U420" i="11" s="1"/>
  <c r="S419" i="11"/>
  <c r="U419" i="11" s="1"/>
  <c r="S418" i="11"/>
  <c r="U418" i="11" s="1"/>
  <c r="S417" i="11"/>
  <c r="U417" i="11" s="1"/>
  <c r="S416" i="11"/>
  <c r="U416" i="11" s="1"/>
  <c r="S415" i="11"/>
  <c r="U415" i="11" s="1"/>
  <c r="S414" i="11"/>
  <c r="U414" i="11" s="1"/>
  <c r="S413" i="11"/>
  <c r="U413" i="11" s="1"/>
  <c r="S412" i="11"/>
  <c r="U412" i="11" s="1"/>
  <c r="S411" i="11"/>
  <c r="U411" i="11" s="1"/>
  <c r="S410" i="11"/>
  <c r="U410" i="11" s="1"/>
  <c r="S409" i="11"/>
  <c r="U409" i="11" s="1"/>
  <c r="S408" i="11"/>
  <c r="U408" i="11" s="1"/>
  <c r="S407" i="11"/>
  <c r="U407" i="11" s="1"/>
  <c r="S406" i="11"/>
  <c r="U406" i="11" s="1"/>
  <c r="S405" i="11"/>
  <c r="U405" i="11" s="1"/>
  <c r="S404" i="11"/>
  <c r="U404" i="11" s="1"/>
  <c r="S403" i="11"/>
  <c r="U403" i="11" s="1"/>
  <c r="S402" i="11"/>
  <c r="U402" i="11" s="1"/>
  <c r="S401" i="11"/>
  <c r="U401" i="11" s="1"/>
  <c r="S400" i="11"/>
  <c r="U400" i="11" s="1"/>
  <c r="S399" i="11"/>
  <c r="U399" i="11" s="1"/>
  <c r="S398" i="11"/>
  <c r="U398" i="11" s="1"/>
  <c r="S397" i="11"/>
  <c r="U397" i="11" s="1"/>
  <c r="S396" i="11"/>
  <c r="U396" i="11" s="1"/>
  <c r="S395" i="11"/>
  <c r="U395" i="11" s="1"/>
  <c r="S394" i="11"/>
  <c r="U394" i="11" s="1"/>
  <c r="S393" i="11"/>
  <c r="U393" i="11" s="1"/>
  <c r="S392" i="11"/>
  <c r="U392" i="11" s="1"/>
  <c r="S391" i="11"/>
  <c r="U391" i="11" s="1"/>
  <c r="S390" i="11"/>
  <c r="U390" i="11" s="1"/>
  <c r="S389" i="11"/>
  <c r="U389" i="11" s="1"/>
  <c r="S388" i="11"/>
  <c r="U388" i="11" s="1"/>
  <c r="S387" i="11"/>
  <c r="U387" i="11" s="1"/>
  <c r="S386" i="11"/>
  <c r="U386" i="11" s="1"/>
  <c r="S385" i="11"/>
  <c r="U385" i="11" s="1"/>
  <c r="S384" i="11"/>
  <c r="U384" i="11" s="1"/>
  <c r="S383" i="11"/>
  <c r="U383" i="11" s="1"/>
  <c r="S382" i="11"/>
  <c r="U382" i="11" s="1"/>
  <c r="S381" i="11"/>
  <c r="U381" i="11" s="1"/>
  <c r="S380" i="11"/>
  <c r="U380" i="11" s="1"/>
  <c r="S379" i="11"/>
  <c r="U379" i="11" s="1"/>
  <c r="S378" i="11"/>
  <c r="U378" i="11" s="1"/>
  <c r="S377" i="11"/>
  <c r="U377" i="11" s="1"/>
  <c r="S376" i="11"/>
  <c r="U376" i="11" s="1"/>
  <c r="S375" i="11"/>
  <c r="U375" i="11" s="1"/>
  <c r="S374" i="11"/>
  <c r="U374" i="11" s="1"/>
  <c r="S373" i="11"/>
  <c r="U373" i="11" s="1"/>
  <c r="S372" i="11"/>
  <c r="U372" i="11" s="1"/>
  <c r="S371" i="11"/>
  <c r="U371" i="11" s="1"/>
  <c r="S370" i="11"/>
  <c r="U370" i="11" s="1"/>
  <c r="S369" i="11"/>
  <c r="U369" i="11" s="1"/>
  <c r="S368" i="11"/>
  <c r="U368" i="11" s="1"/>
  <c r="S367" i="11"/>
  <c r="U367" i="11" s="1"/>
  <c r="S366" i="11"/>
  <c r="U366" i="11" s="1"/>
  <c r="S365" i="11"/>
  <c r="U365" i="11" s="1"/>
  <c r="S364" i="11"/>
  <c r="U364" i="11" s="1"/>
  <c r="S363" i="11"/>
  <c r="U363" i="11" s="1"/>
  <c r="S362" i="11"/>
  <c r="U362" i="11" s="1"/>
  <c r="S361" i="11"/>
  <c r="U361" i="11" s="1"/>
  <c r="S360" i="11"/>
  <c r="U360" i="11" s="1"/>
  <c r="S359" i="11"/>
  <c r="U359" i="11" s="1"/>
  <c r="S358" i="11"/>
  <c r="U358" i="11" s="1"/>
  <c r="S357" i="11"/>
  <c r="U357" i="11" s="1"/>
  <c r="S356" i="11"/>
  <c r="U356" i="11" s="1"/>
  <c r="S355" i="11"/>
  <c r="U355" i="11" s="1"/>
  <c r="S354" i="11"/>
  <c r="U354" i="11" s="1"/>
  <c r="S353" i="11"/>
  <c r="U353" i="11" s="1"/>
  <c r="S352" i="11"/>
  <c r="U352" i="11" s="1"/>
  <c r="S351" i="11"/>
  <c r="U351" i="11" s="1"/>
  <c r="S350" i="11"/>
  <c r="U350" i="11" s="1"/>
  <c r="S349" i="11"/>
  <c r="U349" i="11" s="1"/>
  <c r="S348" i="11"/>
  <c r="U348" i="11" s="1"/>
  <c r="S347" i="11"/>
  <c r="U347" i="11" s="1"/>
  <c r="S346" i="11"/>
  <c r="U346" i="11" s="1"/>
  <c r="S345" i="11"/>
  <c r="U345" i="11" s="1"/>
  <c r="S344" i="11"/>
  <c r="U344" i="11" s="1"/>
  <c r="S343" i="11"/>
  <c r="U343" i="11" s="1"/>
  <c r="S342" i="11"/>
  <c r="U342" i="11" s="1"/>
  <c r="S341" i="11"/>
  <c r="U341" i="11" s="1"/>
  <c r="S340" i="11"/>
  <c r="U340" i="11" s="1"/>
  <c r="S339" i="11"/>
  <c r="U339" i="11" s="1"/>
  <c r="S338" i="11"/>
  <c r="U338" i="11" s="1"/>
  <c r="S337" i="11"/>
  <c r="U337" i="11" s="1"/>
  <c r="S336" i="11"/>
  <c r="U336" i="11" s="1"/>
  <c r="S335" i="11"/>
  <c r="U335" i="11" s="1"/>
  <c r="S334" i="11"/>
  <c r="U334" i="11" s="1"/>
  <c r="S333" i="11"/>
  <c r="U333" i="11" s="1"/>
  <c r="S332" i="11"/>
  <c r="U332" i="11" s="1"/>
  <c r="S331" i="11"/>
  <c r="U331" i="11" s="1"/>
  <c r="S330" i="11"/>
  <c r="U330" i="11" s="1"/>
  <c r="S329" i="11"/>
  <c r="U329" i="11" s="1"/>
  <c r="S328" i="11"/>
  <c r="U328" i="11" s="1"/>
  <c r="S327" i="11"/>
  <c r="U327" i="11" s="1"/>
  <c r="S326" i="11"/>
  <c r="U326" i="11" s="1"/>
  <c r="S325" i="11"/>
  <c r="U325" i="11" s="1"/>
  <c r="S324" i="11"/>
  <c r="U324" i="11" s="1"/>
  <c r="S323" i="11"/>
  <c r="U323" i="11" s="1"/>
  <c r="S322" i="11"/>
  <c r="U322" i="11" s="1"/>
  <c r="S321" i="11"/>
  <c r="U321" i="11" s="1"/>
  <c r="S320" i="11"/>
  <c r="U320" i="11" s="1"/>
  <c r="S319" i="11"/>
  <c r="U319" i="11" s="1"/>
  <c r="S318" i="11"/>
  <c r="U318" i="11" s="1"/>
  <c r="S317" i="11"/>
  <c r="U317" i="11" s="1"/>
  <c r="S316" i="11"/>
  <c r="U316" i="11" s="1"/>
  <c r="S315" i="11"/>
  <c r="U315" i="11" s="1"/>
  <c r="S314" i="11"/>
  <c r="U314" i="11" s="1"/>
  <c r="S313" i="11"/>
  <c r="U313" i="11" s="1"/>
  <c r="S312" i="11"/>
  <c r="U312" i="11" s="1"/>
  <c r="S311" i="11"/>
  <c r="U311" i="11" s="1"/>
  <c r="S310" i="11"/>
  <c r="U310" i="11" s="1"/>
  <c r="S309" i="11"/>
  <c r="U309" i="11" s="1"/>
  <c r="S308" i="11"/>
  <c r="U308" i="11" s="1"/>
  <c r="S307" i="11"/>
  <c r="U307" i="11" s="1"/>
  <c r="S306" i="11"/>
  <c r="U306" i="11" s="1"/>
  <c r="S305" i="11"/>
  <c r="U305" i="11" s="1"/>
  <c r="S304" i="11"/>
  <c r="U304" i="11" s="1"/>
  <c r="S303" i="11"/>
  <c r="U303" i="11" s="1"/>
  <c r="S302" i="11"/>
  <c r="U302" i="11" s="1"/>
  <c r="S301" i="11"/>
  <c r="U301" i="11" s="1"/>
  <c r="S300" i="11"/>
  <c r="U300" i="11" s="1"/>
  <c r="S299" i="11"/>
  <c r="U299" i="11" s="1"/>
  <c r="S298" i="11"/>
  <c r="U298" i="11" s="1"/>
  <c r="S297" i="11"/>
  <c r="U297" i="11" s="1"/>
  <c r="S296" i="11"/>
  <c r="U296" i="11" s="1"/>
  <c r="S295" i="11"/>
  <c r="U295" i="11" s="1"/>
  <c r="S294" i="11"/>
  <c r="U294" i="11" s="1"/>
  <c r="S293" i="11"/>
  <c r="U293" i="11" s="1"/>
  <c r="S292" i="11"/>
  <c r="U292" i="11" s="1"/>
  <c r="S291" i="11"/>
  <c r="U291" i="11" s="1"/>
  <c r="S290" i="11"/>
  <c r="U290" i="11" s="1"/>
  <c r="S289" i="11"/>
  <c r="U289" i="11" s="1"/>
  <c r="S288" i="11"/>
  <c r="U288" i="11" s="1"/>
  <c r="S287" i="11"/>
  <c r="U287" i="11" s="1"/>
  <c r="S286" i="11"/>
  <c r="U286" i="11" s="1"/>
  <c r="S285" i="11"/>
  <c r="U285" i="11" s="1"/>
  <c r="S284" i="11"/>
  <c r="U284" i="11" s="1"/>
  <c r="S283" i="11"/>
  <c r="U283" i="11" s="1"/>
  <c r="S282" i="11"/>
  <c r="U282" i="11" s="1"/>
  <c r="S281" i="11"/>
  <c r="U281" i="11" s="1"/>
  <c r="S280" i="11"/>
  <c r="U280" i="11" s="1"/>
  <c r="S279" i="11"/>
  <c r="U279" i="11" s="1"/>
  <c r="S278" i="11"/>
  <c r="U278" i="11" s="1"/>
  <c r="S277" i="11"/>
  <c r="U277" i="11" s="1"/>
  <c r="S276" i="11"/>
  <c r="U276" i="11" s="1"/>
  <c r="S275" i="11"/>
  <c r="U275" i="11" s="1"/>
  <c r="S274" i="11"/>
  <c r="U274" i="11" s="1"/>
  <c r="S273" i="11"/>
  <c r="U273" i="11" s="1"/>
  <c r="S272" i="11"/>
  <c r="U272" i="11" s="1"/>
  <c r="S271" i="11"/>
  <c r="U271" i="11" s="1"/>
  <c r="S270" i="11"/>
  <c r="U270" i="11" s="1"/>
  <c r="S269" i="11"/>
  <c r="U269" i="11" s="1"/>
  <c r="S268" i="11"/>
  <c r="U268" i="11" s="1"/>
  <c r="S267" i="11"/>
  <c r="U267" i="11" s="1"/>
  <c r="S266" i="11"/>
  <c r="U266" i="11" s="1"/>
  <c r="S265" i="11"/>
  <c r="U265" i="11" s="1"/>
  <c r="S264" i="11"/>
  <c r="U264" i="11" s="1"/>
  <c r="S263" i="11"/>
  <c r="U263" i="11" s="1"/>
  <c r="S262" i="11"/>
  <c r="U262" i="11" s="1"/>
  <c r="S261" i="11"/>
  <c r="U261" i="11" s="1"/>
  <c r="S260" i="11"/>
  <c r="U260" i="11" s="1"/>
  <c r="S259" i="11"/>
  <c r="U259" i="11" s="1"/>
  <c r="S258" i="11"/>
  <c r="U258" i="11" s="1"/>
  <c r="S257" i="11"/>
  <c r="U257" i="11" s="1"/>
  <c r="S256" i="11"/>
  <c r="U256" i="11" s="1"/>
  <c r="S255" i="11"/>
  <c r="U255" i="11" s="1"/>
  <c r="S254" i="11"/>
  <c r="U254" i="11" s="1"/>
  <c r="S253" i="11"/>
  <c r="U253" i="11" s="1"/>
  <c r="S252" i="11"/>
  <c r="U252" i="11" s="1"/>
  <c r="S251" i="11"/>
  <c r="U251" i="11" s="1"/>
  <c r="S250" i="11"/>
  <c r="U250" i="11" s="1"/>
  <c r="S249" i="11"/>
  <c r="U249" i="11" s="1"/>
  <c r="S248" i="11"/>
  <c r="U248" i="11" s="1"/>
  <c r="S247" i="11"/>
  <c r="U247" i="11" s="1"/>
  <c r="S246" i="11"/>
  <c r="U246" i="11" s="1"/>
  <c r="S245" i="11"/>
  <c r="U245" i="11" s="1"/>
  <c r="S244" i="11"/>
  <c r="U244" i="11" s="1"/>
  <c r="S243" i="11"/>
  <c r="U243" i="11" s="1"/>
  <c r="S242" i="11"/>
  <c r="U242" i="11" s="1"/>
  <c r="S241" i="11"/>
  <c r="U241" i="11" s="1"/>
  <c r="S240" i="11"/>
  <c r="U240" i="11" s="1"/>
  <c r="S239" i="11"/>
  <c r="U239" i="11" s="1"/>
  <c r="S238" i="11"/>
  <c r="U238" i="11" s="1"/>
  <c r="S237" i="11"/>
  <c r="U237" i="11" s="1"/>
  <c r="S236" i="11"/>
  <c r="U236" i="11" s="1"/>
  <c r="S235" i="11"/>
  <c r="U235" i="11" s="1"/>
  <c r="S234" i="11"/>
  <c r="U234" i="11" s="1"/>
  <c r="S233" i="11"/>
  <c r="U233" i="11" s="1"/>
  <c r="S232" i="11"/>
  <c r="U232" i="11" s="1"/>
  <c r="S231" i="11"/>
  <c r="U231" i="11" s="1"/>
  <c r="S230" i="11"/>
  <c r="U230" i="11" s="1"/>
  <c r="S229" i="11"/>
  <c r="U229" i="11" s="1"/>
  <c r="S228" i="11"/>
  <c r="U228" i="11" s="1"/>
  <c r="S227" i="11"/>
  <c r="U227" i="11" s="1"/>
  <c r="S226" i="11"/>
  <c r="U226" i="11" s="1"/>
  <c r="S225" i="11"/>
  <c r="U225" i="11" s="1"/>
  <c r="S224" i="11"/>
  <c r="U224" i="11" s="1"/>
  <c r="S223" i="11"/>
  <c r="U223" i="11" s="1"/>
  <c r="S222" i="11"/>
  <c r="U222" i="11" s="1"/>
  <c r="S221" i="11"/>
  <c r="U221" i="11" s="1"/>
  <c r="S220" i="11"/>
  <c r="U220" i="11" s="1"/>
  <c r="S219" i="11"/>
  <c r="U219" i="11" s="1"/>
  <c r="S218" i="11"/>
  <c r="U218" i="11" s="1"/>
  <c r="S217" i="11"/>
  <c r="U217" i="11" s="1"/>
  <c r="S216" i="11"/>
  <c r="U216" i="11" s="1"/>
  <c r="S215" i="11"/>
  <c r="U215" i="11" s="1"/>
  <c r="S214" i="11"/>
  <c r="U214" i="11" s="1"/>
  <c r="S213" i="11"/>
  <c r="U213" i="11" s="1"/>
  <c r="S212" i="11"/>
  <c r="U212" i="11" s="1"/>
  <c r="S211" i="11"/>
  <c r="U211" i="11" s="1"/>
  <c r="U210" i="11"/>
  <c r="S210" i="11"/>
  <c r="S209" i="11"/>
  <c r="U209" i="11" s="1"/>
  <c r="S208" i="11"/>
  <c r="U208" i="11" s="1"/>
  <c r="S207" i="11"/>
  <c r="U207" i="11" s="1"/>
  <c r="S206" i="11"/>
  <c r="U206" i="11" s="1"/>
  <c r="S205" i="11"/>
  <c r="U205" i="11" s="1"/>
  <c r="S204" i="11"/>
  <c r="U204" i="11" s="1"/>
  <c r="S203" i="11"/>
  <c r="U203" i="11" s="1"/>
  <c r="S202" i="11"/>
  <c r="U202" i="11" s="1"/>
  <c r="S201" i="11"/>
  <c r="U201" i="11" s="1"/>
  <c r="S200" i="11"/>
  <c r="U200" i="11" s="1"/>
  <c r="S199" i="11"/>
  <c r="U199" i="11" s="1"/>
  <c r="S198" i="11"/>
  <c r="U198" i="11" s="1"/>
  <c r="S197" i="11"/>
  <c r="U197" i="11" s="1"/>
  <c r="S196" i="11"/>
  <c r="U196" i="11" s="1"/>
  <c r="S195" i="11"/>
  <c r="U195" i="11" s="1"/>
  <c r="S194" i="11"/>
  <c r="U194" i="11" s="1"/>
  <c r="S193" i="11"/>
  <c r="U193" i="11" s="1"/>
  <c r="S192" i="11"/>
  <c r="U192" i="11" s="1"/>
  <c r="S191" i="11"/>
  <c r="U191" i="11" s="1"/>
  <c r="S190" i="11"/>
  <c r="U190" i="11" s="1"/>
  <c r="S189" i="11"/>
  <c r="U189" i="11" s="1"/>
  <c r="S188" i="11"/>
  <c r="U188" i="11" s="1"/>
  <c r="S187" i="11"/>
  <c r="U187" i="11" s="1"/>
  <c r="S186" i="11"/>
  <c r="U186" i="11" s="1"/>
  <c r="S185" i="11"/>
  <c r="U185" i="11" s="1"/>
  <c r="S184" i="11"/>
  <c r="U184" i="11" s="1"/>
  <c r="S183" i="11"/>
  <c r="U183" i="11" s="1"/>
  <c r="S182" i="11"/>
  <c r="U182" i="11" s="1"/>
  <c r="S181" i="11"/>
  <c r="U181" i="11" s="1"/>
  <c r="S180" i="11"/>
  <c r="U180" i="11" s="1"/>
  <c r="S179" i="11"/>
  <c r="U179" i="11" s="1"/>
  <c r="S178" i="11"/>
  <c r="U178" i="11" s="1"/>
  <c r="S177" i="11"/>
  <c r="U177" i="11" s="1"/>
  <c r="S176" i="11"/>
  <c r="U176" i="11" s="1"/>
  <c r="S175" i="11"/>
  <c r="U175" i="11" s="1"/>
  <c r="S174" i="11"/>
  <c r="U174" i="11" s="1"/>
  <c r="S173" i="11"/>
  <c r="U173" i="11" s="1"/>
  <c r="S172" i="11"/>
  <c r="U172" i="11" s="1"/>
  <c r="S171" i="11"/>
  <c r="U171" i="11" s="1"/>
  <c r="S170" i="11"/>
  <c r="U170" i="11" s="1"/>
  <c r="S169" i="11"/>
  <c r="U169" i="11" s="1"/>
  <c r="S168" i="11"/>
  <c r="U168" i="11" s="1"/>
  <c r="S167" i="11"/>
  <c r="U167" i="11" s="1"/>
  <c r="S166" i="11"/>
  <c r="U166" i="11" s="1"/>
  <c r="S165" i="11"/>
  <c r="U165" i="11" s="1"/>
  <c r="S164" i="11"/>
  <c r="U164" i="11" s="1"/>
  <c r="S163" i="11"/>
  <c r="U163" i="11" s="1"/>
  <c r="S162" i="11"/>
  <c r="U162" i="11" s="1"/>
  <c r="S161" i="11"/>
  <c r="U161" i="11" s="1"/>
  <c r="S160" i="11"/>
  <c r="U160" i="11" s="1"/>
  <c r="S159" i="11"/>
  <c r="U159" i="11" s="1"/>
  <c r="S158" i="11"/>
  <c r="U158" i="11" s="1"/>
  <c r="S157" i="11"/>
  <c r="U157" i="11" s="1"/>
  <c r="S156" i="11"/>
  <c r="U156" i="11" s="1"/>
  <c r="S155" i="11"/>
  <c r="U155" i="11" s="1"/>
  <c r="S154" i="11"/>
  <c r="U154" i="11" s="1"/>
  <c r="S153" i="11"/>
  <c r="U153" i="11" s="1"/>
  <c r="S152" i="11"/>
  <c r="U152" i="11" s="1"/>
  <c r="S151" i="11"/>
  <c r="U151" i="11" s="1"/>
  <c r="S150" i="11"/>
  <c r="U150" i="11" s="1"/>
  <c r="S149" i="11"/>
  <c r="U149" i="11" s="1"/>
  <c r="S148" i="11"/>
  <c r="U148" i="11" s="1"/>
  <c r="S147" i="11"/>
  <c r="U147" i="11" s="1"/>
  <c r="U146" i="11"/>
  <c r="S146" i="11"/>
  <c r="S145" i="11"/>
  <c r="U145" i="11" s="1"/>
  <c r="S144" i="11"/>
  <c r="U144" i="11" s="1"/>
  <c r="S143" i="11"/>
  <c r="U143" i="11" s="1"/>
  <c r="S142" i="11"/>
  <c r="U142" i="11" s="1"/>
  <c r="S141" i="11"/>
  <c r="U141" i="11" s="1"/>
  <c r="S140" i="11"/>
  <c r="U140" i="11" s="1"/>
  <c r="S139" i="11"/>
  <c r="U139" i="11" s="1"/>
  <c r="S138" i="11"/>
  <c r="U138" i="11" s="1"/>
  <c r="S137" i="11"/>
  <c r="U137" i="11" s="1"/>
  <c r="S136" i="11"/>
  <c r="U136" i="11" s="1"/>
  <c r="S135" i="11"/>
  <c r="U135" i="11" s="1"/>
  <c r="S134" i="11"/>
  <c r="U134" i="11" s="1"/>
  <c r="S133" i="11"/>
  <c r="U133" i="11" s="1"/>
  <c r="S132" i="11"/>
  <c r="U132" i="11" s="1"/>
  <c r="S131" i="11"/>
  <c r="U131" i="11" s="1"/>
  <c r="S130" i="11"/>
  <c r="U130" i="11" s="1"/>
  <c r="S129" i="11"/>
  <c r="U129" i="11" s="1"/>
  <c r="S128" i="11"/>
  <c r="U128" i="11" s="1"/>
  <c r="S127" i="11"/>
  <c r="U127" i="11" s="1"/>
  <c r="S126" i="11"/>
  <c r="U126" i="11" s="1"/>
  <c r="S125" i="11"/>
  <c r="U125" i="11" s="1"/>
  <c r="S124" i="11"/>
  <c r="U124" i="11" s="1"/>
  <c r="S123" i="11"/>
  <c r="U123" i="11" s="1"/>
  <c r="S122" i="11"/>
  <c r="U122" i="11" s="1"/>
  <c r="S121" i="11"/>
  <c r="U121" i="11" s="1"/>
  <c r="S120" i="11"/>
  <c r="U120" i="11" s="1"/>
  <c r="S119" i="11"/>
  <c r="U119" i="11" s="1"/>
  <c r="S118" i="11"/>
  <c r="U118" i="11" s="1"/>
  <c r="S117" i="11"/>
  <c r="U117" i="11" s="1"/>
  <c r="S116" i="11"/>
  <c r="U116" i="11" s="1"/>
  <c r="S115" i="11"/>
  <c r="U115" i="11" s="1"/>
  <c r="S114" i="11"/>
  <c r="U114" i="11" s="1"/>
  <c r="S113" i="11"/>
  <c r="U113" i="11" s="1"/>
  <c r="S112" i="11"/>
  <c r="U112" i="11" s="1"/>
  <c r="S111" i="11"/>
  <c r="U111" i="11" s="1"/>
  <c r="S110" i="11"/>
  <c r="U110" i="11" s="1"/>
  <c r="S109" i="11"/>
  <c r="U109" i="11" s="1"/>
  <c r="S108" i="11"/>
  <c r="U108" i="11" s="1"/>
  <c r="S107" i="11"/>
  <c r="U107" i="11" s="1"/>
  <c r="S106" i="11"/>
  <c r="U106" i="11" s="1"/>
  <c r="S105" i="11"/>
  <c r="U105" i="11" s="1"/>
  <c r="S104" i="11"/>
  <c r="U104" i="11" s="1"/>
  <c r="S103" i="11"/>
  <c r="U103" i="11" s="1"/>
  <c r="S102" i="11"/>
  <c r="U102" i="11" s="1"/>
  <c r="S101" i="11"/>
  <c r="U101" i="11" s="1"/>
  <c r="S100" i="11"/>
  <c r="U100" i="11" s="1"/>
  <c r="S99" i="11"/>
  <c r="U99" i="11" s="1"/>
  <c r="S98" i="11"/>
  <c r="U98" i="11" s="1"/>
  <c r="S97" i="11"/>
  <c r="U97" i="11" s="1"/>
  <c r="S96" i="11"/>
  <c r="U96" i="11" s="1"/>
  <c r="S95" i="11"/>
  <c r="U95" i="11" s="1"/>
  <c r="S94" i="11"/>
  <c r="U94" i="11" s="1"/>
  <c r="S93" i="11"/>
  <c r="U93" i="11" s="1"/>
  <c r="S92" i="11"/>
  <c r="U92" i="11" s="1"/>
  <c r="S91" i="11"/>
  <c r="U91" i="11" s="1"/>
  <c r="S90" i="11"/>
  <c r="U90" i="11" s="1"/>
  <c r="S89" i="11"/>
  <c r="U89" i="11" s="1"/>
  <c r="S88" i="11"/>
  <c r="U88" i="11" s="1"/>
  <c r="S87" i="11"/>
  <c r="U87" i="11" s="1"/>
  <c r="S86" i="11"/>
  <c r="U86" i="11" s="1"/>
  <c r="S85" i="11"/>
  <c r="U85" i="11" s="1"/>
  <c r="S84" i="11"/>
  <c r="U84" i="11" s="1"/>
  <c r="S83" i="11"/>
  <c r="U83" i="11" s="1"/>
  <c r="U82" i="11"/>
  <c r="S82" i="11"/>
  <c r="S81" i="11"/>
  <c r="U81" i="11" s="1"/>
  <c r="S80" i="11"/>
  <c r="U80" i="11" s="1"/>
  <c r="S79" i="11"/>
  <c r="U79" i="11" s="1"/>
  <c r="S78" i="11"/>
  <c r="U78" i="11" s="1"/>
  <c r="S77" i="11"/>
  <c r="U77" i="11" s="1"/>
  <c r="S76" i="11"/>
  <c r="U76" i="11" s="1"/>
  <c r="S75" i="11"/>
  <c r="U75" i="11" s="1"/>
  <c r="S74" i="11"/>
  <c r="U74" i="11" s="1"/>
  <c r="S73" i="11"/>
  <c r="U73" i="11" s="1"/>
  <c r="S72" i="11"/>
  <c r="U72" i="11" s="1"/>
  <c r="S71" i="11"/>
  <c r="U71" i="11" s="1"/>
  <c r="S70" i="11"/>
  <c r="U70" i="11" s="1"/>
  <c r="S69" i="11"/>
  <c r="U69" i="11" s="1"/>
  <c r="S68" i="11"/>
  <c r="U68" i="11" s="1"/>
  <c r="S67" i="11"/>
  <c r="U67" i="11" s="1"/>
  <c r="S66" i="11"/>
  <c r="U66" i="11" s="1"/>
  <c r="S65" i="11"/>
  <c r="U65" i="11" s="1"/>
  <c r="S64" i="11"/>
  <c r="U64" i="11" s="1"/>
  <c r="S63" i="11"/>
  <c r="U63" i="11" s="1"/>
  <c r="S62" i="11"/>
  <c r="U62" i="11" s="1"/>
  <c r="S61" i="11"/>
  <c r="U61" i="11" s="1"/>
  <c r="S60" i="11"/>
  <c r="U60" i="11" s="1"/>
  <c r="S59" i="11"/>
  <c r="U59" i="11" s="1"/>
  <c r="S58" i="11"/>
  <c r="U58" i="11" s="1"/>
  <c r="S57" i="11"/>
  <c r="U57" i="11" s="1"/>
  <c r="S56" i="11"/>
  <c r="U56" i="11" s="1"/>
  <c r="S55" i="11"/>
  <c r="U55" i="11" s="1"/>
  <c r="S54" i="11"/>
  <c r="U54" i="11" s="1"/>
  <c r="S53" i="11"/>
  <c r="U53" i="11" s="1"/>
  <c r="S52" i="11"/>
  <c r="U52" i="11" s="1"/>
  <c r="S51" i="11"/>
  <c r="U51" i="11" s="1"/>
  <c r="S50" i="11"/>
  <c r="U50" i="11" s="1"/>
  <c r="S49" i="11"/>
  <c r="U49" i="11" s="1"/>
  <c r="S48" i="11"/>
  <c r="U48" i="11" s="1"/>
  <c r="S47" i="11"/>
  <c r="U47" i="11" s="1"/>
  <c r="S46" i="11"/>
  <c r="U46" i="11" s="1"/>
  <c r="S45" i="11"/>
  <c r="U45" i="11" s="1"/>
  <c r="S44" i="11"/>
  <c r="U44" i="11" s="1"/>
  <c r="S43" i="11"/>
  <c r="U43" i="11" s="1"/>
  <c r="S42" i="11"/>
  <c r="U42" i="11" s="1"/>
  <c r="S41" i="11"/>
  <c r="U41" i="11" s="1"/>
  <c r="S40" i="11"/>
  <c r="U40" i="11" s="1"/>
  <c r="S39" i="11"/>
  <c r="U39" i="11" s="1"/>
  <c r="S38" i="11"/>
  <c r="U38" i="11" s="1"/>
  <c r="S37" i="11"/>
  <c r="U37" i="11" s="1"/>
  <c r="S36" i="11"/>
  <c r="U36" i="11" s="1"/>
  <c r="S35" i="11"/>
  <c r="U35" i="11" s="1"/>
  <c r="S34" i="11"/>
  <c r="U34" i="11" s="1"/>
  <c r="S33" i="11"/>
  <c r="U33" i="11" s="1"/>
  <c r="S32" i="11"/>
  <c r="U32" i="11" s="1"/>
  <c r="S31" i="11"/>
  <c r="U31" i="11" s="1"/>
  <c r="S30" i="11"/>
  <c r="U30" i="11" s="1"/>
  <c r="S29" i="11"/>
  <c r="U29" i="11" s="1"/>
  <c r="S28" i="11"/>
  <c r="U28" i="11" s="1"/>
  <c r="S27" i="11"/>
  <c r="U27" i="11" s="1"/>
  <c r="S26" i="11"/>
  <c r="U26" i="11" s="1"/>
  <c r="S25" i="11"/>
  <c r="U25" i="11" s="1"/>
  <c r="S24" i="11"/>
  <c r="U24" i="11" s="1"/>
  <c r="S23" i="11"/>
  <c r="U23" i="11" s="1"/>
  <c r="S22" i="11"/>
  <c r="U22" i="11" s="1"/>
  <c r="S21" i="11"/>
  <c r="U21" i="11" s="1"/>
  <c r="S20" i="11"/>
  <c r="U20" i="11" s="1"/>
  <c r="S19" i="11"/>
  <c r="U19" i="11" s="1"/>
  <c r="U18" i="11"/>
  <c r="S18" i="11"/>
  <c r="S17" i="11"/>
  <c r="U17" i="11" s="1"/>
  <c r="S16" i="11"/>
  <c r="U16" i="11" s="1"/>
  <c r="S15" i="11"/>
  <c r="U15" i="11" s="1"/>
  <c r="S14" i="11"/>
  <c r="U14" i="11" s="1"/>
  <c r="S13" i="11"/>
  <c r="U13" i="11" s="1"/>
  <c r="S12" i="11"/>
  <c r="U12" i="11" s="1"/>
  <c r="S11" i="11"/>
  <c r="U11" i="11" s="1"/>
  <c r="S10" i="11"/>
  <c r="U10" i="11" s="1"/>
  <c r="S9" i="11"/>
  <c r="U9" i="11" s="1"/>
  <c r="S8" i="11"/>
  <c r="U8" i="11" s="1"/>
  <c r="S7" i="11"/>
  <c r="U7" i="11" s="1"/>
  <c r="S6" i="11"/>
  <c r="U6" i="11" s="1"/>
  <c r="S5" i="11"/>
  <c r="U5" i="11" s="1"/>
  <c r="S4" i="11"/>
  <c r="U4" i="11" s="1"/>
  <c r="S3" i="11"/>
  <c r="U3" i="11" s="1"/>
  <c r="S233" i="10" l="1"/>
  <c r="U233" i="10" s="1"/>
  <c r="S232" i="10"/>
  <c r="U232" i="10" s="1"/>
  <c r="S231" i="10"/>
  <c r="U231" i="10" s="1"/>
  <c r="S230" i="10"/>
  <c r="U230" i="10" s="1"/>
  <c r="S229" i="10"/>
  <c r="U229" i="10" s="1"/>
  <c r="S228" i="10"/>
  <c r="U228" i="10" s="1"/>
  <c r="S227" i="10"/>
  <c r="U227" i="10" s="1"/>
  <c r="S226" i="10"/>
  <c r="U226" i="10" s="1"/>
  <c r="S225" i="10"/>
  <c r="U225" i="10" s="1"/>
  <c r="S224" i="10"/>
  <c r="U224" i="10" s="1"/>
  <c r="S223" i="10"/>
  <c r="U223" i="10" s="1"/>
  <c r="S222" i="10"/>
  <c r="U222" i="10" s="1"/>
  <c r="S221" i="10"/>
  <c r="U221" i="10" s="1"/>
  <c r="S220" i="10"/>
  <c r="U220" i="10" s="1"/>
  <c r="S219" i="10"/>
  <c r="U219" i="10" s="1"/>
  <c r="S218" i="10"/>
  <c r="U218" i="10" s="1"/>
  <c r="S217" i="10"/>
  <c r="U217" i="10" s="1"/>
  <c r="S216" i="10"/>
  <c r="U216" i="10" s="1"/>
  <c r="S215" i="10"/>
  <c r="U215" i="10" s="1"/>
  <c r="S214" i="10"/>
  <c r="U214" i="10" s="1"/>
  <c r="S213" i="10"/>
  <c r="U213" i="10" s="1"/>
  <c r="S212" i="10"/>
  <c r="U212" i="10" s="1"/>
  <c r="S211" i="10"/>
  <c r="U211" i="10" s="1"/>
  <c r="S210" i="10"/>
  <c r="U210" i="10" s="1"/>
  <c r="S209" i="10"/>
  <c r="U209" i="10" s="1"/>
  <c r="S208" i="10"/>
  <c r="U208" i="10" s="1"/>
  <c r="S207" i="10"/>
  <c r="U207" i="10" s="1"/>
  <c r="S206" i="10"/>
  <c r="U206" i="10" s="1"/>
  <c r="S205" i="10"/>
  <c r="U205" i="10" s="1"/>
  <c r="S204" i="10"/>
  <c r="U204" i="10" s="1"/>
  <c r="S203" i="10"/>
  <c r="U203" i="10" s="1"/>
  <c r="S202" i="10"/>
  <c r="U202" i="10" s="1"/>
  <c r="S201" i="10"/>
  <c r="U201" i="10" s="1"/>
  <c r="S200" i="10"/>
  <c r="U200" i="10" s="1"/>
  <c r="S199" i="10"/>
  <c r="U199" i="10" s="1"/>
  <c r="S198" i="10"/>
  <c r="U198" i="10" s="1"/>
  <c r="S197" i="10"/>
  <c r="U197" i="10" s="1"/>
  <c r="S196" i="10"/>
  <c r="U196" i="10" s="1"/>
  <c r="S195" i="10"/>
  <c r="U195" i="10" s="1"/>
  <c r="S194" i="10"/>
  <c r="U194" i="10" s="1"/>
  <c r="S193" i="10"/>
  <c r="U193" i="10" s="1"/>
  <c r="S192" i="10"/>
  <c r="U192" i="10" s="1"/>
  <c r="S191" i="10"/>
  <c r="U191" i="10" s="1"/>
  <c r="S190" i="10"/>
  <c r="U190" i="10" s="1"/>
  <c r="S189" i="10"/>
  <c r="U189" i="10" s="1"/>
  <c r="S188" i="10"/>
  <c r="U188" i="10" s="1"/>
  <c r="S187" i="10"/>
  <c r="U187" i="10" s="1"/>
  <c r="S186" i="10"/>
  <c r="U186" i="10" s="1"/>
  <c r="S185" i="10"/>
  <c r="U185" i="10" s="1"/>
  <c r="S184" i="10"/>
  <c r="U184" i="10" s="1"/>
  <c r="S183" i="10"/>
  <c r="U183" i="10" s="1"/>
  <c r="S182" i="10"/>
  <c r="U182" i="10" s="1"/>
  <c r="S181" i="10"/>
  <c r="U181" i="10" s="1"/>
  <c r="S180" i="10"/>
  <c r="U180" i="10" s="1"/>
  <c r="S179" i="10"/>
  <c r="U179" i="10" s="1"/>
  <c r="S178" i="10"/>
  <c r="U178" i="10" s="1"/>
  <c r="S177" i="10"/>
  <c r="U177" i="10" s="1"/>
  <c r="S176" i="10"/>
  <c r="U176" i="10" s="1"/>
  <c r="S175" i="10"/>
  <c r="U175" i="10" s="1"/>
  <c r="S174" i="10"/>
  <c r="U174" i="10" s="1"/>
  <c r="S173" i="10"/>
  <c r="U173" i="10" s="1"/>
  <c r="S172" i="10"/>
  <c r="U172" i="10" s="1"/>
  <c r="S171" i="10"/>
  <c r="U171" i="10" s="1"/>
  <c r="S170" i="10"/>
  <c r="U170" i="10" s="1"/>
  <c r="S169" i="10"/>
  <c r="U169" i="10" s="1"/>
  <c r="S168" i="10"/>
  <c r="U168" i="10" s="1"/>
  <c r="S167" i="10"/>
  <c r="U167" i="10" s="1"/>
  <c r="S166" i="10"/>
  <c r="U166" i="10" s="1"/>
  <c r="S165" i="10"/>
  <c r="U165" i="10" s="1"/>
  <c r="S164" i="10"/>
  <c r="U164" i="10" s="1"/>
  <c r="S163" i="10"/>
  <c r="U163" i="10" s="1"/>
  <c r="S162" i="10"/>
  <c r="U162" i="10" s="1"/>
  <c r="S161" i="10"/>
  <c r="U161" i="10" s="1"/>
  <c r="S160" i="10"/>
  <c r="U160" i="10" s="1"/>
  <c r="S159" i="10"/>
  <c r="U159" i="10" s="1"/>
  <c r="S158" i="10"/>
  <c r="U158" i="10" s="1"/>
  <c r="S157" i="10"/>
  <c r="U157" i="10" s="1"/>
  <c r="S156" i="10"/>
  <c r="U156" i="10" s="1"/>
  <c r="S155" i="10"/>
  <c r="U155" i="10" s="1"/>
  <c r="S154" i="10"/>
  <c r="U154" i="10" s="1"/>
  <c r="S153" i="10"/>
  <c r="U153" i="10" s="1"/>
  <c r="S152" i="10"/>
  <c r="U152" i="10" s="1"/>
  <c r="S151" i="10"/>
  <c r="U151" i="10" s="1"/>
  <c r="S150" i="10"/>
  <c r="U150" i="10" s="1"/>
  <c r="S149" i="10"/>
  <c r="U149" i="10" s="1"/>
  <c r="S148" i="10"/>
  <c r="U148" i="10" s="1"/>
  <c r="S147" i="10"/>
  <c r="U147" i="10" s="1"/>
  <c r="S146" i="10"/>
  <c r="U146" i="10" s="1"/>
  <c r="S145" i="10"/>
  <c r="U145" i="10" s="1"/>
  <c r="S144" i="10"/>
  <c r="U144" i="10" s="1"/>
  <c r="S143" i="10"/>
  <c r="U143" i="10" s="1"/>
  <c r="S142" i="10"/>
  <c r="U142" i="10" s="1"/>
  <c r="S141" i="10"/>
  <c r="U141" i="10" s="1"/>
  <c r="S140" i="10"/>
  <c r="U140" i="10" s="1"/>
  <c r="S139" i="10"/>
  <c r="U139" i="10" s="1"/>
  <c r="S138" i="10"/>
  <c r="U138" i="10" s="1"/>
  <c r="S137" i="10"/>
  <c r="U137" i="10" s="1"/>
  <c r="S136" i="10"/>
  <c r="U136" i="10" s="1"/>
  <c r="S135" i="10"/>
  <c r="U135" i="10" s="1"/>
  <c r="S134" i="10"/>
  <c r="U134" i="10" s="1"/>
  <c r="S133" i="10"/>
  <c r="U133" i="10" s="1"/>
  <c r="S132" i="10"/>
  <c r="U132" i="10" s="1"/>
  <c r="S131" i="10"/>
  <c r="U131" i="10" s="1"/>
  <c r="S130" i="10"/>
  <c r="U130" i="10" s="1"/>
  <c r="S129" i="10"/>
  <c r="U129" i="10" s="1"/>
  <c r="S128" i="10"/>
  <c r="U128" i="10" s="1"/>
  <c r="S127" i="10"/>
  <c r="U127" i="10" s="1"/>
  <c r="S126" i="10"/>
  <c r="U126" i="10" s="1"/>
  <c r="S125" i="10"/>
  <c r="U125" i="10" s="1"/>
  <c r="S124" i="10"/>
  <c r="U124" i="10" s="1"/>
  <c r="S123" i="10"/>
  <c r="U123" i="10" s="1"/>
  <c r="S122" i="10"/>
  <c r="U122" i="10" s="1"/>
  <c r="S121" i="10"/>
  <c r="U121" i="10" s="1"/>
  <c r="S120" i="10"/>
  <c r="U120" i="10" s="1"/>
  <c r="S119" i="10"/>
  <c r="U119" i="10" s="1"/>
  <c r="S118" i="10"/>
  <c r="U118" i="10" s="1"/>
  <c r="S117" i="10"/>
  <c r="U117" i="10" s="1"/>
  <c r="S116" i="10"/>
  <c r="U116" i="10" s="1"/>
  <c r="S115" i="10"/>
  <c r="U115" i="10" s="1"/>
  <c r="S114" i="10"/>
  <c r="U114" i="10" s="1"/>
  <c r="S113" i="10"/>
  <c r="U113" i="10" s="1"/>
  <c r="S112" i="10"/>
  <c r="U112" i="10" s="1"/>
  <c r="S111" i="10"/>
  <c r="U111" i="10" s="1"/>
  <c r="S110" i="10"/>
  <c r="U110" i="10" s="1"/>
  <c r="S109" i="10"/>
  <c r="U109" i="10" s="1"/>
  <c r="S108" i="10"/>
  <c r="U108" i="10" s="1"/>
  <c r="S107" i="10"/>
  <c r="U107" i="10" s="1"/>
  <c r="S106" i="10"/>
  <c r="U106" i="10" s="1"/>
  <c r="S105" i="10"/>
  <c r="U105" i="10" s="1"/>
  <c r="S104" i="10"/>
  <c r="U104" i="10" s="1"/>
  <c r="S103" i="10"/>
  <c r="U103" i="10" s="1"/>
  <c r="S102" i="10"/>
  <c r="U102" i="10" s="1"/>
  <c r="S101" i="10"/>
  <c r="U101" i="10" s="1"/>
  <c r="S100" i="10"/>
  <c r="U100" i="10" s="1"/>
  <c r="S99" i="10"/>
  <c r="U99" i="10" s="1"/>
  <c r="S98" i="10"/>
  <c r="U98" i="10" s="1"/>
  <c r="S97" i="10"/>
  <c r="U97" i="10" s="1"/>
  <c r="S96" i="10"/>
  <c r="U96" i="10" s="1"/>
  <c r="S95" i="10"/>
  <c r="U95" i="10" s="1"/>
  <c r="S94" i="10"/>
  <c r="U94" i="10" s="1"/>
  <c r="S93" i="10"/>
  <c r="U93" i="10" s="1"/>
  <c r="S92" i="10"/>
  <c r="U92" i="10" s="1"/>
  <c r="S91" i="10"/>
  <c r="U91" i="10" s="1"/>
  <c r="S90" i="10"/>
  <c r="U90" i="10" s="1"/>
  <c r="S89" i="10"/>
  <c r="U89" i="10" s="1"/>
  <c r="S88" i="10"/>
  <c r="U88" i="10" s="1"/>
  <c r="S87" i="10"/>
  <c r="U87" i="10" s="1"/>
  <c r="S86" i="10"/>
  <c r="U86" i="10" s="1"/>
  <c r="S85" i="10"/>
  <c r="U85" i="10" s="1"/>
  <c r="S84" i="10"/>
  <c r="U84" i="10" s="1"/>
  <c r="S83" i="10"/>
  <c r="U83" i="10" s="1"/>
  <c r="S82" i="10"/>
  <c r="U82" i="10" s="1"/>
  <c r="S81" i="10"/>
  <c r="U81" i="10" s="1"/>
  <c r="S80" i="10"/>
  <c r="U80" i="10" s="1"/>
  <c r="S79" i="10"/>
  <c r="U79" i="10" s="1"/>
  <c r="S78" i="10"/>
  <c r="U78" i="10" s="1"/>
  <c r="S77" i="10"/>
  <c r="U77" i="10" s="1"/>
  <c r="S76" i="10"/>
  <c r="U76" i="10" s="1"/>
  <c r="S75" i="10"/>
  <c r="U75" i="10" s="1"/>
  <c r="S74" i="10"/>
  <c r="U74" i="10" s="1"/>
  <c r="S73" i="10"/>
  <c r="U73" i="10" s="1"/>
  <c r="S72" i="10"/>
  <c r="U72" i="10" s="1"/>
  <c r="S71" i="10"/>
  <c r="U71" i="10" s="1"/>
  <c r="S70" i="10"/>
  <c r="U70" i="10" s="1"/>
  <c r="S69" i="10"/>
  <c r="U69" i="10" s="1"/>
  <c r="S68" i="10"/>
  <c r="U68" i="10" s="1"/>
  <c r="S67" i="10"/>
  <c r="U67" i="10" s="1"/>
  <c r="S66" i="10"/>
  <c r="U66" i="10" s="1"/>
  <c r="S65" i="10"/>
  <c r="U65" i="10" s="1"/>
  <c r="S64" i="10"/>
  <c r="U64" i="10" s="1"/>
  <c r="S63" i="10"/>
  <c r="U63" i="10" s="1"/>
  <c r="S62" i="10"/>
  <c r="U62" i="10" s="1"/>
  <c r="S61" i="10"/>
  <c r="U61" i="10" s="1"/>
  <c r="S60" i="10"/>
  <c r="U60" i="10" s="1"/>
  <c r="S59" i="10"/>
  <c r="U59" i="10" s="1"/>
  <c r="S58" i="10"/>
  <c r="U58" i="10" s="1"/>
  <c r="S57" i="10"/>
  <c r="U57" i="10" s="1"/>
  <c r="S56" i="10"/>
  <c r="U56" i="10" s="1"/>
  <c r="S55" i="10"/>
  <c r="U55" i="10" s="1"/>
  <c r="S54" i="10"/>
  <c r="U54" i="10" s="1"/>
  <c r="S53" i="10"/>
  <c r="U53" i="10" s="1"/>
  <c r="S52" i="10"/>
  <c r="U52" i="10" s="1"/>
  <c r="S51" i="10"/>
  <c r="U51" i="10" s="1"/>
  <c r="S50" i="10"/>
  <c r="U50" i="10" s="1"/>
  <c r="S49" i="10"/>
  <c r="U49" i="10" s="1"/>
  <c r="S48" i="10"/>
  <c r="U48" i="10" s="1"/>
  <c r="S47" i="10"/>
  <c r="U47" i="10" s="1"/>
  <c r="S46" i="10"/>
  <c r="U46" i="10" s="1"/>
  <c r="S45" i="10"/>
  <c r="U45" i="10" s="1"/>
  <c r="S44" i="10"/>
  <c r="U44" i="10" s="1"/>
  <c r="S43" i="10"/>
  <c r="U43" i="10" s="1"/>
  <c r="S42" i="10"/>
  <c r="U42" i="10" s="1"/>
  <c r="S41" i="10"/>
  <c r="U41" i="10" s="1"/>
  <c r="U40" i="10"/>
  <c r="S40" i="10"/>
  <c r="S39" i="10"/>
  <c r="U39" i="10" s="1"/>
  <c r="S38" i="10"/>
  <c r="U38" i="10" s="1"/>
  <c r="S37" i="10"/>
  <c r="U37" i="10" s="1"/>
  <c r="S36" i="10"/>
  <c r="U36" i="10" s="1"/>
  <c r="S35" i="10"/>
  <c r="U35" i="10" s="1"/>
  <c r="S34" i="10"/>
  <c r="U34" i="10" s="1"/>
  <c r="S33" i="10"/>
  <c r="U33" i="10" s="1"/>
  <c r="S32" i="10"/>
  <c r="U32" i="10" s="1"/>
  <c r="S31" i="10"/>
  <c r="U31" i="10" s="1"/>
  <c r="S30" i="10"/>
  <c r="U30" i="10" s="1"/>
  <c r="S29" i="10"/>
  <c r="U29" i="10" s="1"/>
  <c r="S28" i="10"/>
  <c r="U28" i="10" s="1"/>
  <c r="S27" i="10"/>
  <c r="U27" i="10" s="1"/>
  <c r="S26" i="10"/>
  <c r="U26" i="10" s="1"/>
  <c r="S25" i="10"/>
  <c r="U25" i="10" s="1"/>
  <c r="S24" i="10"/>
  <c r="U24" i="10" s="1"/>
  <c r="S23" i="10"/>
  <c r="U23" i="10" s="1"/>
  <c r="S22" i="10"/>
  <c r="U22" i="10" s="1"/>
  <c r="S21" i="10"/>
  <c r="U21" i="10" s="1"/>
  <c r="S20" i="10"/>
  <c r="U20" i="10" s="1"/>
  <c r="S19" i="10"/>
  <c r="U19" i="10" s="1"/>
  <c r="S18" i="10"/>
  <c r="U18" i="10" s="1"/>
  <c r="S17" i="10"/>
  <c r="U17" i="10" s="1"/>
  <c r="S16" i="10"/>
  <c r="U16" i="10" s="1"/>
  <c r="S15" i="10"/>
  <c r="U15" i="10" s="1"/>
  <c r="S14" i="10"/>
  <c r="U14" i="10" s="1"/>
  <c r="S13" i="10"/>
  <c r="U13" i="10" s="1"/>
  <c r="S12" i="10"/>
  <c r="U12" i="10" s="1"/>
  <c r="S11" i="10"/>
  <c r="U11" i="10" s="1"/>
  <c r="S10" i="10"/>
  <c r="U10" i="10" s="1"/>
  <c r="S9" i="10"/>
  <c r="U9" i="10" s="1"/>
  <c r="S8" i="10"/>
  <c r="U8" i="10" s="1"/>
  <c r="S7" i="10"/>
  <c r="U7" i="10" s="1"/>
  <c r="S6" i="10"/>
  <c r="U6" i="10" s="1"/>
  <c r="S5" i="10"/>
  <c r="U5" i="10" s="1"/>
  <c r="S4" i="10"/>
  <c r="U4" i="10" s="1"/>
  <c r="S3" i="10"/>
  <c r="U3" i="10" s="1"/>
  <c r="S189" i="9" l="1"/>
  <c r="U189" i="9" s="1"/>
  <c r="S188" i="9"/>
  <c r="U188" i="9" s="1"/>
  <c r="S187" i="9"/>
  <c r="U187" i="9" s="1"/>
  <c r="S186" i="9"/>
  <c r="U186" i="9" s="1"/>
  <c r="S185" i="9"/>
  <c r="U185" i="9" s="1"/>
  <c r="S184" i="9"/>
  <c r="U184" i="9" s="1"/>
  <c r="S183" i="9"/>
  <c r="U183" i="9" s="1"/>
  <c r="S182" i="9"/>
  <c r="U182" i="9" s="1"/>
  <c r="S181" i="9"/>
  <c r="U181" i="9" s="1"/>
  <c r="S180" i="9"/>
  <c r="U180" i="9" s="1"/>
  <c r="S179" i="9"/>
  <c r="U179" i="9" s="1"/>
  <c r="S178" i="9"/>
  <c r="U178" i="9" s="1"/>
  <c r="S177" i="9"/>
  <c r="U177" i="9" s="1"/>
  <c r="S176" i="9"/>
  <c r="U176" i="9" s="1"/>
  <c r="S175" i="9"/>
  <c r="U175" i="9" s="1"/>
  <c r="S174" i="9"/>
  <c r="U174" i="9" s="1"/>
  <c r="S173" i="9"/>
  <c r="U173" i="9" s="1"/>
  <c r="S172" i="9"/>
  <c r="U172" i="9" s="1"/>
  <c r="S171" i="9"/>
  <c r="U171" i="9" s="1"/>
  <c r="S170" i="9"/>
  <c r="U170" i="9" s="1"/>
  <c r="S169" i="9"/>
  <c r="U169" i="9" s="1"/>
  <c r="S168" i="9"/>
  <c r="U168" i="9" s="1"/>
  <c r="S167" i="9"/>
  <c r="U167" i="9" s="1"/>
  <c r="S166" i="9"/>
  <c r="U166" i="9" s="1"/>
  <c r="S165" i="9"/>
  <c r="U165" i="9" s="1"/>
  <c r="S164" i="9"/>
  <c r="U164" i="9" s="1"/>
  <c r="S163" i="9"/>
  <c r="U163" i="9" s="1"/>
  <c r="S162" i="9"/>
  <c r="U162" i="9" s="1"/>
  <c r="S161" i="9"/>
  <c r="U161" i="9" s="1"/>
  <c r="S160" i="9"/>
  <c r="U160" i="9" s="1"/>
  <c r="S159" i="9"/>
  <c r="U159" i="9" s="1"/>
  <c r="S158" i="9"/>
  <c r="U158" i="9" s="1"/>
  <c r="S157" i="9"/>
  <c r="U157" i="9" s="1"/>
  <c r="S156" i="9"/>
  <c r="U156" i="9" s="1"/>
  <c r="S155" i="9"/>
  <c r="U155" i="9" s="1"/>
  <c r="S154" i="9"/>
  <c r="U154" i="9" s="1"/>
  <c r="S153" i="9"/>
  <c r="U153" i="9" s="1"/>
  <c r="S152" i="9"/>
  <c r="U152" i="9" s="1"/>
  <c r="S151" i="9"/>
  <c r="U151" i="9" s="1"/>
  <c r="S150" i="9"/>
  <c r="U150" i="9" s="1"/>
  <c r="S149" i="9"/>
  <c r="U149" i="9" s="1"/>
  <c r="S148" i="9"/>
  <c r="U148" i="9" s="1"/>
  <c r="S147" i="9"/>
  <c r="U147" i="9" s="1"/>
  <c r="S146" i="9"/>
  <c r="U146" i="9" s="1"/>
  <c r="S145" i="9"/>
  <c r="U145" i="9" s="1"/>
  <c r="S144" i="9"/>
  <c r="U144" i="9" s="1"/>
  <c r="S143" i="9"/>
  <c r="U143" i="9" s="1"/>
  <c r="S142" i="9"/>
  <c r="U142" i="9" s="1"/>
  <c r="S141" i="9"/>
  <c r="U141" i="9" s="1"/>
  <c r="S140" i="9"/>
  <c r="U140" i="9" s="1"/>
  <c r="S139" i="9"/>
  <c r="U139" i="9" s="1"/>
  <c r="S138" i="9"/>
  <c r="U138" i="9" s="1"/>
  <c r="S137" i="9"/>
  <c r="U137" i="9" s="1"/>
  <c r="S136" i="9"/>
  <c r="U136" i="9" s="1"/>
  <c r="S135" i="9"/>
  <c r="U135" i="9" s="1"/>
  <c r="S134" i="9"/>
  <c r="U134" i="9" s="1"/>
  <c r="S133" i="9"/>
  <c r="U133" i="9" s="1"/>
  <c r="S132" i="9"/>
  <c r="U132" i="9" s="1"/>
  <c r="S131" i="9"/>
  <c r="U131" i="9" s="1"/>
  <c r="S130" i="9"/>
  <c r="U130" i="9" s="1"/>
  <c r="S129" i="9"/>
  <c r="U129" i="9" s="1"/>
  <c r="S128" i="9"/>
  <c r="U128" i="9" s="1"/>
  <c r="S127" i="9"/>
  <c r="U127" i="9" s="1"/>
  <c r="S126" i="9"/>
  <c r="U126" i="9" s="1"/>
  <c r="S125" i="9"/>
  <c r="U125" i="9" s="1"/>
  <c r="S124" i="9"/>
  <c r="U124" i="9" s="1"/>
  <c r="S123" i="9"/>
  <c r="U123" i="9" s="1"/>
  <c r="S122" i="9"/>
  <c r="U122" i="9" s="1"/>
  <c r="S121" i="9"/>
  <c r="U121" i="9" s="1"/>
  <c r="S120" i="9"/>
  <c r="U120" i="9" s="1"/>
  <c r="S119" i="9"/>
  <c r="U119" i="9" s="1"/>
  <c r="S118" i="9"/>
  <c r="U118" i="9" s="1"/>
  <c r="S117" i="9"/>
  <c r="U117" i="9" s="1"/>
  <c r="S116" i="9"/>
  <c r="U116" i="9" s="1"/>
  <c r="S115" i="9"/>
  <c r="U115" i="9" s="1"/>
  <c r="S114" i="9"/>
  <c r="U114" i="9" s="1"/>
  <c r="S113" i="9"/>
  <c r="U113" i="9" s="1"/>
  <c r="S112" i="9"/>
  <c r="U112" i="9" s="1"/>
  <c r="S111" i="9"/>
  <c r="U111" i="9" s="1"/>
  <c r="S110" i="9"/>
  <c r="U110" i="9" s="1"/>
  <c r="S109" i="9"/>
  <c r="U109" i="9" s="1"/>
  <c r="S108" i="9"/>
  <c r="U108" i="9" s="1"/>
  <c r="S107" i="9"/>
  <c r="U107" i="9" s="1"/>
  <c r="S106" i="9"/>
  <c r="U106" i="9" s="1"/>
  <c r="S105" i="9"/>
  <c r="U105" i="9" s="1"/>
  <c r="S104" i="9"/>
  <c r="U104" i="9" s="1"/>
  <c r="S103" i="9"/>
  <c r="U103" i="9" s="1"/>
  <c r="S102" i="9"/>
  <c r="U102" i="9" s="1"/>
  <c r="S101" i="9"/>
  <c r="U101" i="9" s="1"/>
  <c r="S100" i="9"/>
  <c r="U100" i="9" s="1"/>
  <c r="S99" i="9"/>
  <c r="U99" i="9" s="1"/>
  <c r="S98" i="9"/>
  <c r="U98" i="9" s="1"/>
  <c r="S97" i="9"/>
  <c r="U97" i="9" s="1"/>
  <c r="S96" i="9"/>
  <c r="U96" i="9" s="1"/>
  <c r="S95" i="9"/>
  <c r="U95" i="9" s="1"/>
  <c r="S94" i="9"/>
  <c r="U94" i="9" s="1"/>
  <c r="S93" i="9"/>
  <c r="U93" i="9" s="1"/>
  <c r="S92" i="9"/>
  <c r="U92" i="9" s="1"/>
  <c r="S91" i="9"/>
  <c r="U91" i="9" s="1"/>
  <c r="S90" i="9"/>
  <c r="U90" i="9" s="1"/>
  <c r="S89" i="9"/>
  <c r="U89" i="9" s="1"/>
  <c r="S88" i="9"/>
  <c r="U88" i="9" s="1"/>
  <c r="S87" i="9"/>
  <c r="U87" i="9" s="1"/>
  <c r="S86" i="9"/>
  <c r="U86" i="9" s="1"/>
  <c r="S85" i="9"/>
  <c r="U85" i="9" s="1"/>
  <c r="S84" i="9"/>
  <c r="U84" i="9" s="1"/>
  <c r="S83" i="9"/>
  <c r="U83" i="9" s="1"/>
  <c r="S82" i="9"/>
  <c r="U82" i="9" s="1"/>
  <c r="S81" i="9"/>
  <c r="U81" i="9" s="1"/>
  <c r="S80" i="9"/>
  <c r="U80" i="9" s="1"/>
  <c r="S79" i="9"/>
  <c r="U79" i="9" s="1"/>
  <c r="S78" i="9"/>
  <c r="U78" i="9" s="1"/>
  <c r="S77" i="9"/>
  <c r="U77" i="9" s="1"/>
  <c r="S76" i="9"/>
  <c r="U76" i="9" s="1"/>
  <c r="S75" i="9"/>
  <c r="U75" i="9" s="1"/>
  <c r="S74" i="9"/>
  <c r="U74" i="9" s="1"/>
  <c r="S73" i="9"/>
  <c r="U73" i="9" s="1"/>
  <c r="S72" i="9"/>
  <c r="U72" i="9" s="1"/>
  <c r="S71" i="9"/>
  <c r="U71" i="9" s="1"/>
  <c r="S70" i="9"/>
  <c r="U70" i="9" s="1"/>
  <c r="S69" i="9"/>
  <c r="U69" i="9" s="1"/>
  <c r="S68" i="9"/>
  <c r="U68" i="9" s="1"/>
  <c r="S67" i="9"/>
  <c r="U67" i="9" s="1"/>
  <c r="S66" i="9"/>
  <c r="U66" i="9" s="1"/>
  <c r="S65" i="9"/>
  <c r="U65" i="9" s="1"/>
  <c r="S64" i="9"/>
  <c r="U64" i="9" s="1"/>
  <c r="S63" i="9"/>
  <c r="U63" i="9" s="1"/>
  <c r="S62" i="9"/>
  <c r="U62" i="9" s="1"/>
  <c r="S61" i="9"/>
  <c r="U61" i="9" s="1"/>
  <c r="S60" i="9"/>
  <c r="U60" i="9" s="1"/>
  <c r="S59" i="9"/>
  <c r="U59" i="9" s="1"/>
  <c r="S58" i="9"/>
  <c r="U58" i="9" s="1"/>
  <c r="S57" i="9"/>
  <c r="U57" i="9" s="1"/>
  <c r="S56" i="9"/>
  <c r="U56" i="9" s="1"/>
  <c r="S55" i="9"/>
  <c r="U55" i="9" s="1"/>
  <c r="S54" i="9"/>
  <c r="U54" i="9" s="1"/>
  <c r="S53" i="9"/>
  <c r="U53" i="9" s="1"/>
  <c r="S52" i="9"/>
  <c r="U52" i="9" s="1"/>
  <c r="S51" i="9"/>
  <c r="U51" i="9" s="1"/>
  <c r="S50" i="9"/>
  <c r="U50" i="9" s="1"/>
  <c r="S49" i="9"/>
  <c r="U49" i="9" s="1"/>
  <c r="S48" i="9"/>
  <c r="U48" i="9" s="1"/>
  <c r="S47" i="9"/>
  <c r="U47" i="9" s="1"/>
  <c r="S46" i="9"/>
  <c r="U46" i="9" s="1"/>
  <c r="S45" i="9"/>
  <c r="U45" i="9" s="1"/>
  <c r="S44" i="9"/>
  <c r="U44" i="9" s="1"/>
  <c r="S43" i="9"/>
  <c r="U43" i="9" s="1"/>
  <c r="S42" i="9"/>
  <c r="U42" i="9" s="1"/>
  <c r="S41" i="9"/>
  <c r="U41" i="9" s="1"/>
  <c r="S40" i="9"/>
  <c r="U40" i="9" s="1"/>
  <c r="S39" i="9"/>
  <c r="U39" i="9" s="1"/>
  <c r="S38" i="9"/>
  <c r="U38" i="9" s="1"/>
  <c r="S37" i="9"/>
  <c r="U37" i="9" s="1"/>
  <c r="S36" i="9"/>
  <c r="U36" i="9" s="1"/>
  <c r="S35" i="9"/>
  <c r="U35" i="9" s="1"/>
  <c r="S34" i="9"/>
  <c r="U34" i="9" s="1"/>
  <c r="S33" i="9"/>
  <c r="U33" i="9" s="1"/>
  <c r="S32" i="9"/>
  <c r="U32" i="9" s="1"/>
  <c r="S31" i="9"/>
  <c r="U31" i="9" s="1"/>
  <c r="S30" i="9"/>
  <c r="U30" i="9" s="1"/>
  <c r="S29" i="9"/>
  <c r="U29" i="9" s="1"/>
  <c r="S28" i="9"/>
  <c r="U28" i="9" s="1"/>
  <c r="S27" i="9"/>
  <c r="U27" i="9" s="1"/>
  <c r="S26" i="9"/>
  <c r="U26" i="9" s="1"/>
  <c r="S25" i="9"/>
  <c r="U25" i="9" s="1"/>
  <c r="S24" i="9"/>
  <c r="U24" i="9" s="1"/>
  <c r="S23" i="9"/>
  <c r="U23" i="9" s="1"/>
  <c r="S22" i="9"/>
  <c r="U22" i="9" s="1"/>
  <c r="S21" i="9"/>
  <c r="U21" i="9" s="1"/>
  <c r="S20" i="9"/>
  <c r="U20" i="9" s="1"/>
  <c r="S19" i="9"/>
  <c r="U19" i="9" s="1"/>
  <c r="S18" i="9"/>
  <c r="U18" i="9" s="1"/>
  <c r="S17" i="9"/>
  <c r="U17" i="9" s="1"/>
  <c r="S16" i="9"/>
  <c r="U16" i="9" s="1"/>
  <c r="S15" i="9"/>
  <c r="U15" i="9" s="1"/>
  <c r="S14" i="9"/>
  <c r="U14" i="9" s="1"/>
  <c r="S13" i="9"/>
  <c r="U13" i="9" s="1"/>
  <c r="S12" i="9"/>
  <c r="U12" i="9" s="1"/>
  <c r="S11" i="9"/>
  <c r="U11" i="9" s="1"/>
  <c r="S10" i="9"/>
  <c r="U10" i="9" s="1"/>
  <c r="S9" i="9"/>
  <c r="U9" i="9" s="1"/>
  <c r="S8" i="9"/>
  <c r="U8" i="9" s="1"/>
  <c r="U7" i="9"/>
  <c r="S7" i="9"/>
  <c r="S6" i="9"/>
  <c r="U6" i="9" s="1"/>
  <c r="S5" i="9"/>
  <c r="U5" i="9" s="1"/>
  <c r="S4" i="9"/>
  <c r="U4" i="9" s="1"/>
  <c r="S3" i="9"/>
  <c r="U3" i="9" s="1"/>
  <c r="S55" i="8" l="1"/>
  <c r="U55" i="8" s="1"/>
  <c r="S54" i="8"/>
  <c r="U54" i="8" s="1"/>
  <c r="S53" i="8"/>
  <c r="U53" i="8" s="1"/>
  <c r="S52" i="8"/>
  <c r="U52" i="8" s="1"/>
  <c r="S51" i="8"/>
  <c r="U51" i="8" s="1"/>
  <c r="S50" i="8"/>
  <c r="U50" i="8" s="1"/>
  <c r="S49" i="8"/>
  <c r="U49" i="8" s="1"/>
  <c r="S48" i="8"/>
  <c r="U48" i="8" s="1"/>
  <c r="S47" i="8"/>
  <c r="U47" i="8" s="1"/>
  <c r="S46" i="8"/>
  <c r="U46" i="8" s="1"/>
  <c r="S45" i="8"/>
  <c r="U45" i="8" s="1"/>
  <c r="S44" i="8"/>
  <c r="U44" i="8" s="1"/>
  <c r="S43" i="8"/>
  <c r="U43" i="8" s="1"/>
  <c r="S42" i="8"/>
  <c r="U42" i="8" s="1"/>
  <c r="S41" i="8"/>
  <c r="U41" i="8" s="1"/>
  <c r="S40" i="8"/>
  <c r="U40" i="8" s="1"/>
  <c r="S39" i="8"/>
  <c r="U39" i="8" s="1"/>
  <c r="S38" i="8"/>
  <c r="U38" i="8" s="1"/>
  <c r="S37" i="8"/>
  <c r="U37" i="8" s="1"/>
  <c r="S36" i="8"/>
  <c r="U36" i="8" s="1"/>
  <c r="S35" i="8"/>
  <c r="U35" i="8" s="1"/>
  <c r="S34" i="8"/>
  <c r="U34" i="8" s="1"/>
  <c r="S33" i="8"/>
  <c r="U33" i="8" s="1"/>
  <c r="S32" i="8"/>
  <c r="U32" i="8" s="1"/>
  <c r="S31" i="8"/>
  <c r="U31" i="8" s="1"/>
  <c r="S30" i="8"/>
  <c r="U30" i="8" s="1"/>
  <c r="S29" i="8"/>
  <c r="U29" i="8" s="1"/>
  <c r="S28" i="8"/>
  <c r="U28" i="8" s="1"/>
  <c r="S27" i="8"/>
  <c r="U27" i="8" s="1"/>
  <c r="S26" i="8"/>
  <c r="U26" i="8" s="1"/>
  <c r="S25" i="8"/>
  <c r="U25" i="8" s="1"/>
  <c r="S24" i="8"/>
  <c r="U24" i="8" s="1"/>
  <c r="S23" i="8"/>
  <c r="U23" i="8" s="1"/>
  <c r="S22" i="8"/>
  <c r="U22" i="8" s="1"/>
  <c r="S21" i="8"/>
  <c r="U21" i="8" s="1"/>
  <c r="S20" i="8"/>
  <c r="U20" i="8" s="1"/>
  <c r="S19" i="8"/>
  <c r="U19" i="8" s="1"/>
  <c r="S18" i="8"/>
  <c r="U18" i="8" s="1"/>
  <c r="S17" i="8"/>
  <c r="U17" i="8" s="1"/>
  <c r="S16" i="8"/>
  <c r="U16" i="8" s="1"/>
  <c r="S15" i="8"/>
  <c r="U15" i="8" s="1"/>
  <c r="S14" i="8"/>
  <c r="U14" i="8" s="1"/>
  <c r="S13" i="8"/>
  <c r="U13" i="8" s="1"/>
  <c r="S12" i="8"/>
  <c r="U12" i="8" s="1"/>
  <c r="S11" i="8"/>
  <c r="U11" i="8" s="1"/>
  <c r="S10" i="8"/>
  <c r="U10" i="8" s="1"/>
  <c r="S9" i="8"/>
  <c r="U9" i="8" s="1"/>
  <c r="S8" i="8"/>
  <c r="U8" i="8" s="1"/>
  <c r="S7" i="8"/>
  <c r="U7" i="8" s="1"/>
  <c r="S6" i="8"/>
  <c r="U6" i="8" s="1"/>
  <c r="S5" i="8"/>
  <c r="U5" i="8" s="1"/>
  <c r="S4" i="8"/>
  <c r="U4" i="8" s="1"/>
  <c r="S3" i="8"/>
  <c r="U3" i="8" s="1"/>
  <c r="S415" i="7" l="1"/>
  <c r="U415" i="7" s="1"/>
  <c r="S414" i="7"/>
  <c r="U414" i="7" s="1"/>
  <c r="S413" i="7"/>
  <c r="U413" i="7" s="1"/>
  <c r="S412" i="7"/>
  <c r="U412" i="7" s="1"/>
  <c r="S411" i="7"/>
  <c r="U411" i="7" s="1"/>
  <c r="S410" i="7"/>
  <c r="U410" i="7" s="1"/>
  <c r="S409" i="7"/>
  <c r="U409" i="7" s="1"/>
  <c r="S408" i="7"/>
  <c r="U408" i="7" s="1"/>
  <c r="S407" i="7"/>
  <c r="U407" i="7" s="1"/>
  <c r="S406" i="7"/>
  <c r="U406" i="7" s="1"/>
  <c r="S405" i="7"/>
  <c r="U405" i="7" s="1"/>
  <c r="S404" i="7"/>
  <c r="U404" i="7" s="1"/>
  <c r="S403" i="7"/>
  <c r="U403" i="7" s="1"/>
  <c r="S402" i="7"/>
  <c r="U402" i="7" s="1"/>
  <c r="S401" i="7"/>
  <c r="U401" i="7" s="1"/>
  <c r="S400" i="7"/>
  <c r="U400" i="7" s="1"/>
  <c r="S399" i="7"/>
  <c r="U399" i="7" s="1"/>
  <c r="S398" i="7"/>
  <c r="U398" i="7" s="1"/>
  <c r="S397" i="7"/>
  <c r="U397" i="7" s="1"/>
  <c r="S396" i="7"/>
  <c r="U396" i="7" s="1"/>
  <c r="S395" i="7"/>
  <c r="U395" i="7" s="1"/>
  <c r="S394" i="7"/>
  <c r="U394" i="7" s="1"/>
  <c r="S393" i="7"/>
  <c r="U393" i="7" s="1"/>
  <c r="S392" i="7"/>
  <c r="U392" i="7" s="1"/>
  <c r="S391" i="7"/>
  <c r="U391" i="7" s="1"/>
  <c r="S390" i="7"/>
  <c r="U390" i="7" s="1"/>
  <c r="S389" i="7"/>
  <c r="U389" i="7" s="1"/>
  <c r="S388" i="7"/>
  <c r="U388" i="7" s="1"/>
  <c r="S387" i="7"/>
  <c r="U387" i="7" s="1"/>
  <c r="S386" i="7"/>
  <c r="U386" i="7" s="1"/>
  <c r="S385" i="7"/>
  <c r="U385" i="7" s="1"/>
  <c r="S384" i="7"/>
  <c r="U384" i="7" s="1"/>
  <c r="S383" i="7"/>
  <c r="U383" i="7" s="1"/>
  <c r="S382" i="7"/>
  <c r="U382" i="7" s="1"/>
  <c r="S381" i="7"/>
  <c r="U381" i="7" s="1"/>
  <c r="S380" i="7"/>
  <c r="U380" i="7" s="1"/>
  <c r="S379" i="7"/>
  <c r="U379" i="7" s="1"/>
  <c r="S378" i="7"/>
  <c r="U378" i="7" s="1"/>
  <c r="S377" i="7"/>
  <c r="U377" i="7" s="1"/>
  <c r="S376" i="7"/>
  <c r="U376" i="7" s="1"/>
  <c r="S375" i="7"/>
  <c r="U375" i="7" s="1"/>
  <c r="S374" i="7"/>
  <c r="U374" i="7" s="1"/>
  <c r="S373" i="7"/>
  <c r="U373" i="7" s="1"/>
  <c r="S372" i="7"/>
  <c r="U372" i="7" s="1"/>
  <c r="S371" i="7"/>
  <c r="U371" i="7" s="1"/>
  <c r="S370" i="7"/>
  <c r="U370" i="7" s="1"/>
  <c r="S369" i="7"/>
  <c r="U369" i="7" s="1"/>
  <c r="S368" i="7"/>
  <c r="U368" i="7" s="1"/>
  <c r="S367" i="7"/>
  <c r="U367" i="7" s="1"/>
  <c r="S366" i="7"/>
  <c r="U366" i="7" s="1"/>
  <c r="S365" i="7"/>
  <c r="U365" i="7" s="1"/>
  <c r="S364" i="7"/>
  <c r="U364" i="7" s="1"/>
  <c r="S363" i="7"/>
  <c r="U363" i="7" s="1"/>
  <c r="S362" i="7"/>
  <c r="U362" i="7" s="1"/>
  <c r="S361" i="7"/>
  <c r="U361" i="7" s="1"/>
  <c r="S360" i="7"/>
  <c r="U360" i="7" s="1"/>
  <c r="S359" i="7"/>
  <c r="U359" i="7" s="1"/>
  <c r="S358" i="7"/>
  <c r="U358" i="7" s="1"/>
  <c r="S357" i="7"/>
  <c r="U357" i="7" s="1"/>
  <c r="S356" i="7"/>
  <c r="U356" i="7" s="1"/>
  <c r="S355" i="7"/>
  <c r="U355" i="7" s="1"/>
  <c r="S354" i="7"/>
  <c r="U354" i="7" s="1"/>
  <c r="S353" i="7"/>
  <c r="U353" i="7" s="1"/>
  <c r="S352" i="7"/>
  <c r="U352" i="7" s="1"/>
  <c r="S351" i="7"/>
  <c r="U351" i="7" s="1"/>
  <c r="S350" i="7"/>
  <c r="U350" i="7" s="1"/>
  <c r="S349" i="7"/>
  <c r="U349" i="7" s="1"/>
  <c r="S348" i="7"/>
  <c r="U348" i="7" s="1"/>
  <c r="S347" i="7"/>
  <c r="U347" i="7" s="1"/>
  <c r="S346" i="7"/>
  <c r="U346" i="7" s="1"/>
  <c r="S345" i="7"/>
  <c r="U345" i="7" s="1"/>
  <c r="S344" i="7"/>
  <c r="U344" i="7" s="1"/>
  <c r="S343" i="7"/>
  <c r="U343" i="7" s="1"/>
  <c r="S342" i="7"/>
  <c r="U342" i="7" s="1"/>
  <c r="S341" i="7"/>
  <c r="U341" i="7" s="1"/>
  <c r="S340" i="7"/>
  <c r="U340" i="7" s="1"/>
  <c r="S339" i="7"/>
  <c r="U339" i="7" s="1"/>
  <c r="S338" i="7"/>
  <c r="U338" i="7" s="1"/>
  <c r="S337" i="7"/>
  <c r="U337" i="7" s="1"/>
  <c r="S336" i="7"/>
  <c r="U336" i="7" s="1"/>
  <c r="S335" i="7"/>
  <c r="U335" i="7" s="1"/>
  <c r="S334" i="7"/>
  <c r="U334" i="7" s="1"/>
  <c r="S333" i="7"/>
  <c r="U333" i="7" s="1"/>
  <c r="S332" i="7"/>
  <c r="U332" i="7" s="1"/>
  <c r="S331" i="7"/>
  <c r="U331" i="7" s="1"/>
  <c r="S330" i="7"/>
  <c r="U330" i="7" s="1"/>
  <c r="S329" i="7"/>
  <c r="U329" i="7" s="1"/>
  <c r="S328" i="7"/>
  <c r="U328" i="7" s="1"/>
  <c r="S327" i="7"/>
  <c r="U327" i="7" s="1"/>
  <c r="S326" i="7"/>
  <c r="U326" i="7" s="1"/>
  <c r="S325" i="7"/>
  <c r="U325" i="7" s="1"/>
  <c r="S324" i="7"/>
  <c r="U324" i="7" s="1"/>
  <c r="S323" i="7"/>
  <c r="U323" i="7" s="1"/>
  <c r="S322" i="7"/>
  <c r="U322" i="7" s="1"/>
  <c r="S321" i="7"/>
  <c r="U321" i="7" s="1"/>
  <c r="S320" i="7"/>
  <c r="U320" i="7" s="1"/>
  <c r="S319" i="7"/>
  <c r="U319" i="7" s="1"/>
  <c r="S318" i="7"/>
  <c r="U318" i="7" s="1"/>
  <c r="S317" i="7"/>
  <c r="U317" i="7" s="1"/>
  <c r="S316" i="7"/>
  <c r="U316" i="7" s="1"/>
  <c r="S315" i="7"/>
  <c r="U315" i="7" s="1"/>
  <c r="S314" i="7"/>
  <c r="U314" i="7" s="1"/>
  <c r="S313" i="7"/>
  <c r="U313" i="7" s="1"/>
  <c r="S312" i="7"/>
  <c r="U312" i="7" s="1"/>
  <c r="S311" i="7"/>
  <c r="U311" i="7" s="1"/>
  <c r="S310" i="7"/>
  <c r="U310" i="7" s="1"/>
  <c r="S309" i="7"/>
  <c r="U309" i="7" s="1"/>
  <c r="S308" i="7"/>
  <c r="U308" i="7" s="1"/>
  <c r="S307" i="7"/>
  <c r="U307" i="7" s="1"/>
  <c r="S306" i="7"/>
  <c r="U306" i="7" s="1"/>
  <c r="S305" i="7"/>
  <c r="U305" i="7" s="1"/>
  <c r="S304" i="7"/>
  <c r="U304" i="7" s="1"/>
  <c r="S303" i="7"/>
  <c r="U303" i="7" s="1"/>
  <c r="S302" i="7"/>
  <c r="U302" i="7" s="1"/>
  <c r="S301" i="7"/>
  <c r="U301" i="7" s="1"/>
  <c r="S300" i="7"/>
  <c r="U300" i="7" s="1"/>
  <c r="S299" i="7"/>
  <c r="U299" i="7" s="1"/>
  <c r="S298" i="7"/>
  <c r="U298" i="7" s="1"/>
  <c r="S297" i="7"/>
  <c r="U297" i="7" s="1"/>
  <c r="S296" i="7"/>
  <c r="U296" i="7" s="1"/>
  <c r="S295" i="7"/>
  <c r="U295" i="7" s="1"/>
  <c r="S294" i="7"/>
  <c r="U294" i="7" s="1"/>
  <c r="S293" i="7"/>
  <c r="U293" i="7" s="1"/>
  <c r="S292" i="7"/>
  <c r="U292" i="7" s="1"/>
  <c r="S291" i="7"/>
  <c r="U291" i="7" s="1"/>
  <c r="S290" i="7"/>
  <c r="U290" i="7" s="1"/>
  <c r="S289" i="7"/>
  <c r="U289" i="7" s="1"/>
  <c r="S288" i="7"/>
  <c r="U288" i="7" s="1"/>
  <c r="S287" i="7"/>
  <c r="U287" i="7" s="1"/>
  <c r="S286" i="7"/>
  <c r="U286" i="7" s="1"/>
  <c r="S285" i="7"/>
  <c r="U285" i="7" s="1"/>
  <c r="S284" i="7"/>
  <c r="U284" i="7" s="1"/>
  <c r="S283" i="7"/>
  <c r="U283" i="7" s="1"/>
  <c r="S282" i="7"/>
  <c r="U282" i="7" s="1"/>
  <c r="S281" i="7"/>
  <c r="U281" i="7" s="1"/>
  <c r="S280" i="7"/>
  <c r="U280" i="7" s="1"/>
  <c r="S279" i="7"/>
  <c r="U279" i="7" s="1"/>
  <c r="S278" i="7"/>
  <c r="U278" i="7" s="1"/>
  <c r="S277" i="7"/>
  <c r="U277" i="7" s="1"/>
  <c r="S276" i="7"/>
  <c r="U276" i="7" s="1"/>
  <c r="S275" i="7"/>
  <c r="U275" i="7" s="1"/>
  <c r="S274" i="7"/>
  <c r="U274" i="7" s="1"/>
  <c r="S273" i="7"/>
  <c r="U273" i="7" s="1"/>
  <c r="S272" i="7"/>
  <c r="U272" i="7" s="1"/>
  <c r="S271" i="7"/>
  <c r="U271" i="7" s="1"/>
  <c r="S270" i="7"/>
  <c r="U270" i="7" s="1"/>
  <c r="S269" i="7"/>
  <c r="U269" i="7" s="1"/>
  <c r="S268" i="7"/>
  <c r="U268" i="7" s="1"/>
  <c r="S267" i="7"/>
  <c r="U267" i="7" s="1"/>
  <c r="S266" i="7"/>
  <c r="U266" i="7" s="1"/>
  <c r="S265" i="7"/>
  <c r="U265" i="7" s="1"/>
  <c r="S264" i="7"/>
  <c r="U264" i="7" s="1"/>
  <c r="S263" i="7"/>
  <c r="U263" i="7" s="1"/>
  <c r="S262" i="7"/>
  <c r="U262" i="7" s="1"/>
  <c r="S261" i="7"/>
  <c r="U261" i="7" s="1"/>
  <c r="S260" i="7"/>
  <c r="U260" i="7" s="1"/>
  <c r="S259" i="7"/>
  <c r="U259" i="7" s="1"/>
  <c r="S258" i="7"/>
  <c r="U258" i="7" s="1"/>
  <c r="S257" i="7"/>
  <c r="U257" i="7" s="1"/>
  <c r="S256" i="7"/>
  <c r="U256" i="7" s="1"/>
  <c r="S255" i="7"/>
  <c r="U255" i="7" s="1"/>
  <c r="S254" i="7"/>
  <c r="U254" i="7" s="1"/>
  <c r="S253" i="7"/>
  <c r="U253" i="7" s="1"/>
  <c r="S252" i="7"/>
  <c r="U252" i="7" s="1"/>
  <c r="S251" i="7"/>
  <c r="U251" i="7" s="1"/>
  <c r="S250" i="7"/>
  <c r="U250" i="7" s="1"/>
  <c r="S249" i="7"/>
  <c r="U249" i="7" s="1"/>
  <c r="S248" i="7"/>
  <c r="U248" i="7" s="1"/>
  <c r="S247" i="7"/>
  <c r="U247" i="7" s="1"/>
  <c r="S246" i="7"/>
  <c r="U246" i="7" s="1"/>
  <c r="S245" i="7"/>
  <c r="U245" i="7" s="1"/>
  <c r="S244" i="7"/>
  <c r="U244" i="7" s="1"/>
  <c r="S243" i="7"/>
  <c r="U243" i="7" s="1"/>
  <c r="S242" i="7"/>
  <c r="U242" i="7" s="1"/>
  <c r="S241" i="7"/>
  <c r="U241" i="7" s="1"/>
  <c r="S240" i="7"/>
  <c r="U240" i="7" s="1"/>
  <c r="S239" i="7"/>
  <c r="U239" i="7" s="1"/>
  <c r="S238" i="7"/>
  <c r="U238" i="7" s="1"/>
  <c r="S237" i="7"/>
  <c r="U237" i="7" s="1"/>
  <c r="S236" i="7"/>
  <c r="U236" i="7" s="1"/>
  <c r="S235" i="7"/>
  <c r="U235" i="7" s="1"/>
  <c r="S234" i="7"/>
  <c r="U234" i="7" s="1"/>
  <c r="S233" i="7"/>
  <c r="U233" i="7" s="1"/>
  <c r="S232" i="7"/>
  <c r="U232" i="7" s="1"/>
  <c r="S231" i="7"/>
  <c r="U231" i="7" s="1"/>
  <c r="S230" i="7"/>
  <c r="U230" i="7" s="1"/>
  <c r="S229" i="7"/>
  <c r="U229" i="7" s="1"/>
  <c r="S228" i="7"/>
  <c r="U228" i="7" s="1"/>
  <c r="S227" i="7"/>
  <c r="U227" i="7" s="1"/>
  <c r="S226" i="7"/>
  <c r="U226" i="7" s="1"/>
  <c r="S225" i="7"/>
  <c r="U225" i="7" s="1"/>
  <c r="S224" i="7"/>
  <c r="U224" i="7" s="1"/>
  <c r="S223" i="7"/>
  <c r="U223" i="7" s="1"/>
  <c r="U222" i="7"/>
  <c r="S222" i="7"/>
  <c r="S221" i="7"/>
  <c r="U221" i="7" s="1"/>
  <c r="S220" i="7"/>
  <c r="U220" i="7" s="1"/>
  <c r="S219" i="7"/>
  <c r="U219" i="7" s="1"/>
  <c r="S218" i="7"/>
  <c r="U218" i="7" s="1"/>
  <c r="S217" i="7"/>
  <c r="U217" i="7" s="1"/>
  <c r="S216" i="7"/>
  <c r="U216" i="7" s="1"/>
  <c r="S215" i="7"/>
  <c r="U215" i="7" s="1"/>
  <c r="S214" i="7"/>
  <c r="U214" i="7" s="1"/>
  <c r="S213" i="7"/>
  <c r="U213" i="7" s="1"/>
  <c r="S212" i="7"/>
  <c r="U212" i="7" s="1"/>
  <c r="S211" i="7"/>
  <c r="U211" i="7" s="1"/>
  <c r="S210" i="7"/>
  <c r="U210" i="7" s="1"/>
  <c r="S209" i="7"/>
  <c r="U209" i="7" s="1"/>
  <c r="S208" i="7"/>
  <c r="U208" i="7" s="1"/>
  <c r="S207" i="7"/>
  <c r="U207" i="7" s="1"/>
  <c r="S206" i="7"/>
  <c r="U206" i="7" s="1"/>
  <c r="S205" i="7"/>
  <c r="U205" i="7" s="1"/>
  <c r="S204" i="7"/>
  <c r="U204" i="7" s="1"/>
  <c r="S203" i="7"/>
  <c r="U203" i="7" s="1"/>
  <c r="S202" i="7"/>
  <c r="U202" i="7" s="1"/>
  <c r="S201" i="7"/>
  <c r="U201" i="7" s="1"/>
  <c r="S200" i="7"/>
  <c r="U200" i="7" s="1"/>
  <c r="S199" i="7"/>
  <c r="U199" i="7" s="1"/>
  <c r="S198" i="7"/>
  <c r="U198" i="7" s="1"/>
  <c r="S197" i="7"/>
  <c r="U197" i="7" s="1"/>
  <c r="S196" i="7"/>
  <c r="U196" i="7" s="1"/>
  <c r="S195" i="7"/>
  <c r="U195" i="7" s="1"/>
  <c r="S194" i="7"/>
  <c r="U194" i="7" s="1"/>
  <c r="S193" i="7"/>
  <c r="U193" i="7" s="1"/>
  <c r="S192" i="7"/>
  <c r="U192" i="7" s="1"/>
  <c r="S191" i="7"/>
  <c r="U191" i="7" s="1"/>
  <c r="S190" i="7"/>
  <c r="U190" i="7" s="1"/>
  <c r="S189" i="7"/>
  <c r="U189" i="7" s="1"/>
  <c r="S188" i="7"/>
  <c r="U188" i="7" s="1"/>
  <c r="S187" i="7"/>
  <c r="U187" i="7" s="1"/>
  <c r="S186" i="7"/>
  <c r="U186" i="7" s="1"/>
  <c r="S185" i="7"/>
  <c r="U185" i="7" s="1"/>
  <c r="S184" i="7"/>
  <c r="U184" i="7" s="1"/>
  <c r="S183" i="7"/>
  <c r="U183" i="7" s="1"/>
  <c r="S182" i="7"/>
  <c r="U182" i="7" s="1"/>
  <c r="S181" i="7"/>
  <c r="U181" i="7" s="1"/>
  <c r="S180" i="7"/>
  <c r="U180" i="7" s="1"/>
  <c r="S179" i="7"/>
  <c r="U179" i="7" s="1"/>
  <c r="S178" i="7"/>
  <c r="U178" i="7" s="1"/>
  <c r="S177" i="7"/>
  <c r="U177" i="7" s="1"/>
  <c r="S176" i="7"/>
  <c r="U176" i="7" s="1"/>
  <c r="S175" i="7"/>
  <c r="U175" i="7" s="1"/>
  <c r="S174" i="7"/>
  <c r="U174" i="7" s="1"/>
  <c r="S173" i="7"/>
  <c r="U173" i="7" s="1"/>
  <c r="S172" i="7"/>
  <c r="U172" i="7" s="1"/>
  <c r="S171" i="7"/>
  <c r="U171" i="7" s="1"/>
  <c r="S170" i="7"/>
  <c r="U170" i="7" s="1"/>
  <c r="S169" i="7"/>
  <c r="U169" i="7" s="1"/>
  <c r="S168" i="7"/>
  <c r="U168" i="7" s="1"/>
  <c r="S167" i="7"/>
  <c r="U167" i="7" s="1"/>
  <c r="S166" i="7"/>
  <c r="U166" i="7" s="1"/>
  <c r="S165" i="7"/>
  <c r="U165" i="7" s="1"/>
  <c r="S164" i="7"/>
  <c r="U164" i="7" s="1"/>
  <c r="S163" i="7"/>
  <c r="U163" i="7" s="1"/>
  <c r="S162" i="7"/>
  <c r="U162" i="7" s="1"/>
  <c r="S161" i="7"/>
  <c r="U161" i="7" s="1"/>
  <c r="S160" i="7"/>
  <c r="U160" i="7" s="1"/>
  <c r="S159" i="7"/>
  <c r="U159" i="7" s="1"/>
  <c r="U158" i="7"/>
  <c r="S158" i="7"/>
  <c r="S157" i="7"/>
  <c r="U157" i="7" s="1"/>
  <c r="S156" i="7"/>
  <c r="U156" i="7" s="1"/>
  <c r="S155" i="7"/>
  <c r="U155" i="7" s="1"/>
  <c r="S154" i="7"/>
  <c r="U154" i="7" s="1"/>
  <c r="S153" i="7"/>
  <c r="U153" i="7" s="1"/>
  <c r="S152" i="7"/>
  <c r="U152" i="7" s="1"/>
  <c r="S151" i="7"/>
  <c r="U151" i="7" s="1"/>
  <c r="S150" i="7"/>
  <c r="U150" i="7" s="1"/>
  <c r="S149" i="7"/>
  <c r="U149" i="7" s="1"/>
  <c r="S148" i="7"/>
  <c r="U148" i="7" s="1"/>
  <c r="S147" i="7"/>
  <c r="U147" i="7" s="1"/>
  <c r="S146" i="7"/>
  <c r="U146" i="7" s="1"/>
  <c r="S145" i="7"/>
  <c r="U145" i="7" s="1"/>
  <c r="S144" i="7"/>
  <c r="U144" i="7" s="1"/>
  <c r="S143" i="7"/>
  <c r="U143" i="7" s="1"/>
  <c r="S142" i="7"/>
  <c r="U142" i="7" s="1"/>
  <c r="S141" i="7"/>
  <c r="U141" i="7" s="1"/>
  <c r="S140" i="7"/>
  <c r="U140" i="7" s="1"/>
  <c r="S139" i="7"/>
  <c r="U139" i="7" s="1"/>
  <c r="S138" i="7"/>
  <c r="U138" i="7" s="1"/>
  <c r="S137" i="7"/>
  <c r="U137" i="7" s="1"/>
  <c r="S136" i="7"/>
  <c r="U136" i="7" s="1"/>
  <c r="S135" i="7"/>
  <c r="U135" i="7" s="1"/>
  <c r="S134" i="7"/>
  <c r="U134" i="7" s="1"/>
  <c r="S133" i="7"/>
  <c r="U133" i="7" s="1"/>
  <c r="S132" i="7"/>
  <c r="U132" i="7" s="1"/>
  <c r="S131" i="7"/>
  <c r="U131" i="7" s="1"/>
  <c r="S130" i="7"/>
  <c r="U130" i="7" s="1"/>
  <c r="S129" i="7"/>
  <c r="U129" i="7" s="1"/>
  <c r="S128" i="7"/>
  <c r="U128" i="7" s="1"/>
  <c r="S127" i="7"/>
  <c r="U127" i="7" s="1"/>
  <c r="S126" i="7"/>
  <c r="U126" i="7" s="1"/>
  <c r="S125" i="7"/>
  <c r="U125" i="7" s="1"/>
  <c r="S124" i="7"/>
  <c r="U124" i="7" s="1"/>
  <c r="S123" i="7"/>
  <c r="U123" i="7" s="1"/>
  <c r="S122" i="7"/>
  <c r="U122" i="7" s="1"/>
  <c r="S121" i="7"/>
  <c r="U121" i="7" s="1"/>
  <c r="S120" i="7"/>
  <c r="U120" i="7" s="1"/>
  <c r="S119" i="7"/>
  <c r="U119" i="7" s="1"/>
  <c r="S118" i="7"/>
  <c r="U118" i="7" s="1"/>
  <c r="S117" i="7"/>
  <c r="U117" i="7" s="1"/>
  <c r="S116" i="7"/>
  <c r="U116" i="7" s="1"/>
  <c r="S115" i="7"/>
  <c r="U115" i="7" s="1"/>
  <c r="S114" i="7"/>
  <c r="U114" i="7" s="1"/>
  <c r="S113" i="7"/>
  <c r="U113" i="7" s="1"/>
  <c r="S112" i="7"/>
  <c r="U112" i="7" s="1"/>
  <c r="S111" i="7"/>
  <c r="U111" i="7" s="1"/>
  <c r="S110" i="7"/>
  <c r="U110" i="7" s="1"/>
  <c r="S109" i="7"/>
  <c r="U109" i="7" s="1"/>
  <c r="S108" i="7"/>
  <c r="U108" i="7" s="1"/>
  <c r="S107" i="7"/>
  <c r="U107" i="7" s="1"/>
  <c r="S106" i="7"/>
  <c r="U106" i="7" s="1"/>
  <c r="S105" i="7"/>
  <c r="U105" i="7" s="1"/>
  <c r="S104" i="7"/>
  <c r="U104" i="7" s="1"/>
  <c r="S103" i="7"/>
  <c r="U103" i="7" s="1"/>
  <c r="S102" i="7"/>
  <c r="U102" i="7" s="1"/>
  <c r="S101" i="7"/>
  <c r="U101" i="7" s="1"/>
  <c r="S100" i="7"/>
  <c r="U100" i="7" s="1"/>
  <c r="S99" i="7"/>
  <c r="U99" i="7" s="1"/>
  <c r="S98" i="7"/>
  <c r="U98" i="7" s="1"/>
  <c r="S97" i="7"/>
  <c r="U97" i="7" s="1"/>
  <c r="S96" i="7"/>
  <c r="U96" i="7" s="1"/>
  <c r="S95" i="7"/>
  <c r="U95" i="7" s="1"/>
  <c r="U94" i="7"/>
  <c r="S94" i="7"/>
  <c r="S93" i="7"/>
  <c r="U93" i="7" s="1"/>
  <c r="S92" i="7"/>
  <c r="U92" i="7" s="1"/>
  <c r="S91" i="7"/>
  <c r="U91" i="7" s="1"/>
  <c r="S90" i="7"/>
  <c r="U90" i="7" s="1"/>
  <c r="S89" i="7"/>
  <c r="U89" i="7" s="1"/>
  <c r="S88" i="7"/>
  <c r="U88" i="7" s="1"/>
  <c r="S87" i="7"/>
  <c r="U87" i="7" s="1"/>
  <c r="S86" i="7"/>
  <c r="U86" i="7" s="1"/>
  <c r="S85" i="7"/>
  <c r="U85" i="7" s="1"/>
  <c r="S84" i="7"/>
  <c r="U84" i="7" s="1"/>
  <c r="S83" i="7"/>
  <c r="U83" i="7" s="1"/>
  <c r="S82" i="7"/>
  <c r="U82" i="7" s="1"/>
  <c r="S81" i="7"/>
  <c r="U81" i="7" s="1"/>
  <c r="S80" i="7"/>
  <c r="U80" i="7" s="1"/>
  <c r="S79" i="7"/>
  <c r="U79" i="7" s="1"/>
  <c r="S78" i="7"/>
  <c r="U78" i="7" s="1"/>
  <c r="S77" i="7"/>
  <c r="U77" i="7" s="1"/>
  <c r="S76" i="7"/>
  <c r="U76" i="7" s="1"/>
  <c r="S75" i="7"/>
  <c r="U75" i="7" s="1"/>
  <c r="S74" i="7"/>
  <c r="U74" i="7" s="1"/>
  <c r="S73" i="7"/>
  <c r="U73" i="7" s="1"/>
  <c r="S72" i="7"/>
  <c r="U72" i="7" s="1"/>
  <c r="S71" i="7"/>
  <c r="U71" i="7" s="1"/>
  <c r="S70" i="7"/>
  <c r="U70" i="7" s="1"/>
  <c r="S69" i="7"/>
  <c r="U69" i="7" s="1"/>
  <c r="S68" i="7"/>
  <c r="U68" i="7" s="1"/>
  <c r="S67" i="7"/>
  <c r="U67" i="7" s="1"/>
  <c r="S66" i="7"/>
  <c r="U66" i="7" s="1"/>
  <c r="S65" i="7"/>
  <c r="U65" i="7" s="1"/>
  <c r="S64" i="7"/>
  <c r="U64" i="7" s="1"/>
  <c r="S63" i="7"/>
  <c r="U63" i="7" s="1"/>
  <c r="S62" i="7"/>
  <c r="U62" i="7" s="1"/>
  <c r="S61" i="7"/>
  <c r="U61" i="7" s="1"/>
  <c r="S60" i="7"/>
  <c r="U60" i="7" s="1"/>
  <c r="S59" i="7"/>
  <c r="U59" i="7" s="1"/>
  <c r="S58" i="7"/>
  <c r="U58" i="7" s="1"/>
  <c r="S57" i="7"/>
  <c r="U57" i="7" s="1"/>
  <c r="S56" i="7"/>
  <c r="U56" i="7" s="1"/>
  <c r="S55" i="7"/>
  <c r="U55" i="7" s="1"/>
  <c r="S54" i="7"/>
  <c r="U54" i="7" s="1"/>
  <c r="S53" i="7"/>
  <c r="U53" i="7" s="1"/>
  <c r="S52" i="7"/>
  <c r="U52" i="7" s="1"/>
  <c r="S51" i="7"/>
  <c r="U51" i="7" s="1"/>
  <c r="S50" i="7"/>
  <c r="U50" i="7" s="1"/>
  <c r="S49" i="7"/>
  <c r="U49" i="7" s="1"/>
  <c r="S48" i="7"/>
  <c r="U48" i="7" s="1"/>
  <c r="S47" i="7"/>
  <c r="U47" i="7" s="1"/>
  <c r="S46" i="7"/>
  <c r="U46" i="7" s="1"/>
  <c r="S45" i="7"/>
  <c r="U45" i="7" s="1"/>
  <c r="S44" i="7"/>
  <c r="U44" i="7" s="1"/>
  <c r="S43" i="7"/>
  <c r="U43" i="7" s="1"/>
  <c r="S42" i="7"/>
  <c r="U42" i="7" s="1"/>
  <c r="S41" i="7"/>
  <c r="U41" i="7" s="1"/>
  <c r="S40" i="7"/>
  <c r="U40" i="7" s="1"/>
  <c r="S39" i="7"/>
  <c r="U39" i="7" s="1"/>
  <c r="S38" i="7"/>
  <c r="U38" i="7" s="1"/>
  <c r="S37" i="7"/>
  <c r="U37" i="7" s="1"/>
  <c r="S36" i="7"/>
  <c r="U36" i="7" s="1"/>
  <c r="S35" i="7"/>
  <c r="U35" i="7" s="1"/>
  <c r="S34" i="7"/>
  <c r="U34" i="7" s="1"/>
  <c r="S33" i="7"/>
  <c r="U33" i="7" s="1"/>
  <c r="S32" i="7"/>
  <c r="U32" i="7" s="1"/>
  <c r="S31" i="7"/>
  <c r="U31" i="7" s="1"/>
  <c r="U30" i="7"/>
  <c r="S30" i="7"/>
  <c r="S29" i="7"/>
  <c r="U29" i="7" s="1"/>
  <c r="S28" i="7"/>
  <c r="U28" i="7" s="1"/>
  <c r="S27" i="7"/>
  <c r="U27" i="7" s="1"/>
  <c r="S26" i="7"/>
  <c r="U26" i="7" s="1"/>
  <c r="S25" i="7"/>
  <c r="U25" i="7" s="1"/>
  <c r="S24" i="7"/>
  <c r="U24" i="7" s="1"/>
  <c r="S23" i="7"/>
  <c r="U23" i="7" s="1"/>
  <c r="S22" i="7"/>
  <c r="U22" i="7" s="1"/>
  <c r="S21" i="7"/>
  <c r="U21" i="7" s="1"/>
  <c r="S20" i="7"/>
  <c r="U20" i="7" s="1"/>
  <c r="S19" i="7"/>
  <c r="U19" i="7" s="1"/>
  <c r="S18" i="7"/>
  <c r="U18" i="7" s="1"/>
  <c r="S17" i="7"/>
  <c r="U17" i="7" s="1"/>
  <c r="S16" i="7"/>
  <c r="U16" i="7" s="1"/>
  <c r="S15" i="7"/>
  <c r="U15" i="7" s="1"/>
  <c r="S14" i="7"/>
  <c r="U14" i="7" s="1"/>
  <c r="S13" i="7"/>
  <c r="U13" i="7" s="1"/>
  <c r="S12" i="7"/>
  <c r="U12" i="7" s="1"/>
  <c r="S11" i="7"/>
  <c r="U11" i="7" s="1"/>
  <c r="S10" i="7"/>
  <c r="U10" i="7" s="1"/>
  <c r="S9" i="7"/>
  <c r="U9" i="7" s="1"/>
  <c r="S8" i="7"/>
  <c r="U8" i="7" s="1"/>
  <c r="S7" i="7"/>
  <c r="U7" i="7" s="1"/>
  <c r="S6" i="7"/>
  <c r="U6" i="7" s="1"/>
  <c r="S5" i="7"/>
  <c r="U5" i="7" s="1"/>
  <c r="S4" i="7"/>
  <c r="U4" i="7" s="1"/>
  <c r="S3" i="7"/>
  <c r="U3" i="7" s="1"/>
  <c r="S63" i="6"/>
  <c r="U63" i="6" s="1"/>
  <c r="S62" i="6"/>
  <c r="U62" i="6" s="1"/>
  <c r="S61" i="6"/>
  <c r="U61" i="6" s="1"/>
  <c r="S60" i="6"/>
  <c r="U60" i="6" s="1"/>
  <c r="S59" i="6"/>
  <c r="U59" i="6" s="1"/>
  <c r="S58" i="6"/>
  <c r="U58" i="6" s="1"/>
  <c r="S57" i="6"/>
  <c r="U57" i="6" s="1"/>
  <c r="S56" i="6"/>
  <c r="U56" i="6" s="1"/>
  <c r="S55" i="6"/>
  <c r="U55" i="6" s="1"/>
  <c r="S54" i="6"/>
  <c r="U54" i="6" s="1"/>
  <c r="S53" i="6"/>
  <c r="U53" i="6" s="1"/>
  <c r="S52" i="6"/>
  <c r="U52" i="6" s="1"/>
  <c r="S51" i="6"/>
  <c r="U51" i="6" s="1"/>
  <c r="S50" i="6"/>
  <c r="U50" i="6" s="1"/>
  <c r="S49" i="6"/>
  <c r="U49" i="6" s="1"/>
  <c r="S48" i="6"/>
  <c r="U48" i="6" s="1"/>
  <c r="S47" i="6"/>
  <c r="U47" i="6" s="1"/>
  <c r="S46" i="6"/>
  <c r="U46" i="6" s="1"/>
  <c r="S45" i="6"/>
  <c r="U45" i="6" s="1"/>
  <c r="S44" i="6"/>
  <c r="U44" i="6" s="1"/>
  <c r="S43" i="6"/>
  <c r="U43" i="6" s="1"/>
  <c r="S42" i="6"/>
  <c r="U42" i="6" s="1"/>
  <c r="S41" i="6"/>
  <c r="U41" i="6" s="1"/>
  <c r="S40" i="6"/>
  <c r="U40" i="6" s="1"/>
  <c r="S39" i="6"/>
  <c r="U39" i="6" s="1"/>
  <c r="S38" i="6"/>
  <c r="U38" i="6" s="1"/>
  <c r="S37" i="6"/>
  <c r="U37" i="6" s="1"/>
  <c r="S36" i="6"/>
  <c r="U36" i="6" s="1"/>
  <c r="S35" i="6"/>
  <c r="U35" i="6" s="1"/>
  <c r="S34" i="6"/>
  <c r="U34" i="6" s="1"/>
  <c r="S33" i="6"/>
  <c r="U33" i="6" s="1"/>
  <c r="S32" i="6"/>
  <c r="U32" i="6" s="1"/>
  <c r="S31" i="6"/>
  <c r="U31" i="6" s="1"/>
  <c r="S30" i="6"/>
  <c r="U30" i="6" s="1"/>
  <c r="S29" i="6"/>
  <c r="U29" i="6" s="1"/>
  <c r="S28" i="6"/>
  <c r="U28" i="6" s="1"/>
  <c r="S27" i="6"/>
  <c r="U27" i="6" s="1"/>
  <c r="S26" i="6"/>
  <c r="U26" i="6" s="1"/>
  <c r="S25" i="6"/>
  <c r="U25" i="6" s="1"/>
  <c r="S24" i="6"/>
  <c r="U24" i="6" s="1"/>
  <c r="S23" i="6"/>
  <c r="U23" i="6" s="1"/>
  <c r="S22" i="6"/>
  <c r="U22" i="6" s="1"/>
  <c r="S21" i="6"/>
  <c r="U21" i="6" s="1"/>
  <c r="S20" i="6"/>
  <c r="U20" i="6" s="1"/>
  <c r="S19" i="6"/>
  <c r="U19" i="6" s="1"/>
  <c r="S18" i="6"/>
  <c r="U18" i="6" s="1"/>
  <c r="S17" i="6"/>
  <c r="U17" i="6" s="1"/>
  <c r="S16" i="6"/>
  <c r="U16" i="6" s="1"/>
  <c r="S15" i="6"/>
  <c r="U15" i="6" s="1"/>
  <c r="S14" i="6"/>
  <c r="U14" i="6" s="1"/>
  <c r="S13" i="6"/>
  <c r="U13" i="6" s="1"/>
  <c r="S12" i="6"/>
  <c r="U12" i="6" s="1"/>
  <c r="S11" i="6"/>
  <c r="U11" i="6" s="1"/>
  <c r="S10" i="6"/>
  <c r="U10" i="6" s="1"/>
  <c r="S9" i="6"/>
  <c r="U9" i="6" s="1"/>
  <c r="S8" i="6"/>
  <c r="U8" i="6" s="1"/>
  <c r="S7" i="6"/>
  <c r="U7" i="6" s="1"/>
  <c r="S6" i="6"/>
  <c r="U6" i="6" s="1"/>
  <c r="S5" i="6"/>
  <c r="U5" i="6" s="1"/>
  <c r="S4" i="6"/>
  <c r="U4" i="6" s="1"/>
  <c r="S3" i="6"/>
  <c r="U3" i="6" s="1"/>
  <c r="S120" i="5"/>
  <c r="U120" i="5" s="1"/>
  <c r="S119" i="5"/>
  <c r="U119" i="5" s="1"/>
  <c r="S118" i="5"/>
  <c r="U118" i="5" s="1"/>
  <c r="S117" i="5"/>
  <c r="U117" i="5" s="1"/>
  <c r="S116" i="5"/>
  <c r="U116" i="5" s="1"/>
  <c r="S115" i="5"/>
  <c r="U115" i="5" s="1"/>
  <c r="S114" i="5"/>
  <c r="U114" i="5" s="1"/>
  <c r="S113" i="5"/>
  <c r="U113" i="5" s="1"/>
  <c r="S112" i="5"/>
  <c r="U112" i="5" s="1"/>
  <c r="S111" i="5"/>
  <c r="U111" i="5" s="1"/>
  <c r="S110" i="5"/>
  <c r="U110" i="5" s="1"/>
  <c r="S109" i="5"/>
  <c r="U109" i="5" s="1"/>
  <c r="S108" i="5"/>
  <c r="U108" i="5" s="1"/>
  <c r="S107" i="5"/>
  <c r="U107" i="5" s="1"/>
  <c r="S106" i="5"/>
  <c r="U106" i="5" s="1"/>
  <c r="S105" i="5"/>
  <c r="U105" i="5" s="1"/>
  <c r="S104" i="5"/>
  <c r="U104" i="5" s="1"/>
  <c r="S103" i="5"/>
  <c r="U103" i="5" s="1"/>
  <c r="S102" i="5"/>
  <c r="U102" i="5" s="1"/>
  <c r="S101" i="5"/>
  <c r="U101" i="5" s="1"/>
  <c r="S100" i="5"/>
  <c r="U100" i="5" s="1"/>
  <c r="S99" i="5"/>
  <c r="U99" i="5" s="1"/>
  <c r="S98" i="5"/>
  <c r="U98" i="5" s="1"/>
  <c r="S97" i="5"/>
  <c r="U97" i="5" s="1"/>
  <c r="S96" i="5"/>
  <c r="U96" i="5" s="1"/>
  <c r="S95" i="5"/>
  <c r="U95" i="5" s="1"/>
  <c r="S94" i="5"/>
  <c r="U94" i="5" s="1"/>
  <c r="S93" i="5"/>
  <c r="U93" i="5" s="1"/>
  <c r="S92" i="5"/>
  <c r="U92" i="5" s="1"/>
  <c r="S91" i="5"/>
  <c r="U91" i="5" s="1"/>
  <c r="S90" i="5"/>
  <c r="U90" i="5" s="1"/>
  <c r="S89" i="5"/>
  <c r="U89" i="5" s="1"/>
  <c r="S88" i="5"/>
  <c r="U88" i="5" s="1"/>
  <c r="S87" i="5"/>
  <c r="U87" i="5" s="1"/>
  <c r="S86" i="5"/>
  <c r="U86" i="5" s="1"/>
  <c r="S85" i="5"/>
  <c r="U85" i="5" s="1"/>
  <c r="S84" i="5"/>
  <c r="U84" i="5" s="1"/>
  <c r="S83" i="5"/>
  <c r="U83" i="5" s="1"/>
  <c r="S82" i="5"/>
  <c r="U82" i="5" s="1"/>
  <c r="S81" i="5"/>
  <c r="U81" i="5" s="1"/>
  <c r="S80" i="5"/>
  <c r="U80" i="5" s="1"/>
  <c r="S79" i="5"/>
  <c r="U79" i="5" s="1"/>
  <c r="S78" i="5"/>
  <c r="U78" i="5" s="1"/>
  <c r="S77" i="5"/>
  <c r="U77" i="5" s="1"/>
  <c r="S76" i="5"/>
  <c r="U76" i="5" s="1"/>
  <c r="S75" i="5"/>
  <c r="U75" i="5" s="1"/>
  <c r="S74" i="5"/>
  <c r="U74" i="5" s="1"/>
  <c r="S73" i="5"/>
  <c r="U73" i="5" s="1"/>
  <c r="S72" i="5"/>
  <c r="U72" i="5" s="1"/>
  <c r="S71" i="5"/>
  <c r="U71" i="5" s="1"/>
  <c r="S70" i="5"/>
  <c r="U70" i="5" s="1"/>
  <c r="S69" i="5"/>
  <c r="U69" i="5" s="1"/>
  <c r="S68" i="5"/>
  <c r="U68" i="5" s="1"/>
  <c r="S67" i="5"/>
  <c r="U67" i="5" s="1"/>
  <c r="S66" i="5"/>
  <c r="U66" i="5" s="1"/>
  <c r="S65" i="5"/>
  <c r="U65" i="5" s="1"/>
  <c r="S64" i="5"/>
  <c r="U64" i="5" s="1"/>
  <c r="S63" i="5"/>
  <c r="U63" i="5" s="1"/>
  <c r="S62" i="5"/>
  <c r="U62" i="5" s="1"/>
  <c r="S61" i="5"/>
  <c r="U61" i="5" s="1"/>
  <c r="S60" i="5"/>
  <c r="U60" i="5" s="1"/>
  <c r="S59" i="5"/>
  <c r="U59" i="5" s="1"/>
  <c r="S58" i="5"/>
  <c r="U58" i="5" s="1"/>
  <c r="S57" i="5"/>
  <c r="U57" i="5" s="1"/>
  <c r="S56" i="5"/>
  <c r="U56" i="5" s="1"/>
  <c r="S55" i="5"/>
  <c r="U55" i="5" s="1"/>
  <c r="S54" i="5"/>
  <c r="U54" i="5" s="1"/>
  <c r="S53" i="5"/>
  <c r="U53" i="5" s="1"/>
  <c r="S52" i="5"/>
  <c r="U52" i="5" s="1"/>
  <c r="S51" i="5"/>
  <c r="U51" i="5" s="1"/>
  <c r="S50" i="5"/>
  <c r="U50" i="5" s="1"/>
  <c r="S49" i="5"/>
  <c r="U49" i="5" s="1"/>
  <c r="S48" i="5"/>
  <c r="U48" i="5" s="1"/>
  <c r="S47" i="5"/>
  <c r="U47" i="5" s="1"/>
  <c r="S46" i="5"/>
  <c r="U46" i="5" s="1"/>
  <c r="S45" i="5"/>
  <c r="U45" i="5" s="1"/>
  <c r="S44" i="5"/>
  <c r="U44" i="5" s="1"/>
  <c r="S43" i="5"/>
  <c r="U43" i="5" s="1"/>
  <c r="S42" i="5"/>
  <c r="U42" i="5" s="1"/>
  <c r="S41" i="5"/>
  <c r="U41" i="5" s="1"/>
  <c r="S40" i="5"/>
  <c r="U40" i="5" s="1"/>
  <c r="S39" i="5"/>
  <c r="U39" i="5" s="1"/>
  <c r="S38" i="5"/>
  <c r="U38" i="5" s="1"/>
  <c r="S37" i="5"/>
  <c r="U37" i="5" s="1"/>
  <c r="S36" i="5"/>
  <c r="U36" i="5" s="1"/>
  <c r="S35" i="5"/>
  <c r="U35" i="5" s="1"/>
  <c r="S34" i="5"/>
  <c r="U34" i="5" s="1"/>
  <c r="S33" i="5"/>
  <c r="U33" i="5" s="1"/>
  <c r="S32" i="5"/>
  <c r="U32" i="5" s="1"/>
  <c r="S31" i="5"/>
  <c r="U31" i="5" s="1"/>
  <c r="S30" i="5"/>
  <c r="U30" i="5" s="1"/>
  <c r="S29" i="5"/>
  <c r="U29" i="5" s="1"/>
  <c r="S28" i="5"/>
  <c r="U28" i="5" s="1"/>
  <c r="S27" i="5"/>
  <c r="U27" i="5" s="1"/>
  <c r="S26" i="5"/>
  <c r="U26" i="5" s="1"/>
  <c r="S25" i="5"/>
  <c r="U25" i="5" s="1"/>
  <c r="S24" i="5"/>
  <c r="U24" i="5" s="1"/>
  <c r="S23" i="5"/>
  <c r="U23" i="5" s="1"/>
  <c r="S22" i="5"/>
  <c r="U22" i="5" s="1"/>
  <c r="S21" i="5"/>
  <c r="U21" i="5" s="1"/>
  <c r="S20" i="5"/>
  <c r="U20" i="5" s="1"/>
  <c r="S19" i="5"/>
  <c r="U19" i="5" s="1"/>
  <c r="S18" i="5"/>
  <c r="U18" i="5" s="1"/>
  <c r="S17" i="5"/>
  <c r="U17" i="5" s="1"/>
  <c r="S16" i="5"/>
  <c r="U16" i="5" s="1"/>
  <c r="S15" i="5"/>
  <c r="U15" i="5" s="1"/>
  <c r="S14" i="5"/>
  <c r="U14" i="5" s="1"/>
  <c r="S13" i="5"/>
  <c r="U13" i="5" s="1"/>
  <c r="S12" i="5"/>
  <c r="U12" i="5" s="1"/>
  <c r="S11" i="5"/>
  <c r="U11" i="5" s="1"/>
  <c r="S10" i="5"/>
  <c r="U10" i="5" s="1"/>
  <c r="S9" i="5"/>
  <c r="U9" i="5" s="1"/>
  <c r="S8" i="5"/>
  <c r="U8" i="5" s="1"/>
  <c r="S7" i="5"/>
  <c r="U7" i="5" s="1"/>
  <c r="S6" i="5"/>
  <c r="U6" i="5" s="1"/>
  <c r="S5" i="5"/>
  <c r="U5" i="5" s="1"/>
  <c r="S4" i="5"/>
  <c r="U4" i="5" s="1"/>
  <c r="S3" i="5"/>
  <c r="U3" i="5" s="1"/>
  <c r="S8" i="4"/>
  <c r="U8" i="4" s="1"/>
  <c r="S7" i="4"/>
  <c r="U7" i="4" s="1"/>
  <c r="S6" i="4"/>
  <c r="U6" i="4" s="1"/>
  <c r="S5" i="4"/>
  <c r="U5" i="4" s="1"/>
  <c r="S4" i="4"/>
  <c r="U4" i="4" s="1"/>
  <c r="S3" i="4"/>
  <c r="U3" i="4" s="1"/>
  <c r="S6" i="3"/>
  <c r="U6" i="3" s="1"/>
  <c r="S5" i="3"/>
  <c r="U5" i="3" s="1"/>
  <c r="S4" i="3"/>
  <c r="U4" i="3" s="1"/>
  <c r="S3" i="3"/>
  <c r="U3" i="3" s="1"/>
</calcChain>
</file>

<file path=xl/sharedStrings.xml><?xml version="1.0" encoding="utf-8"?>
<sst xmlns="http://schemas.openxmlformats.org/spreadsheetml/2006/main" count="37489" uniqueCount="4011">
  <si>
    <t>序号</t>
  </si>
  <si>
    <t>报名岗位</t>
  </si>
  <si>
    <t>性别</t>
  </si>
  <si>
    <t>民族</t>
  </si>
  <si>
    <t>户口所在地</t>
  </si>
  <si>
    <t>毕业学校</t>
  </si>
  <si>
    <t>所学专业</t>
  </si>
  <si>
    <t>毕业时间</t>
  </si>
  <si>
    <t>全日制师范生</t>
  </si>
  <si>
    <t>学历</t>
  </si>
  <si>
    <t>学位</t>
  </si>
  <si>
    <t>普通话等级</t>
  </si>
  <si>
    <t>教师资格证</t>
  </si>
  <si>
    <t>三支一扶人员</t>
  </si>
  <si>
    <t>准考证号</t>
  </si>
  <si>
    <t>笔试卷面成绩</t>
  </si>
  <si>
    <t>少数民族加分</t>
    <phoneticPr fontId="5" type="noConversion"/>
  </si>
  <si>
    <t>伊旗户籍加分</t>
    <phoneticPr fontId="5" type="noConversion"/>
  </si>
  <si>
    <t>教育局备案临聘教师加分</t>
    <phoneticPr fontId="5" type="noConversion"/>
  </si>
  <si>
    <t>笔试总成绩</t>
  </si>
  <si>
    <t>1</t>
  </si>
  <si>
    <t>男</t>
  </si>
  <si>
    <t>汉族</t>
  </si>
  <si>
    <t>阿拉善盟</t>
  </si>
  <si>
    <t>内蒙古科技大学包头师范学院</t>
  </si>
  <si>
    <t>历史学</t>
  </si>
  <si>
    <t>20160701</t>
  </si>
  <si>
    <t>是</t>
  </si>
  <si>
    <t>大学本科</t>
  </si>
  <si>
    <t>学士学位</t>
  </si>
  <si>
    <t>二级乙等</t>
  </si>
  <si>
    <t>高中教师资格</t>
  </si>
  <si>
    <t>否</t>
  </si>
  <si>
    <t>17270010206</t>
  </si>
  <si>
    <t>2</t>
  </si>
  <si>
    <t>女</t>
  </si>
  <si>
    <t>鄂尔多斯市东胜区</t>
  </si>
  <si>
    <t>内蒙古大学</t>
  </si>
  <si>
    <t>中国史</t>
  </si>
  <si>
    <t>20150628</t>
  </si>
  <si>
    <t>硕士研究生及以上</t>
  </si>
  <si>
    <t>硕士学位及以上</t>
  </si>
  <si>
    <t>二级甲等</t>
  </si>
  <si>
    <t>26</t>
  </si>
  <si>
    <t>17270010226</t>
  </si>
  <si>
    <t>3</t>
  </si>
  <si>
    <t>巴彦淖尔市</t>
  </si>
  <si>
    <t>集宁师范学院</t>
  </si>
  <si>
    <t>20170630</t>
  </si>
  <si>
    <t>19</t>
  </si>
  <si>
    <t>17270010119</t>
  </si>
  <si>
    <t>4</t>
  </si>
  <si>
    <t>20160630</t>
  </si>
  <si>
    <t>27</t>
  </si>
  <si>
    <t>17270010127</t>
  </si>
  <si>
    <t>5</t>
  </si>
  <si>
    <t>蒙古族</t>
  </si>
  <si>
    <t>鄂尔多斯市达拉特旗</t>
  </si>
  <si>
    <t>20160705</t>
  </si>
  <si>
    <t>22</t>
  </si>
  <si>
    <t>17270010222</t>
  </si>
  <si>
    <t>6</t>
  </si>
  <si>
    <t>呼伦贝尔学院</t>
  </si>
  <si>
    <t>20170701</t>
  </si>
  <si>
    <t>11</t>
  </si>
  <si>
    <t>17270010111</t>
  </si>
  <si>
    <t>7</t>
  </si>
  <si>
    <t>乌兰察布市</t>
  </si>
  <si>
    <t>17270010109</t>
  </si>
  <si>
    <t>8</t>
  </si>
  <si>
    <t>30</t>
  </si>
  <si>
    <t>17270010130</t>
  </si>
  <si>
    <t>9</t>
  </si>
  <si>
    <t>鄂尔多斯市伊金霍洛旗</t>
  </si>
  <si>
    <t>21</t>
  </si>
  <si>
    <t>17270010221</t>
  </si>
  <si>
    <t>10</t>
  </si>
  <si>
    <t>宁夏回族自治区</t>
  </si>
  <si>
    <t>新疆石河子大学政法学院</t>
  </si>
  <si>
    <t>20110630</t>
  </si>
  <si>
    <t>17270010107</t>
  </si>
  <si>
    <t>鄂尔多斯市杭锦旗</t>
  </si>
  <si>
    <t>赤峰学院</t>
  </si>
  <si>
    <t>17270010201</t>
  </si>
  <si>
    <t>12</t>
  </si>
  <si>
    <t>17270010207</t>
  </si>
  <si>
    <t>13</t>
  </si>
  <si>
    <t>鄂尔多斯市准格尔旗</t>
  </si>
  <si>
    <t>洛阳师范学院</t>
  </si>
  <si>
    <t>历史学（师范类）</t>
  </si>
  <si>
    <t>29</t>
  </si>
  <si>
    <t>17270010129</t>
  </si>
  <si>
    <t>14</t>
  </si>
  <si>
    <t>17270010202</t>
  </si>
  <si>
    <t>15</t>
  </si>
  <si>
    <t>鄂尔多斯市乌审旗</t>
  </si>
  <si>
    <t>内蒙古民族大学</t>
  </si>
  <si>
    <t>17270010115</t>
  </si>
  <si>
    <t>16</t>
  </si>
  <si>
    <t>山西省</t>
  </si>
  <si>
    <t>山西省忻州师范学院</t>
  </si>
  <si>
    <t>20130701</t>
  </si>
  <si>
    <t>17270010211</t>
  </si>
  <si>
    <t>17</t>
  </si>
  <si>
    <t>历史学专业</t>
  </si>
  <si>
    <t>20170601</t>
  </si>
  <si>
    <t>初中教师资格</t>
  </si>
  <si>
    <t>17270010203</t>
  </si>
  <si>
    <t>18</t>
  </si>
  <si>
    <t>17270010204</t>
  </si>
  <si>
    <t>呼和浩特市</t>
  </si>
  <si>
    <t>17270010218</t>
  </si>
  <si>
    <t>20</t>
  </si>
  <si>
    <t>20160710</t>
  </si>
  <si>
    <t>23</t>
  </si>
  <si>
    <t>17270010223</t>
  </si>
  <si>
    <t>鄂尔多斯市鄂托克旗</t>
  </si>
  <si>
    <t>吉林师范大学</t>
  </si>
  <si>
    <t>学科教学历史</t>
  </si>
  <si>
    <t>17270010118</t>
  </si>
  <si>
    <t>25</t>
  </si>
  <si>
    <t>17270010125</t>
  </si>
  <si>
    <t>17270010208</t>
  </si>
  <si>
    <t>24</t>
  </si>
  <si>
    <t>17270010126</t>
  </si>
  <si>
    <t>鄂尔多斯市伊金霍洛旗（高考前为伊金霍洛旗户籍）</t>
  </si>
  <si>
    <t>天津师范大学</t>
  </si>
  <si>
    <t>20170615</t>
  </si>
  <si>
    <t>17270010215</t>
  </si>
  <si>
    <t>17270010216</t>
  </si>
  <si>
    <t>河北北方学院</t>
  </si>
  <si>
    <t>17270010101</t>
  </si>
  <si>
    <t>28</t>
  </si>
  <si>
    <t>长春师范大学</t>
  </si>
  <si>
    <t>17270010113</t>
  </si>
  <si>
    <t>四川省</t>
  </si>
  <si>
    <t>四川大学</t>
  </si>
  <si>
    <t>20140701</t>
  </si>
  <si>
    <t>17270010120</t>
  </si>
  <si>
    <t>陕西省</t>
  </si>
  <si>
    <t>延安大学</t>
  </si>
  <si>
    <t>20150701</t>
  </si>
  <si>
    <t>17270010220</t>
  </si>
  <si>
    <t>31</t>
  </si>
  <si>
    <t>17270010104</t>
  </si>
  <si>
    <t>32</t>
  </si>
  <si>
    <t>湖南科技大学</t>
  </si>
  <si>
    <t>20170620</t>
  </si>
  <si>
    <t>17270010116</t>
  </si>
  <si>
    <t>33</t>
  </si>
  <si>
    <t>内蒙古科技大学包头师范学院历史</t>
  </si>
  <si>
    <t>17270010210</t>
  </si>
  <si>
    <t>34</t>
  </si>
  <si>
    <t>陕西理工学院</t>
  </si>
  <si>
    <t>20140714</t>
  </si>
  <si>
    <t>17270010124</t>
  </si>
  <si>
    <t>35</t>
  </si>
  <si>
    <t>包头师范学院</t>
  </si>
  <si>
    <t>师范类历史学</t>
  </si>
  <si>
    <t>17270010212</t>
  </si>
  <si>
    <t>36</t>
  </si>
  <si>
    <t>17270010224</t>
  </si>
  <si>
    <t>37</t>
  </si>
  <si>
    <t>内蒙古师范大学</t>
  </si>
  <si>
    <t>学科教学（历史）</t>
  </si>
  <si>
    <t>17270010128</t>
  </si>
  <si>
    <t>38</t>
  </si>
  <si>
    <t>17270010108</t>
  </si>
  <si>
    <t>39</t>
  </si>
  <si>
    <t>17270010103</t>
  </si>
  <si>
    <t>40</t>
  </si>
  <si>
    <t>17270010106</t>
  </si>
  <si>
    <t>41</t>
  </si>
  <si>
    <t>20140705</t>
  </si>
  <si>
    <t>17270010123</t>
  </si>
  <si>
    <t>42</t>
  </si>
  <si>
    <t>17270010219</t>
  </si>
  <si>
    <t>43</t>
  </si>
  <si>
    <t>20150715</t>
  </si>
  <si>
    <t>双学士学位</t>
  </si>
  <si>
    <t>17270010117</t>
  </si>
  <si>
    <t>44</t>
  </si>
  <si>
    <t>历史</t>
  </si>
  <si>
    <t>20070701</t>
  </si>
  <si>
    <t>17270010209</t>
  </si>
  <si>
    <t>45</t>
  </si>
  <si>
    <t>包头市</t>
  </si>
  <si>
    <t>17270010102</t>
  </si>
  <si>
    <t>46</t>
  </si>
  <si>
    <t>20150703</t>
  </si>
  <si>
    <t>17270010110</t>
  </si>
  <si>
    <t>47</t>
  </si>
  <si>
    <t>历史教育</t>
  </si>
  <si>
    <t>20080601</t>
  </si>
  <si>
    <t>大学专科</t>
  </si>
  <si>
    <t>其他</t>
  </si>
  <si>
    <t>17270010225</t>
  </si>
  <si>
    <t>48</t>
  </si>
  <si>
    <t>17270010231</t>
  </si>
  <si>
    <t>49</t>
  </si>
  <si>
    <t>20110701</t>
  </si>
  <si>
    <t>17270010213</t>
  </si>
  <si>
    <t>50</t>
  </si>
  <si>
    <t>17270010112</t>
  </si>
  <si>
    <t>51</t>
  </si>
  <si>
    <t>17270010105</t>
  </si>
  <si>
    <t>52</t>
  </si>
  <si>
    <t>17270010122</t>
  </si>
  <si>
    <t>53</t>
  </si>
  <si>
    <t>17270010114</t>
  </si>
  <si>
    <t>54</t>
  </si>
  <si>
    <t>17270010217</t>
  </si>
  <si>
    <t>55</t>
  </si>
  <si>
    <t>咸阳师范学院</t>
  </si>
  <si>
    <t>17270010121</t>
  </si>
  <si>
    <t>56</t>
  </si>
  <si>
    <t>17270010205</t>
  </si>
  <si>
    <t>57</t>
  </si>
  <si>
    <t>17270010214</t>
  </si>
  <si>
    <t>少数民族加分</t>
    <phoneticPr fontId="8" type="noConversion"/>
  </si>
  <si>
    <t>伊旗户籍加分</t>
    <phoneticPr fontId="8" type="noConversion"/>
  </si>
  <si>
    <t>教育局备案临聘教师加分</t>
    <phoneticPr fontId="8" type="noConversion"/>
  </si>
  <si>
    <t>汉语言文学</t>
  </si>
  <si>
    <t>17270010228</t>
  </si>
  <si>
    <t>山东师范大学</t>
  </si>
  <si>
    <t>中国古代文学</t>
  </si>
  <si>
    <t>20130620</t>
  </si>
  <si>
    <t>17270010229</t>
  </si>
  <si>
    <t>无</t>
  </si>
  <si>
    <t>17270010230</t>
  </si>
  <si>
    <t>乌海市</t>
  </si>
  <si>
    <t>17270010227</t>
  </si>
  <si>
    <t>学前教育</t>
  </si>
  <si>
    <t>20150630</t>
  </si>
  <si>
    <t>幼儿教师资格</t>
  </si>
  <si>
    <t>17270010820</t>
  </si>
  <si>
    <t>17270010822</t>
  </si>
  <si>
    <t>内蒙古师范大学鸿德学院</t>
  </si>
  <si>
    <t>学前教育专业</t>
  </si>
  <si>
    <t>17270010823</t>
  </si>
  <si>
    <t>17270010818</t>
  </si>
  <si>
    <t>17270010821</t>
  </si>
  <si>
    <t>赤峰市</t>
  </si>
  <si>
    <t>17270010819</t>
  </si>
  <si>
    <t>63</t>
  </si>
  <si>
    <t>20160601</t>
  </si>
  <si>
    <t>17270012014</t>
  </si>
  <si>
    <t>98</t>
  </si>
  <si>
    <t>20150702</t>
  </si>
  <si>
    <t>17270012119</t>
  </si>
  <si>
    <t>81</t>
  </si>
  <si>
    <t>通辽市</t>
  </si>
  <si>
    <t>黑龙江大学剑桥学院</t>
  </si>
  <si>
    <t>20140630</t>
  </si>
  <si>
    <t>17270012102</t>
  </si>
  <si>
    <t>66</t>
  </si>
  <si>
    <t>20170712</t>
  </si>
  <si>
    <t>17270012017</t>
  </si>
  <si>
    <t>锡林郭勒盟</t>
  </si>
  <si>
    <t>河套学院</t>
  </si>
  <si>
    <t>20170705</t>
  </si>
  <si>
    <t>17270011923</t>
  </si>
  <si>
    <t>118</t>
  </si>
  <si>
    <t>17270012209</t>
  </si>
  <si>
    <t>72</t>
  </si>
  <si>
    <t>17270012023</t>
  </si>
  <si>
    <t>17270011930</t>
  </si>
  <si>
    <t>内蒙古民族幼儿师范艺术学校</t>
  </si>
  <si>
    <t>中专</t>
  </si>
  <si>
    <t>17270011820</t>
  </si>
  <si>
    <t>17270012006</t>
  </si>
  <si>
    <t>忻州师范学院</t>
  </si>
  <si>
    <t>17270011814</t>
  </si>
  <si>
    <t>74</t>
  </si>
  <si>
    <t>17270012025</t>
  </si>
  <si>
    <t>103</t>
  </si>
  <si>
    <t>17270012124</t>
  </si>
  <si>
    <t>112</t>
  </si>
  <si>
    <t>内蒙古集宁师范学院</t>
  </si>
  <si>
    <t>17270012203</t>
  </si>
  <si>
    <t>17270012002</t>
  </si>
  <si>
    <t>90</t>
  </si>
  <si>
    <t>17270012111</t>
  </si>
  <si>
    <t>101</t>
  </si>
  <si>
    <t>17270012122</t>
  </si>
  <si>
    <t>114</t>
  </si>
  <si>
    <t>20130702</t>
  </si>
  <si>
    <t>17270012205</t>
  </si>
  <si>
    <t>116</t>
  </si>
  <si>
    <t>鄂尔多斯市鄂托克前旗</t>
  </si>
  <si>
    <t>17270012207</t>
  </si>
  <si>
    <t>17270011922</t>
  </si>
  <si>
    <t>17270011817</t>
  </si>
  <si>
    <t>20160628</t>
  </si>
  <si>
    <t>17270011912</t>
  </si>
  <si>
    <t>84</t>
  </si>
  <si>
    <t>17270012105</t>
  </si>
  <si>
    <t>111</t>
  </si>
  <si>
    <t>17270012202</t>
  </si>
  <si>
    <t>17270011924</t>
  </si>
  <si>
    <t>17270011927</t>
  </si>
  <si>
    <t>17270012005</t>
  </si>
  <si>
    <t>17270011815</t>
  </si>
  <si>
    <t>17270011819</t>
  </si>
  <si>
    <t>17270011826</t>
  </si>
  <si>
    <t>77</t>
  </si>
  <si>
    <t>17270012028</t>
  </si>
  <si>
    <t>95</t>
  </si>
  <si>
    <t>17270012116</t>
  </si>
  <si>
    <t>80</t>
  </si>
  <si>
    <t>17270012101</t>
  </si>
  <si>
    <t>17270011827</t>
  </si>
  <si>
    <t>17270011908</t>
  </si>
  <si>
    <t>73</t>
  </si>
  <si>
    <t>17270012024</t>
  </si>
  <si>
    <t>17270011920</t>
  </si>
  <si>
    <t>86</t>
  </si>
  <si>
    <t>17270012107</t>
  </si>
  <si>
    <t>87</t>
  </si>
  <si>
    <t>17270012108</t>
  </si>
  <si>
    <t>109</t>
  </si>
  <si>
    <t>17270012130</t>
  </si>
  <si>
    <t>17270011913</t>
  </si>
  <si>
    <t>99</t>
  </si>
  <si>
    <t>学前教育ISEC</t>
  </si>
  <si>
    <t>17270012120</t>
  </si>
  <si>
    <t>104</t>
  </si>
  <si>
    <t>17270012125</t>
  </si>
  <si>
    <t>17270011904</t>
  </si>
  <si>
    <t>88</t>
  </si>
  <si>
    <t>榆林学院</t>
  </si>
  <si>
    <t>17270012109</t>
  </si>
  <si>
    <t>62</t>
  </si>
  <si>
    <t>内蒙古自治区包头市内蒙古科技大学包头师范学院</t>
  </si>
  <si>
    <t>17270012013</t>
  </si>
  <si>
    <t>68</t>
  </si>
  <si>
    <t>17270012019</t>
  </si>
  <si>
    <t>17270011905</t>
  </si>
  <si>
    <t>75</t>
  </si>
  <si>
    <t>17270012026</t>
  </si>
  <si>
    <t>17270011907</t>
  </si>
  <si>
    <t>17270011917</t>
  </si>
  <si>
    <t>17270011915</t>
  </si>
  <si>
    <t>60</t>
  </si>
  <si>
    <t>哈尔滨剑桥学院</t>
  </si>
  <si>
    <t>20160622</t>
  </si>
  <si>
    <t>17270012011</t>
  </si>
  <si>
    <t>83</t>
  </si>
  <si>
    <t>17270012104</t>
  </si>
  <si>
    <t>89</t>
  </si>
  <si>
    <t>17270012110</t>
  </si>
  <si>
    <t>107</t>
  </si>
  <si>
    <t>17270012128</t>
  </si>
  <si>
    <t>内蒙古师范大学鸿德</t>
  </si>
  <si>
    <t>17270011813</t>
  </si>
  <si>
    <t>17270011830</t>
  </si>
  <si>
    <t>17270011916</t>
  </si>
  <si>
    <t>85</t>
  </si>
  <si>
    <t>陕西学前师范学院</t>
  </si>
  <si>
    <t>20160602</t>
  </si>
  <si>
    <t>17270012106</t>
  </si>
  <si>
    <t>110</t>
  </si>
  <si>
    <t>17270012201</t>
  </si>
  <si>
    <t>115</t>
  </si>
  <si>
    <t>17270012206</t>
  </si>
  <si>
    <t>17270012008</t>
  </si>
  <si>
    <t>92</t>
  </si>
  <si>
    <t>内蒙古包头师范学院</t>
  </si>
  <si>
    <t>17270012113</t>
  </si>
  <si>
    <t>94</t>
  </si>
  <si>
    <t>17270012115</t>
  </si>
  <si>
    <t>117</t>
  </si>
  <si>
    <t>17270012208</t>
  </si>
  <si>
    <t>17270011816</t>
  </si>
  <si>
    <t>17270011919</t>
  </si>
  <si>
    <t>17270011829</t>
  </si>
  <si>
    <t>17270011918</t>
  </si>
  <si>
    <t>内蒙古师范大学宏德学院</t>
  </si>
  <si>
    <t>20160707</t>
  </si>
  <si>
    <t>17270011925</t>
  </si>
  <si>
    <t>2015年7月1日毕业于呼伦贝尔学院教育科学学院</t>
  </si>
  <si>
    <t>17270011926</t>
  </si>
  <si>
    <t>97</t>
  </si>
  <si>
    <t>内蒙古赤峰学院</t>
  </si>
  <si>
    <t>学前教育（国际本科互认课程）汉语言文学（双学位）</t>
  </si>
  <si>
    <t>17270012118</t>
  </si>
  <si>
    <t>108</t>
  </si>
  <si>
    <t>17270012129</t>
  </si>
  <si>
    <t>67</t>
  </si>
  <si>
    <t>17270012018</t>
  </si>
  <si>
    <t>91</t>
  </si>
  <si>
    <t>17270012112</t>
  </si>
  <si>
    <t>呼和浩特民族学院</t>
  </si>
  <si>
    <t>17270011828</t>
  </si>
  <si>
    <t>76</t>
  </si>
  <si>
    <t>17270012027</t>
  </si>
  <si>
    <t>陕西省商洛学院</t>
  </si>
  <si>
    <t>17270011902</t>
  </si>
  <si>
    <t>中国矿业大学银川学院</t>
  </si>
  <si>
    <t>17270011903</t>
  </si>
  <si>
    <t>17270011818</t>
  </si>
  <si>
    <t>20150601</t>
  </si>
  <si>
    <t>17270011906</t>
  </si>
  <si>
    <t>61</t>
  </si>
  <si>
    <t>山东协和学院</t>
  </si>
  <si>
    <t>17270012012</t>
  </si>
  <si>
    <t>105</t>
  </si>
  <si>
    <t>潍坊科技学院</t>
  </si>
  <si>
    <t>17270012126</t>
  </si>
  <si>
    <t>17270011823</t>
  </si>
  <si>
    <t>17270011929</t>
  </si>
  <si>
    <t>58</t>
  </si>
  <si>
    <t>邢台学院</t>
  </si>
  <si>
    <t>17270012009</t>
  </si>
  <si>
    <t>71</t>
  </si>
  <si>
    <t>17270012022</t>
  </si>
  <si>
    <t>17270011824</t>
  </si>
  <si>
    <t>17270011822</t>
  </si>
  <si>
    <t>96</t>
  </si>
  <si>
    <t>17270012117</t>
  </si>
  <si>
    <t>鄂尔多斯市康巴什新区</t>
  </si>
  <si>
    <t>内蒙古民族幼儿师范高等专科学校</t>
  </si>
  <si>
    <t>17270011901</t>
  </si>
  <si>
    <t>17270011910</t>
  </si>
  <si>
    <t>17270011909</t>
  </si>
  <si>
    <t>17270011911</t>
  </si>
  <si>
    <t>17270011914</t>
  </si>
  <si>
    <t>65</t>
  </si>
  <si>
    <t>黑龙江省</t>
  </si>
  <si>
    <t>17270012016</t>
  </si>
  <si>
    <t>64</t>
  </si>
  <si>
    <t>17270012015</t>
  </si>
  <si>
    <t>102</t>
  </si>
  <si>
    <t>陕西省宝鸡文理学院</t>
  </si>
  <si>
    <t>17270012123</t>
  </si>
  <si>
    <t>17270012004</t>
  </si>
  <si>
    <t>17270012007</t>
  </si>
  <si>
    <t>69</t>
  </si>
  <si>
    <t>17270012020</t>
  </si>
  <si>
    <t>78</t>
  </si>
  <si>
    <t>17270012029</t>
  </si>
  <si>
    <t>113</t>
  </si>
  <si>
    <t>17270012204</t>
  </si>
  <si>
    <t>17270011921</t>
  </si>
  <si>
    <t>70</t>
  </si>
  <si>
    <t>20120702</t>
  </si>
  <si>
    <t>17270012021</t>
  </si>
  <si>
    <t>100</t>
  </si>
  <si>
    <t>17270012121</t>
  </si>
  <si>
    <t>106</t>
  </si>
  <si>
    <t>17270012127</t>
  </si>
  <si>
    <t>包头服务管理职业学校</t>
  </si>
  <si>
    <t>20120609</t>
  </si>
  <si>
    <t>17270011928</t>
  </si>
  <si>
    <t>82</t>
  </si>
  <si>
    <t>20140601</t>
  </si>
  <si>
    <t>17270012103</t>
  </si>
  <si>
    <t>93</t>
  </si>
  <si>
    <t>17270012114</t>
  </si>
  <si>
    <t>17270012003</t>
  </si>
  <si>
    <t>17270012001</t>
  </si>
  <si>
    <t>17270011821</t>
  </si>
  <si>
    <t>59</t>
  </si>
  <si>
    <t>西安文理学院</t>
  </si>
  <si>
    <t>20160708</t>
  </si>
  <si>
    <t>17270012010</t>
  </si>
  <si>
    <t>17270011812</t>
  </si>
  <si>
    <t>17270011825</t>
  </si>
  <si>
    <t>79</t>
  </si>
  <si>
    <t>兴安盟</t>
  </si>
  <si>
    <t>17270012030</t>
  </si>
  <si>
    <t>教育局备案临聘教师加分</t>
    <phoneticPr fontId="8" type="noConversion"/>
  </si>
  <si>
    <t>教育技术学</t>
  </si>
  <si>
    <t>17270024001</t>
    <phoneticPr fontId="8" type="noConversion"/>
  </si>
  <si>
    <t>内蒙古呼伦贝尔学院</t>
  </si>
  <si>
    <t>17270023822</t>
  </si>
  <si>
    <t>17270023902</t>
  </si>
  <si>
    <t>琼州学院</t>
  </si>
  <si>
    <t>计算机科学与技术</t>
  </si>
  <si>
    <t>20150612</t>
  </si>
  <si>
    <t>一级乙等</t>
  </si>
  <si>
    <t>17270023910</t>
  </si>
  <si>
    <t>计算机教育</t>
  </si>
  <si>
    <t>20120701</t>
  </si>
  <si>
    <t>17270023916</t>
  </si>
  <si>
    <t>17270023804</t>
  </si>
  <si>
    <t>17270023806</t>
  </si>
  <si>
    <t>兰州城市学院</t>
  </si>
  <si>
    <t>17270023810</t>
  </si>
  <si>
    <t>山西师范大学</t>
  </si>
  <si>
    <t>17270023926</t>
  </si>
  <si>
    <t>20090701</t>
  </si>
  <si>
    <t>17270023920</t>
  </si>
  <si>
    <t>17270023922</t>
  </si>
  <si>
    <t>17270023805</t>
  </si>
  <si>
    <t>计算机科学与技术（师范类）</t>
  </si>
  <si>
    <t>17270023812</t>
  </si>
  <si>
    <t>17270023905</t>
  </si>
  <si>
    <t>17270023924</t>
  </si>
  <si>
    <t>17270023824</t>
  </si>
  <si>
    <t>20080702</t>
  </si>
  <si>
    <t>17270023827</t>
  </si>
  <si>
    <t>教育技术</t>
  </si>
  <si>
    <t>17270023816</t>
  </si>
  <si>
    <t>20120629</t>
  </si>
  <si>
    <t>17270023914</t>
  </si>
  <si>
    <t>小学教师资格</t>
  </si>
  <si>
    <t>17270023807</t>
  </si>
  <si>
    <t>17270023815</t>
  </si>
  <si>
    <t>内蒙古呼伦贝尔学院传媒学院</t>
  </si>
  <si>
    <t>17270023819</t>
  </si>
  <si>
    <t>17270023828</t>
  </si>
  <si>
    <t>17270023903</t>
  </si>
  <si>
    <t>20100701</t>
  </si>
  <si>
    <t>17270023801</t>
  </si>
  <si>
    <t>17270023904</t>
  </si>
  <si>
    <t>17270023917</t>
  </si>
  <si>
    <t>信息管理与信息系统</t>
  </si>
  <si>
    <t>17270023919</t>
  </si>
  <si>
    <t>17270023830</t>
  </si>
  <si>
    <t>20170702</t>
  </si>
  <si>
    <t>17270023911</t>
  </si>
  <si>
    <t>17270023912</t>
  </si>
  <si>
    <t>17270023923</t>
  </si>
  <si>
    <t>17270023915</t>
  </si>
  <si>
    <t>呼和浩特职业学院</t>
  </si>
  <si>
    <t>计算机应用技术</t>
  </si>
  <si>
    <t>20100730</t>
  </si>
  <si>
    <t>17270023809</t>
  </si>
  <si>
    <t>17270023802</t>
  </si>
  <si>
    <t>17270023823</t>
  </si>
  <si>
    <t>17270023825</t>
  </si>
  <si>
    <t>电子信息科学与技术</t>
  </si>
  <si>
    <t>17270023906</t>
  </si>
  <si>
    <t>17270023817</t>
  </si>
  <si>
    <t>教育技术学（本专业）计算机科学与技术（二学位）</t>
  </si>
  <si>
    <t>17270023913</t>
  </si>
  <si>
    <t>17270023918</t>
  </si>
  <si>
    <t>内蒙古包头市包头师范学院</t>
  </si>
  <si>
    <t>20150710</t>
  </si>
  <si>
    <t>17270023808</t>
  </si>
  <si>
    <t>17270023818</t>
  </si>
  <si>
    <t>17270023908</t>
  </si>
  <si>
    <t>17270023803</t>
  </si>
  <si>
    <t>17270023813</t>
  </si>
  <si>
    <t>17270023814</t>
  </si>
  <si>
    <t>现代教育技术</t>
  </si>
  <si>
    <t>20110625</t>
  </si>
  <si>
    <t>17270023930</t>
  </si>
  <si>
    <t>17270023927</t>
  </si>
  <si>
    <t>呼伦贝尔市</t>
  </si>
  <si>
    <t>17270023820</t>
  </si>
  <si>
    <t>17270023921</t>
  </si>
  <si>
    <t>17270023929</t>
  </si>
  <si>
    <t>17270023901</t>
  </si>
  <si>
    <t>17270023907</t>
  </si>
  <si>
    <t>17270023821</t>
  </si>
  <si>
    <t>17270023928</t>
  </si>
  <si>
    <t>17270023826</t>
  </si>
  <si>
    <t>南昌大学</t>
  </si>
  <si>
    <t>17270023909</t>
  </si>
  <si>
    <t>17270023925</t>
  </si>
  <si>
    <t>17270023829</t>
  </si>
  <si>
    <t>20130613</t>
  </si>
  <si>
    <t>17270023811</t>
  </si>
  <si>
    <t>教育局备案临聘教师加分</t>
    <phoneticPr fontId="8" type="noConversion"/>
  </si>
  <si>
    <t>美术学</t>
  </si>
  <si>
    <t>17270002008</t>
  </si>
  <si>
    <t>17270001922</t>
  </si>
  <si>
    <t>内蒙古师范大学美术学院</t>
  </si>
  <si>
    <t>17270002017</t>
  </si>
  <si>
    <t>199</t>
  </si>
  <si>
    <t>长治学院</t>
  </si>
  <si>
    <t>艺术设计</t>
  </si>
  <si>
    <t>17270002318</t>
  </si>
  <si>
    <t>181</t>
  </si>
  <si>
    <t>宝鸡文理学院</t>
  </si>
  <si>
    <t>17270002230</t>
  </si>
  <si>
    <t>17270001727</t>
  </si>
  <si>
    <t>323</t>
  </si>
  <si>
    <t>20160625</t>
  </si>
  <si>
    <t>17270002722</t>
  </si>
  <si>
    <t>内蒙古大学艺术学院</t>
  </si>
  <si>
    <t>绘画</t>
  </si>
  <si>
    <t>17270001827</t>
  </si>
  <si>
    <t>17270001719</t>
  </si>
  <si>
    <t>232</t>
  </si>
  <si>
    <t>西南民族大学</t>
  </si>
  <si>
    <t>美术</t>
  </si>
  <si>
    <t>17270002421</t>
  </si>
  <si>
    <t>239</t>
  </si>
  <si>
    <t>17270002428</t>
  </si>
  <si>
    <t>284</t>
  </si>
  <si>
    <t>宁夏大学</t>
  </si>
  <si>
    <t>17270002613</t>
  </si>
  <si>
    <t>17270001709</t>
  </si>
  <si>
    <t>396</t>
  </si>
  <si>
    <t>17270003005</t>
  </si>
  <si>
    <t>179</t>
  </si>
  <si>
    <t>17270002228</t>
  </si>
  <si>
    <t>208</t>
  </si>
  <si>
    <t>湘南学院</t>
  </si>
  <si>
    <t>17270002327</t>
  </si>
  <si>
    <t>321</t>
  </si>
  <si>
    <t>17270002720</t>
  </si>
  <si>
    <t>387</t>
  </si>
  <si>
    <t>美术学国画</t>
  </si>
  <si>
    <t>17270002926</t>
  </si>
  <si>
    <t>351</t>
  </si>
  <si>
    <t>17270002820</t>
  </si>
  <si>
    <t>20130704</t>
  </si>
  <si>
    <t>17270001910</t>
  </si>
  <si>
    <t>218</t>
  </si>
  <si>
    <t>17270002407</t>
  </si>
  <si>
    <t>内蒙古农业大学</t>
  </si>
  <si>
    <t>17270001705</t>
  </si>
  <si>
    <t>286</t>
  </si>
  <si>
    <t>17270002615</t>
  </si>
  <si>
    <t>376</t>
  </si>
  <si>
    <t>17270002915</t>
  </si>
  <si>
    <t>378</t>
  </si>
  <si>
    <t>绘画版画</t>
  </si>
  <si>
    <t>17270002917</t>
  </si>
  <si>
    <t>390</t>
  </si>
  <si>
    <t>17270002929</t>
  </si>
  <si>
    <t>155</t>
  </si>
  <si>
    <t>内蒙古大学艺术学院1</t>
  </si>
  <si>
    <t>雕塑</t>
  </si>
  <si>
    <t>20130628</t>
  </si>
  <si>
    <t>17270002204</t>
  </si>
  <si>
    <t>240</t>
  </si>
  <si>
    <t>17270002429</t>
  </si>
  <si>
    <t>296</t>
  </si>
  <si>
    <t>西安美术学院</t>
  </si>
  <si>
    <t>20110704</t>
  </si>
  <si>
    <t>17270002625</t>
  </si>
  <si>
    <t>太原师范学院</t>
  </si>
  <si>
    <t>美术学国画专业</t>
  </si>
  <si>
    <t>20060701</t>
  </si>
  <si>
    <t>17270001704</t>
  </si>
  <si>
    <t>191</t>
  </si>
  <si>
    <t>17270002310</t>
  </si>
  <si>
    <t>194</t>
  </si>
  <si>
    <t>美术学油画专业</t>
  </si>
  <si>
    <t>17270002313</t>
  </si>
  <si>
    <t>346</t>
  </si>
  <si>
    <t>17270002815</t>
  </si>
  <si>
    <t>17270001803</t>
  </si>
  <si>
    <t>17270002007</t>
  </si>
  <si>
    <t>379</t>
  </si>
  <si>
    <t>绘画教育学</t>
  </si>
  <si>
    <t>17270002918</t>
  </si>
  <si>
    <t>17270002009</t>
  </si>
  <si>
    <t>233</t>
  </si>
  <si>
    <t>延安大学西安创新学院</t>
  </si>
  <si>
    <t>17270002422</t>
  </si>
  <si>
    <t>17270002012</t>
  </si>
  <si>
    <t>129</t>
  </si>
  <si>
    <t>美术学-国画系</t>
  </si>
  <si>
    <t>17270002108</t>
  </si>
  <si>
    <t>147</t>
  </si>
  <si>
    <t>17270002126</t>
  </si>
  <si>
    <t>340</t>
  </si>
  <si>
    <t>17270002809</t>
  </si>
  <si>
    <t>385</t>
  </si>
  <si>
    <t>17270002924</t>
  </si>
  <si>
    <t>403</t>
  </si>
  <si>
    <t>内蒙古大学创业学院</t>
  </si>
  <si>
    <t>绘画(中国画)</t>
  </si>
  <si>
    <t>17270003012</t>
  </si>
  <si>
    <t>410</t>
  </si>
  <si>
    <t>17270003019</t>
  </si>
  <si>
    <t>美术学（壁画艺术）</t>
  </si>
  <si>
    <t>17270002022</t>
  </si>
  <si>
    <t>123</t>
  </si>
  <si>
    <t>17270002102</t>
  </si>
  <si>
    <t>127</t>
  </si>
  <si>
    <t>长春大学旅游学院</t>
  </si>
  <si>
    <t>20170622</t>
  </si>
  <si>
    <t>17270002106</t>
  </si>
  <si>
    <t>138</t>
  </si>
  <si>
    <t>17270002117</t>
  </si>
  <si>
    <t>137</t>
  </si>
  <si>
    <t>美术学（油画）</t>
  </si>
  <si>
    <t>17270002116</t>
  </si>
  <si>
    <t>282</t>
  </si>
  <si>
    <t>满族</t>
  </si>
  <si>
    <t>17270002611</t>
  </si>
  <si>
    <t>17270001902</t>
  </si>
  <si>
    <t>20130705</t>
  </si>
  <si>
    <t>17270001913</t>
  </si>
  <si>
    <t>203</t>
  </si>
  <si>
    <t>17270002322</t>
  </si>
  <si>
    <t>308</t>
  </si>
  <si>
    <t>17270002707</t>
  </si>
  <si>
    <t>261</t>
  </si>
  <si>
    <t>内蒙师范大学</t>
  </si>
  <si>
    <t>17270002520</t>
  </si>
  <si>
    <t>330</t>
  </si>
  <si>
    <t>湖北师范大学</t>
  </si>
  <si>
    <t>17270002729</t>
  </si>
  <si>
    <t>17270001728</t>
  </si>
  <si>
    <t>20160724</t>
  </si>
  <si>
    <t>17270002002</t>
  </si>
  <si>
    <t>17270002010</t>
  </si>
  <si>
    <t>119</t>
  </si>
  <si>
    <t>17270002028</t>
  </si>
  <si>
    <t>192</t>
  </si>
  <si>
    <t>17270002311</t>
  </si>
  <si>
    <t>20170707</t>
  </si>
  <si>
    <t>17270001711</t>
  </si>
  <si>
    <t>173</t>
  </si>
  <si>
    <t>西安工程大学</t>
  </si>
  <si>
    <t>艺术设计学</t>
  </si>
  <si>
    <t>17270002222</t>
  </si>
  <si>
    <t>195</t>
  </si>
  <si>
    <t>17270002314</t>
  </si>
  <si>
    <t>219</t>
  </si>
  <si>
    <t>17270002408</t>
  </si>
  <si>
    <t>225</t>
  </si>
  <si>
    <t>17270002414</t>
  </si>
  <si>
    <t>404</t>
  </si>
  <si>
    <t>17270003013</t>
  </si>
  <si>
    <t>135</t>
  </si>
  <si>
    <t>17270002114</t>
  </si>
  <si>
    <t>内蒙古呼和浩特市内蒙古师范大学鸿德学院</t>
  </si>
  <si>
    <t>17270001805</t>
  </si>
  <si>
    <t>安阳师范学院</t>
  </si>
  <si>
    <t>17270002015</t>
  </si>
  <si>
    <t>171</t>
  </si>
  <si>
    <t>邯郸学院</t>
  </si>
  <si>
    <t>17270002220</t>
  </si>
  <si>
    <t>250</t>
  </si>
  <si>
    <t>山西大学美术学院</t>
  </si>
  <si>
    <t>17270002509</t>
  </si>
  <si>
    <t>375</t>
  </si>
  <si>
    <t>17270002914</t>
  </si>
  <si>
    <t>绘画油画</t>
  </si>
  <si>
    <t>17270001822</t>
  </si>
  <si>
    <t>17270001916</t>
  </si>
  <si>
    <t>17270001826</t>
  </si>
  <si>
    <t>167</t>
  </si>
  <si>
    <t>17270002216</t>
  </si>
  <si>
    <t>188</t>
  </si>
  <si>
    <t>17270002307</t>
  </si>
  <si>
    <t>254</t>
  </si>
  <si>
    <t>17270002513</t>
  </si>
  <si>
    <t>福建师范大学</t>
  </si>
  <si>
    <t>17270001820</t>
  </si>
  <si>
    <t>20120601</t>
  </si>
  <si>
    <t>17270001905</t>
  </si>
  <si>
    <t>245</t>
  </si>
  <si>
    <t>17270002504</t>
  </si>
  <si>
    <t>20140702</t>
  </si>
  <si>
    <t>17270001702</t>
  </si>
  <si>
    <t>17270001811</t>
  </si>
  <si>
    <t>17270001813</t>
  </si>
  <si>
    <t>17270001819</t>
  </si>
  <si>
    <t>198</t>
  </si>
  <si>
    <t>回族</t>
  </si>
  <si>
    <t>17270002317</t>
  </si>
  <si>
    <t>269</t>
  </si>
  <si>
    <t>17270002528</t>
  </si>
  <si>
    <t>357</t>
  </si>
  <si>
    <t>内蒙古科技大学包头师范大学</t>
  </si>
  <si>
    <t>17270002826</t>
  </si>
  <si>
    <t>367</t>
  </si>
  <si>
    <t>17270002906</t>
  </si>
  <si>
    <t>332</t>
  </si>
  <si>
    <t>17270002801</t>
  </si>
  <si>
    <t>17270001716</t>
  </si>
  <si>
    <t>17270001814</t>
  </si>
  <si>
    <t>255</t>
  </si>
  <si>
    <t>17270002514</t>
  </si>
  <si>
    <t>384</t>
  </si>
  <si>
    <t>美术学油画</t>
  </si>
  <si>
    <t>17270002923</t>
  </si>
  <si>
    <t>335</t>
  </si>
  <si>
    <t>美术教育</t>
  </si>
  <si>
    <t>17270002804</t>
  </si>
  <si>
    <t>344</t>
  </si>
  <si>
    <t>17270002813</t>
  </si>
  <si>
    <t>20160731</t>
  </si>
  <si>
    <t>17270001712</t>
  </si>
  <si>
    <t>17270002011</t>
  </si>
  <si>
    <t>180</t>
  </si>
  <si>
    <t>17270002229</t>
  </si>
  <si>
    <t>224</t>
  </si>
  <si>
    <t>17270002413</t>
  </si>
  <si>
    <t>320</t>
  </si>
  <si>
    <t>重庆师范大学</t>
  </si>
  <si>
    <t>17270002719</t>
  </si>
  <si>
    <t>366</t>
  </si>
  <si>
    <t>17270002905</t>
  </si>
  <si>
    <t>373</t>
  </si>
  <si>
    <t>17270002912</t>
  </si>
  <si>
    <t>309</t>
  </si>
  <si>
    <t>17270002708</t>
  </si>
  <si>
    <t>356</t>
  </si>
  <si>
    <t>美术学(壁画艺术)</t>
  </si>
  <si>
    <t>17270002825</t>
  </si>
  <si>
    <t>淮北师范大学</t>
  </si>
  <si>
    <t>17270001726</t>
  </si>
  <si>
    <t>绘画（油画）</t>
  </si>
  <si>
    <t>17270001802</t>
  </si>
  <si>
    <t>美术学（中国画方向）</t>
  </si>
  <si>
    <t>17270001929</t>
  </si>
  <si>
    <t>17270002020</t>
  </si>
  <si>
    <t>256</t>
  </si>
  <si>
    <t>17270002515</t>
  </si>
  <si>
    <t>289</t>
  </si>
  <si>
    <t>内蒙古呼和浩特民族学院</t>
  </si>
  <si>
    <t>17270002618</t>
  </si>
  <si>
    <t>382</t>
  </si>
  <si>
    <t>17270002921</t>
  </si>
  <si>
    <t>17270003023</t>
    <phoneticPr fontId="8" type="noConversion"/>
  </si>
  <si>
    <t>175</t>
  </si>
  <si>
    <t>17270002224</t>
  </si>
  <si>
    <t>197</t>
  </si>
  <si>
    <t>17270002316</t>
  </si>
  <si>
    <t>上饶师范学院</t>
  </si>
  <si>
    <t>17270001724</t>
  </si>
  <si>
    <t>17270001815</t>
  </si>
  <si>
    <t>120</t>
  </si>
  <si>
    <t>美术学教育学</t>
  </si>
  <si>
    <t>17270002029</t>
  </si>
  <si>
    <t>211</t>
  </si>
  <si>
    <t>17270002330</t>
  </si>
  <si>
    <t>222</t>
  </si>
  <si>
    <t>17270002411</t>
  </si>
  <si>
    <t>270</t>
  </si>
  <si>
    <t>内蒙古科尔沁艺术职业学院</t>
  </si>
  <si>
    <t>20080703</t>
  </si>
  <si>
    <t>17270002529</t>
  </si>
  <si>
    <t>412</t>
  </si>
  <si>
    <t>17270003021</t>
  </si>
  <si>
    <t>17270001806</t>
  </si>
  <si>
    <t>美术学（国画）</t>
  </si>
  <si>
    <t>17270002014</t>
  </si>
  <si>
    <t>17270002024</t>
  </si>
  <si>
    <t>146</t>
  </si>
  <si>
    <t>湖南师范大学</t>
  </si>
  <si>
    <t>20160620</t>
  </si>
  <si>
    <t>17270002125</t>
  </si>
  <si>
    <t>163</t>
  </si>
  <si>
    <t>西京学院</t>
  </si>
  <si>
    <t>17270002212</t>
  </si>
  <si>
    <t>259</t>
  </si>
  <si>
    <t>17270002518</t>
  </si>
  <si>
    <t>360</t>
  </si>
  <si>
    <t>17270002829</t>
  </si>
  <si>
    <t>17270001706</t>
  </si>
  <si>
    <t>17270002016</t>
  </si>
  <si>
    <t>150</t>
  </si>
  <si>
    <t>17270002129</t>
  </si>
  <si>
    <t>251</t>
  </si>
  <si>
    <t>晋中学院</t>
  </si>
  <si>
    <t>17270002510</t>
  </si>
  <si>
    <t>331</t>
  </si>
  <si>
    <t>内蒙古河套学院</t>
  </si>
  <si>
    <t>17270002730</t>
  </si>
  <si>
    <t>133</t>
  </si>
  <si>
    <t>17270002112</t>
  </si>
  <si>
    <t>215</t>
  </si>
  <si>
    <t>17270002404</t>
  </si>
  <si>
    <t>276</t>
  </si>
  <si>
    <t>17270002605</t>
  </si>
  <si>
    <t>319</t>
  </si>
  <si>
    <t>17270002718</t>
  </si>
  <si>
    <t>17270001925</t>
  </si>
  <si>
    <t>131</t>
  </si>
  <si>
    <t>17270002110</t>
  </si>
  <si>
    <t>398</t>
  </si>
  <si>
    <t>17270003007</t>
  </si>
  <si>
    <t>165</t>
  </si>
  <si>
    <t>17270002214</t>
  </si>
  <si>
    <t>306</t>
  </si>
  <si>
    <t>宜宾学院</t>
  </si>
  <si>
    <t>美术教育学</t>
  </si>
  <si>
    <t>20120612</t>
  </si>
  <si>
    <t>17270002705</t>
  </si>
  <si>
    <t>307</t>
  </si>
  <si>
    <t>17270002706</t>
  </si>
  <si>
    <t>17270001809</t>
  </si>
  <si>
    <t>白城市师范学院</t>
  </si>
  <si>
    <t>17270001920</t>
  </si>
  <si>
    <t>249</t>
  </si>
  <si>
    <t>17270002508</t>
  </si>
  <si>
    <t>325</t>
  </si>
  <si>
    <t>20170625</t>
  </si>
  <si>
    <t>17270002724</t>
  </si>
  <si>
    <t>383</t>
  </si>
  <si>
    <t>17270002922</t>
  </si>
  <si>
    <t>395</t>
  </si>
  <si>
    <t>陕西省延安市延安大学</t>
  </si>
  <si>
    <t>17270003004</t>
  </si>
  <si>
    <t>20100710</t>
  </si>
  <si>
    <t>17270001816</t>
  </si>
  <si>
    <t>241</t>
  </si>
  <si>
    <t>17270002430</t>
  </si>
  <si>
    <t>264</t>
  </si>
  <si>
    <t>17270002523</t>
  </si>
  <si>
    <t>17270001823</t>
  </si>
  <si>
    <t>142</t>
  </si>
  <si>
    <t>河北省</t>
  </si>
  <si>
    <t>江西九江学院</t>
  </si>
  <si>
    <t>20130710</t>
  </si>
  <si>
    <t>17270002121</t>
  </si>
  <si>
    <t>148</t>
  </si>
  <si>
    <t>遵义师范学院</t>
  </si>
  <si>
    <t>17270002127</t>
  </si>
  <si>
    <t>160</t>
  </si>
  <si>
    <t>17270002209</t>
  </si>
  <si>
    <t>189</t>
  </si>
  <si>
    <t>17270002308</t>
  </si>
  <si>
    <t>227</t>
  </si>
  <si>
    <t>成都理工大学广播影视学院</t>
  </si>
  <si>
    <t>20130601</t>
  </si>
  <si>
    <t>17270002416</t>
  </si>
  <si>
    <t>287</t>
  </si>
  <si>
    <t>17270002616</t>
  </si>
  <si>
    <t>301</t>
  </si>
  <si>
    <t>美术学（中国画）</t>
  </si>
  <si>
    <t>17270002630</t>
  </si>
  <si>
    <t>386</t>
  </si>
  <si>
    <t>17270002925</t>
  </si>
  <si>
    <t>389</t>
  </si>
  <si>
    <t>绘画油画专业</t>
  </si>
  <si>
    <t>17270002928</t>
  </si>
  <si>
    <t>164</t>
  </si>
  <si>
    <t>17270002213</t>
  </si>
  <si>
    <t>217</t>
  </si>
  <si>
    <t>17270002406</t>
  </si>
  <si>
    <t>275</t>
  </si>
  <si>
    <t>17270002604</t>
  </si>
  <si>
    <t>17270001807</t>
  </si>
  <si>
    <t>20080707</t>
  </si>
  <si>
    <t>17270002004</t>
  </si>
  <si>
    <t>136</t>
  </si>
  <si>
    <t>17270002115</t>
  </si>
  <si>
    <t>288</t>
  </si>
  <si>
    <t>17270002617</t>
  </si>
  <si>
    <t>316</t>
  </si>
  <si>
    <t>17270002715</t>
  </si>
  <si>
    <t>339</t>
  </si>
  <si>
    <t>2016年毕业于内蒙古大学创业学院在校期间在教学部学生会一直担任学生会工作</t>
  </si>
  <si>
    <t>17270002808</t>
  </si>
  <si>
    <t>406</t>
  </si>
  <si>
    <t>17270003015</t>
  </si>
  <si>
    <t>159</t>
  </si>
  <si>
    <t>绘画系版画专业</t>
  </si>
  <si>
    <t>20160610</t>
  </si>
  <si>
    <t>17270002208</t>
  </si>
  <si>
    <t>美术学中国画方向</t>
  </si>
  <si>
    <t>17270001926</t>
  </si>
  <si>
    <t>166</t>
  </si>
  <si>
    <t>17270002215</t>
  </si>
  <si>
    <t>174</t>
  </si>
  <si>
    <t>17270002223</t>
  </si>
  <si>
    <t>317</t>
  </si>
  <si>
    <t>17270002716</t>
  </si>
  <si>
    <t>吉林动画学院</t>
  </si>
  <si>
    <t>17270001710</t>
  </si>
  <si>
    <t>17270001828</t>
  </si>
  <si>
    <t>17270001909</t>
  </si>
  <si>
    <t>17270001917</t>
  </si>
  <si>
    <t>17270002018</t>
  </si>
  <si>
    <t>156</t>
  </si>
  <si>
    <t>17270002205</t>
  </si>
  <si>
    <t>248</t>
  </si>
  <si>
    <t>17270002507</t>
  </si>
  <si>
    <t>324</t>
  </si>
  <si>
    <t>17270002723</t>
  </si>
  <si>
    <t>236</t>
  </si>
  <si>
    <t>17270002425</t>
  </si>
  <si>
    <t>17270001921</t>
  </si>
  <si>
    <t>157</t>
  </si>
  <si>
    <t>17270002206</t>
  </si>
  <si>
    <t>185</t>
  </si>
  <si>
    <t>17270002304</t>
  </si>
  <si>
    <t>151</t>
  </si>
  <si>
    <t>17270002130</t>
  </si>
  <si>
    <t>216</t>
  </si>
  <si>
    <t>17270002405</t>
  </si>
  <si>
    <t>278</t>
  </si>
  <si>
    <t>17270002607</t>
  </si>
  <si>
    <t>374</t>
  </si>
  <si>
    <t>17270002913</t>
  </si>
  <si>
    <t>145</t>
  </si>
  <si>
    <t>17270002124</t>
  </si>
  <si>
    <t>209</t>
  </si>
  <si>
    <t>17270002328</t>
  </si>
  <si>
    <t>266</t>
  </si>
  <si>
    <t>17270002525</t>
  </si>
  <si>
    <t>17270001721</t>
  </si>
  <si>
    <t>17270001906</t>
  </si>
  <si>
    <t>油画</t>
  </si>
  <si>
    <t>17270001930</t>
  </si>
  <si>
    <t>153</t>
  </si>
  <si>
    <t>17270002202</t>
  </si>
  <si>
    <t>154</t>
  </si>
  <si>
    <t>17270002203</t>
  </si>
  <si>
    <t>162</t>
  </si>
  <si>
    <t>17270002211</t>
  </si>
  <si>
    <t>170</t>
  </si>
  <si>
    <t>17270002219</t>
  </si>
  <si>
    <t>196</t>
  </si>
  <si>
    <t>17270002315</t>
  </si>
  <si>
    <t>304</t>
  </si>
  <si>
    <t>17270002703</t>
  </si>
  <si>
    <t>345</t>
  </si>
  <si>
    <t>美术学教育</t>
  </si>
  <si>
    <t>17270002814</t>
  </si>
  <si>
    <t>347</t>
  </si>
  <si>
    <t>江西省</t>
  </si>
  <si>
    <t>17270002816</t>
  </si>
  <si>
    <t>370</t>
  </si>
  <si>
    <t>太原科技大学</t>
  </si>
  <si>
    <t>17270002909</t>
  </si>
  <si>
    <t>400</t>
  </si>
  <si>
    <t>20130709</t>
  </si>
  <si>
    <t>17270003009</t>
  </si>
  <si>
    <t>318</t>
  </si>
  <si>
    <t>17270002717</t>
  </si>
  <si>
    <t>内蒙古师范大学民族艺术学院</t>
  </si>
  <si>
    <t>17270001812</t>
  </si>
  <si>
    <t>17270001915</t>
  </si>
  <si>
    <t>169</t>
  </si>
  <si>
    <t>17270002218</t>
  </si>
  <si>
    <t>238</t>
  </si>
  <si>
    <t>17270002427</t>
  </si>
  <si>
    <t>299</t>
  </si>
  <si>
    <t>17270002628</t>
  </si>
  <si>
    <t>内蒙古科技大学</t>
  </si>
  <si>
    <t>17270001928</t>
  </si>
  <si>
    <t>126</t>
  </si>
  <si>
    <t>17270002105</t>
  </si>
  <si>
    <t>253</t>
  </si>
  <si>
    <t>17270002512</t>
  </si>
  <si>
    <t>272</t>
  </si>
  <si>
    <t>17270002601</t>
  </si>
  <si>
    <t>20140723</t>
  </si>
  <si>
    <t>17270002021</t>
  </si>
  <si>
    <t>246</t>
  </si>
  <si>
    <t>17270002505</t>
  </si>
  <si>
    <t>283</t>
  </si>
  <si>
    <t>17270002612</t>
  </si>
  <si>
    <t>334</t>
  </si>
  <si>
    <t>江西省上饶市上饶师范学院</t>
  </si>
  <si>
    <t>17270002803</t>
  </si>
  <si>
    <t>392</t>
  </si>
  <si>
    <t>17270003001</t>
  </si>
  <si>
    <t>402</t>
  </si>
  <si>
    <t>20140715</t>
  </si>
  <si>
    <t>17270003011</t>
  </si>
  <si>
    <t>17270001714</t>
  </si>
  <si>
    <t>20140710</t>
  </si>
  <si>
    <t>17270001801</t>
  </si>
  <si>
    <t>141</t>
  </si>
  <si>
    <t>17270002120</t>
  </si>
  <si>
    <t>223</t>
  </si>
  <si>
    <t>17270002412</t>
  </si>
  <si>
    <t>268</t>
  </si>
  <si>
    <t>17270002527</t>
  </si>
  <si>
    <t>342</t>
  </si>
  <si>
    <t>17270002811</t>
  </si>
  <si>
    <t>355</t>
  </si>
  <si>
    <t>17270002824</t>
  </si>
  <si>
    <t>393</t>
  </si>
  <si>
    <t>四川省乐山师范学院</t>
  </si>
  <si>
    <t>20140628</t>
  </si>
  <si>
    <t>17270003002</t>
  </si>
  <si>
    <t>328</t>
  </si>
  <si>
    <t>绘画（国画）</t>
  </si>
  <si>
    <t>17270002727</t>
  </si>
  <si>
    <t>17270002025</t>
  </si>
  <si>
    <t>184</t>
  </si>
  <si>
    <t>17270002303</t>
  </si>
  <si>
    <t>193</t>
  </si>
  <si>
    <t>内蒙古工业大学</t>
  </si>
  <si>
    <t>17270002312</t>
  </si>
  <si>
    <t>230</t>
  </si>
  <si>
    <t>17270002419</t>
  </si>
  <si>
    <t>260</t>
  </si>
  <si>
    <t>20140625</t>
  </si>
  <si>
    <t>17270002519</t>
  </si>
  <si>
    <t>338</t>
  </si>
  <si>
    <t>17270002807</t>
  </si>
  <si>
    <t>343</t>
  </si>
  <si>
    <t>17270002812</t>
  </si>
  <si>
    <t>363</t>
  </si>
  <si>
    <t>厦门大学嘉庚学院</t>
  </si>
  <si>
    <t>17270002902</t>
  </si>
  <si>
    <t>397</t>
  </si>
  <si>
    <t>17270003006</t>
  </si>
  <si>
    <t>411</t>
  </si>
  <si>
    <t>17270003020</t>
  </si>
  <si>
    <t>17270001713</t>
  </si>
  <si>
    <t>陕西理工大学</t>
  </si>
  <si>
    <t>17270001924</t>
  </si>
  <si>
    <t>182</t>
  </si>
  <si>
    <t>17270002301</t>
  </si>
  <si>
    <t>220</t>
  </si>
  <si>
    <t>17270002409</t>
  </si>
  <si>
    <t>265</t>
  </si>
  <si>
    <t>17270002524</t>
  </si>
  <si>
    <t>365</t>
  </si>
  <si>
    <t>17270002904</t>
  </si>
  <si>
    <t>381</t>
  </si>
  <si>
    <t>美术学（辅修汉语言文学）</t>
  </si>
  <si>
    <t>17270002920</t>
  </si>
  <si>
    <t>407</t>
  </si>
  <si>
    <t>17270003016</t>
  </si>
  <si>
    <t>302</t>
  </si>
  <si>
    <t>绘画（中国画）</t>
  </si>
  <si>
    <t>17270002701</t>
  </si>
  <si>
    <t>17270001824</t>
  </si>
  <si>
    <t>20170731</t>
  </si>
  <si>
    <t>17270001829</t>
  </si>
  <si>
    <t>134</t>
  </si>
  <si>
    <t>17270002113</t>
  </si>
  <si>
    <t>168</t>
  </si>
  <si>
    <t>20120715</t>
  </si>
  <si>
    <t>17270002217</t>
  </si>
  <si>
    <t>271</t>
  </si>
  <si>
    <t>17270002530</t>
  </si>
  <si>
    <t>285</t>
  </si>
  <si>
    <t>17270002614</t>
  </si>
  <si>
    <t>305</t>
  </si>
  <si>
    <t>内蒙科技大学包头师范学院</t>
  </si>
  <si>
    <t>17270002704</t>
  </si>
  <si>
    <t>413</t>
  </si>
  <si>
    <t>美术学教师教育</t>
  </si>
  <si>
    <t>17270003022</t>
  </si>
  <si>
    <t>天津商业大学</t>
  </si>
  <si>
    <t>20140616</t>
  </si>
  <si>
    <t>17270001715</t>
  </si>
  <si>
    <t>美术学*版画</t>
  </si>
  <si>
    <t>17270001718</t>
  </si>
  <si>
    <t>17270001825</t>
  </si>
  <si>
    <t>314</t>
  </si>
  <si>
    <t>17270002713</t>
  </si>
  <si>
    <t>17270002027</t>
  </si>
  <si>
    <t>190</t>
  </si>
  <si>
    <t>17270002309</t>
  </si>
  <si>
    <t>205</t>
  </si>
  <si>
    <t>17270002324</t>
  </si>
  <si>
    <t>237</t>
  </si>
  <si>
    <t>17270002426</t>
  </si>
  <si>
    <t>277</t>
  </si>
  <si>
    <t>17270002606</t>
  </si>
  <si>
    <t>280</t>
  </si>
  <si>
    <t>17270002609</t>
  </si>
  <si>
    <t>388</t>
  </si>
  <si>
    <t>17270002927</t>
  </si>
  <si>
    <t>17270001914</t>
  </si>
  <si>
    <t>河南省许昌市许昌学院</t>
  </si>
  <si>
    <t>17270001927</t>
  </si>
  <si>
    <t>17270002023</t>
  </si>
  <si>
    <t>144</t>
  </si>
  <si>
    <t>20130703</t>
  </si>
  <si>
    <t>17270002123</t>
  </si>
  <si>
    <t>204</t>
  </si>
  <si>
    <t>17270002323</t>
  </si>
  <si>
    <t>281</t>
  </si>
  <si>
    <t>17270002610</t>
  </si>
  <si>
    <t>348</t>
  </si>
  <si>
    <t>雕塑（陶艺）</t>
  </si>
  <si>
    <t>17270002817</t>
  </si>
  <si>
    <t>399</t>
  </si>
  <si>
    <t>山西省太原师范学院</t>
  </si>
  <si>
    <t>设计系艺术设计专业</t>
  </si>
  <si>
    <t>17270003008</t>
  </si>
  <si>
    <t>内蒙古科技大学包头山范学院</t>
  </si>
  <si>
    <t>17270001830</t>
  </si>
  <si>
    <t>262</t>
  </si>
  <si>
    <t>17270002521</t>
  </si>
  <si>
    <t>391</t>
  </si>
  <si>
    <t>17270002930</t>
  </si>
  <si>
    <t>17270001904</t>
  </si>
  <si>
    <t>17270001912</t>
  </si>
  <si>
    <t>161</t>
  </si>
  <si>
    <t>17270002210</t>
  </si>
  <si>
    <t>206</t>
  </si>
  <si>
    <t>美术教育（国画）</t>
  </si>
  <si>
    <t>17270002325</t>
  </si>
  <si>
    <t>349</t>
  </si>
  <si>
    <t>广西师范大学</t>
  </si>
  <si>
    <t>20130630</t>
  </si>
  <si>
    <t>17270002818</t>
  </si>
  <si>
    <t>352</t>
  </si>
  <si>
    <t>17270002821</t>
  </si>
  <si>
    <t>17270001908</t>
  </si>
  <si>
    <t>17270002019</t>
  </si>
  <si>
    <t>125</t>
  </si>
  <si>
    <t>17270002104</t>
  </si>
  <si>
    <t>235</t>
  </si>
  <si>
    <t>17270002424</t>
  </si>
  <si>
    <t>263</t>
  </si>
  <si>
    <t>17270002522</t>
  </si>
  <si>
    <t>350</t>
  </si>
  <si>
    <t>17270002819</t>
  </si>
  <si>
    <t>20110708</t>
  </si>
  <si>
    <t>17270001722</t>
  </si>
  <si>
    <t>鲁东大学</t>
  </si>
  <si>
    <t>17270001730</t>
  </si>
  <si>
    <t>17270001817</t>
  </si>
  <si>
    <t>17270001907</t>
  </si>
  <si>
    <t>17270001918</t>
  </si>
  <si>
    <t>149</t>
  </si>
  <si>
    <t>17270002128</t>
  </si>
  <si>
    <t>354</t>
  </si>
  <si>
    <t>美术系</t>
  </si>
  <si>
    <t>17270002823</t>
  </si>
  <si>
    <t>361</t>
  </si>
  <si>
    <t>美术学版画</t>
  </si>
  <si>
    <t>17270002830</t>
  </si>
  <si>
    <t>178</t>
  </si>
  <si>
    <t>广东省湛江师范学院</t>
  </si>
  <si>
    <t>20130621</t>
  </si>
  <si>
    <t>17270002227</t>
  </si>
  <si>
    <t>226</t>
  </si>
  <si>
    <t>内蒙古师范大学鸿德学院艺术设计系</t>
  </si>
  <si>
    <t>17270002415</t>
  </si>
  <si>
    <t>128</t>
  </si>
  <si>
    <t>17270002107</t>
  </si>
  <si>
    <t>130</t>
  </si>
  <si>
    <t>17270002109</t>
  </si>
  <si>
    <t>221</t>
  </si>
  <si>
    <t>17270002410</t>
  </si>
  <si>
    <t>242</t>
  </si>
  <si>
    <t>17270002501</t>
  </si>
  <si>
    <t>267</t>
  </si>
  <si>
    <t>17270002526</t>
  </si>
  <si>
    <t>292</t>
  </si>
  <si>
    <t>17270002621</t>
  </si>
  <si>
    <t>341</t>
  </si>
  <si>
    <t>17270002810</t>
  </si>
  <si>
    <t>368</t>
  </si>
  <si>
    <t>17270002907</t>
  </si>
  <si>
    <t>美术学（壁画）</t>
  </si>
  <si>
    <t>17270002006</t>
  </si>
  <si>
    <t>186</t>
  </si>
  <si>
    <t>17270002305</t>
  </si>
  <si>
    <t>244</t>
  </si>
  <si>
    <t>20130623</t>
  </si>
  <si>
    <t>17270002503</t>
  </si>
  <si>
    <t>273</t>
  </si>
  <si>
    <t>20140704</t>
  </si>
  <si>
    <t>17270002602</t>
  </si>
  <si>
    <t>353</t>
  </si>
  <si>
    <t>美术学壁画艺术</t>
  </si>
  <si>
    <t>17270002822</t>
  </si>
  <si>
    <t>371</t>
  </si>
  <si>
    <t>17270002910</t>
  </si>
  <si>
    <t>20140629</t>
  </si>
  <si>
    <t>17270001708</t>
  </si>
  <si>
    <t>韶关学院</t>
  </si>
  <si>
    <t>17270001717</t>
  </si>
  <si>
    <t>20150611</t>
  </si>
  <si>
    <t>17270001804</t>
  </si>
  <si>
    <t>122</t>
  </si>
  <si>
    <t>17270002101</t>
  </si>
  <si>
    <t>214</t>
  </si>
  <si>
    <t>17270002403</t>
  </si>
  <si>
    <t>377</t>
  </si>
  <si>
    <t>17270002916</t>
  </si>
  <si>
    <t>394</t>
  </si>
  <si>
    <t>17270003003</t>
  </si>
  <si>
    <t>17270002013</t>
  </si>
  <si>
    <t>152</t>
  </si>
  <si>
    <t>17270002201</t>
  </si>
  <si>
    <t>293</t>
  </si>
  <si>
    <t>中国画</t>
  </si>
  <si>
    <t>17270002622</t>
  </si>
  <si>
    <t>405</t>
  </si>
  <si>
    <t>17270003014</t>
  </si>
  <si>
    <t>17270001821</t>
  </si>
  <si>
    <t>279</t>
  </si>
  <si>
    <t>宜春学院</t>
  </si>
  <si>
    <t>17270002608</t>
  </si>
  <si>
    <t>297</t>
  </si>
  <si>
    <t>四川师范大学</t>
  </si>
  <si>
    <t>17270002626</t>
  </si>
  <si>
    <t>327</t>
  </si>
  <si>
    <t>20140623</t>
  </si>
  <si>
    <t>17270002726</t>
  </si>
  <si>
    <t>336</t>
  </si>
  <si>
    <t>17270002805</t>
  </si>
  <si>
    <t>362</t>
  </si>
  <si>
    <t>17270002901</t>
  </si>
  <si>
    <t>369</t>
  </si>
  <si>
    <t>湖北大学知行学院</t>
  </si>
  <si>
    <t>美术学（教育方向）</t>
  </si>
  <si>
    <t>17270002908</t>
  </si>
  <si>
    <t>202</t>
  </si>
  <si>
    <t>17270002321</t>
  </si>
  <si>
    <t>234</t>
  </si>
  <si>
    <t>17270002423</t>
  </si>
  <si>
    <t>274</t>
  </si>
  <si>
    <t>17270002603</t>
  </si>
  <si>
    <t>409</t>
  </si>
  <si>
    <t>白城师范学院</t>
  </si>
  <si>
    <t>17270003018</t>
  </si>
  <si>
    <t>176</t>
  </si>
  <si>
    <t>17270002225</t>
  </si>
  <si>
    <t>212</t>
  </si>
  <si>
    <t>17270002401</t>
  </si>
  <si>
    <t>228</t>
  </si>
  <si>
    <t>17270002417</t>
  </si>
  <si>
    <t>303</t>
  </si>
  <si>
    <t>渭南师范学院</t>
  </si>
  <si>
    <t>17270002702</t>
  </si>
  <si>
    <t>311</t>
  </si>
  <si>
    <t>17270002710</t>
  </si>
  <si>
    <t>17270001703</t>
  </si>
  <si>
    <t>140</t>
  </si>
  <si>
    <t>美术学（教师教育）</t>
  </si>
  <si>
    <t>17270002119</t>
  </si>
  <si>
    <t>177</t>
  </si>
  <si>
    <t>四川西华师范大学</t>
  </si>
  <si>
    <t>17270002226</t>
  </si>
  <si>
    <t>290</t>
  </si>
  <si>
    <t>17270002619</t>
  </si>
  <si>
    <t>329</t>
  </si>
  <si>
    <t>17270002728</t>
  </si>
  <si>
    <t>17270002026</t>
  </si>
  <si>
    <t>172</t>
  </si>
  <si>
    <t>17270002221</t>
  </si>
  <si>
    <t>207</t>
  </si>
  <si>
    <t>17270002326</t>
  </si>
  <si>
    <t>247</t>
  </si>
  <si>
    <t>17270002506</t>
  </si>
  <si>
    <t>322</t>
  </si>
  <si>
    <t>天津师范大学津沽学院</t>
  </si>
  <si>
    <t>17270002721</t>
  </si>
  <si>
    <t>358</t>
  </si>
  <si>
    <t>17270002827</t>
  </si>
  <si>
    <t>内蒙古大学艺术学院美术系</t>
  </si>
  <si>
    <t>美术学(美术教育）</t>
  </si>
  <si>
    <t>17270001911</t>
  </si>
  <si>
    <t>312</t>
  </si>
  <si>
    <t>艺术设计专业</t>
  </si>
  <si>
    <t>20140703</t>
  </si>
  <si>
    <t>17270002711</t>
  </si>
  <si>
    <t>毕业于：内蒙古赤峰市赤峰学院</t>
  </si>
  <si>
    <t>17270001808</t>
  </si>
  <si>
    <t>200</t>
  </si>
  <si>
    <t>17270002319</t>
  </si>
  <si>
    <t>333</t>
  </si>
  <si>
    <t>17270002802</t>
  </si>
  <si>
    <t>158</t>
  </si>
  <si>
    <t>17270002207</t>
  </si>
  <si>
    <t>201</t>
  </si>
  <si>
    <t>17270002320</t>
  </si>
  <si>
    <t>291</t>
  </si>
  <si>
    <t>17270002620</t>
  </si>
  <si>
    <t>17270001723</t>
  </si>
  <si>
    <t>17270001725</t>
  </si>
  <si>
    <t>17270002003</t>
  </si>
  <si>
    <t>294</t>
  </si>
  <si>
    <t>17270002623</t>
  </si>
  <si>
    <t>310</t>
  </si>
  <si>
    <t>河北美术学院</t>
  </si>
  <si>
    <t>书法学</t>
  </si>
  <si>
    <t>17270002709</t>
  </si>
  <si>
    <t>17270001707</t>
  </si>
  <si>
    <t>257</t>
  </si>
  <si>
    <t>20130707</t>
  </si>
  <si>
    <t>17270002516</t>
  </si>
  <si>
    <t>359</t>
  </si>
  <si>
    <t>17270002828</t>
  </si>
  <si>
    <t>243</t>
  </si>
  <si>
    <t>17270002502</t>
  </si>
  <si>
    <t>17270001923</t>
  </si>
  <si>
    <t>143</t>
  </si>
  <si>
    <t>17270002122</t>
  </si>
  <si>
    <t>187</t>
  </si>
  <si>
    <t>内蒙古师范大学鸿德学院艺术系美术学油画专业</t>
  </si>
  <si>
    <t>17270002306</t>
  </si>
  <si>
    <t>17270002001</t>
  </si>
  <si>
    <t>408</t>
  </si>
  <si>
    <t>17270003017</t>
  </si>
  <si>
    <t>17270001720</t>
  </si>
  <si>
    <t>380</t>
  </si>
  <si>
    <t>17270002919</t>
  </si>
  <si>
    <t>295</t>
  </si>
  <si>
    <t>中等职业教师资格</t>
  </si>
  <si>
    <t>17270002624</t>
  </si>
  <si>
    <t>河北邢台学院</t>
  </si>
  <si>
    <t>20120622</t>
  </si>
  <si>
    <t>17270001729</t>
  </si>
  <si>
    <t>124</t>
  </si>
  <si>
    <t>20170629</t>
  </si>
  <si>
    <t>17270002103</t>
  </si>
  <si>
    <t>210</t>
  </si>
  <si>
    <t>17270002329</t>
  </si>
  <si>
    <t>213</t>
  </si>
  <si>
    <t>小学教育（美术）</t>
  </si>
  <si>
    <t>17270002402</t>
  </si>
  <si>
    <t>139</t>
  </si>
  <si>
    <t>17270002118</t>
  </si>
  <si>
    <t>401</t>
  </si>
  <si>
    <t>西安翻译学院</t>
  </si>
  <si>
    <t>17270003010</t>
  </si>
  <si>
    <t>美术教育版画班</t>
  </si>
  <si>
    <t>17270001701</t>
  </si>
  <si>
    <t>雕塑陶艺专业</t>
  </si>
  <si>
    <t>17270001818</t>
  </si>
  <si>
    <t>252</t>
  </si>
  <si>
    <t>17270002511</t>
  </si>
  <si>
    <t>17270001919</t>
  </si>
  <si>
    <t>298</t>
  </si>
  <si>
    <t>17270002627</t>
  </si>
  <si>
    <t>326</t>
  </si>
  <si>
    <t>17270002725</t>
  </si>
  <si>
    <t>231</t>
  </si>
  <si>
    <t>美术学专业</t>
  </si>
  <si>
    <t>17270002420</t>
  </si>
  <si>
    <t>372</t>
  </si>
  <si>
    <t>17270002911</t>
  </si>
  <si>
    <t>132</t>
  </si>
  <si>
    <t>绘画专业</t>
  </si>
  <si>
    <t>17270002111</t>
  </si>
  <si>
    <t>300</t>
  </si>
  <si>
    <t>17270002629</t>
  </si>
  <si>
    <t>17270002005</t>
  </si>
  <si>
    <t>183</t>
  </si>
  <si>
    <t>内江师范学院</t>
  </si>
  <si>
    <t>17270002302</t>
  </si>
  <si>
    <t>258</t>
  </si>
  <si>
    <t>17270002517</t>
  </si>
  <si>
    <t>315</t>
  </si>
  <si>
    <t>17270002714</t>
  </si>
  <si>
    <t>313</t>
  </si>
  <si>
    <t>17270002712</t>
  </si>
  <si>
    <t>364</t>
  </si>
  <si>
    <t>17270002903</t>
  </si>
  <si>
    <t>17270001901</t>
  </si>
  <si>
    <t>229</t>
  </si>
  <si>
    <t>17270002418</t>
  </si>
  <si>
    <t>337</t>
  </si>
  <si>
    <t>17270002806</t>
  </si>
  <si>
    <t>121</t>
  </si>
  <si>
    <t>20120703</t>
  </si>
  <si>
    <t>17270002030</t>
  </si>
  <si>
    <t>17270001810</t>
  </si>
  <si>
    <t>17270001903</t>
  </si>
  <si>
    <t>伊金霍洛旗-汉授小学数学教师（男7人）</t>
  </si>
  <si>
    <t>小学教育</t>
  </si>
  <si>
    <t>17270021504</t>
  </si>
  <si>
    <t>0</t>
  </si>
  <si>
    <t>数学与应用数学</t>
  </si>
  <si>
    <t>17270021607</t>
  </si>
  <si>
    <t>17270021611</t>
  </si>
  <si>
    <t>17270021613</t>
  </si>
  <si>
    <t>小学教育数学方向</t>
  </si>
  <si>
    <t>17270021623</t>
  </si>
  <si>
    <t>17270021518</t>
  </si>
  <si>
    <t>安康学院</t>
  </si>
  <si>
    <t>17270021520</t>
  </si>
  <si>
    <t>17270021610</t>
  </si>
  <si>
    <t>17270021622</t>
  </si>
  <si>
    <t>17270021502</t>
  </si>
  <si>
    <t>17270021528</t>
  </si>
  <si>
    <t>小学教育（数学与科学方向）</t>
  </si>
  <si>
    <t>20150713</t>
  </si>
  <si>
    <t>17270021514</t>
  </si>
  <si>
    <t>17270021621</t>
  </si>
  <si>
    <t>17270021510</t>
  </si>
  <si>
    <t>17270021511</t>
  </si>
  <si>
    <t>20150615</t>
  </si>
  <si>
    <t>17270021503</t>
  </si>
  <si>
    <t>17270021522</t>
  </si>
  <si>
    <t>甘肃省</t>
  </si>
  <si>
    <t>17270021601</t>
  </si>
  <si>
    <t>17270021501</t>
  </si>
  <si>
    <t>17270021512</t>
  </si>
  <si>
    <t>17270021524</t>
  </si>
  <si>
    <t>大庆师范学院</t>
  </si>
  <si>
    <t>17270021505</t>
  </si>
  <si>
    <t>17270021507</t>
  </si>
  <si>
    <t>17270021529</t>
  </si>
  <si>
    <t>17270021506</t>
  </si>
  <si>
    <t>17270021508</t>
  </si>
  <si>
    <t>17270021515</t>
  </si>
  <si>
    <t>17270021527</t>
  </si>
  <si>
    <t>周口师范学院</t>
  </si>
  <si>
    <t>17270021608</t>
  </si>
  <si>
    <t>17270021519</t>
  </si>
  <si>
    <t>17270021603</t>
  </si>
  <si>
    <t>17270021605</t>
  </si>
  <si>
    <t>17270021513</t>
  </si>
  <si>
    <t>17270021509</t>
  </si>
  <si>
    <t>17270021526</t>
  </si>
  <si>
    <t>17270021616</t>
  </si>
  <si>
    <t>17270021620</t>
  </si>
  <si>
    <t>数学与应用数学专业</t>
  </si>
  <si>
    <t>17270021525</t>
  </si>
  <si>
    <t>17270021521</t>
  </si>
  <si>
    <t>17270021517</t>
  </si>
  <si>
    <t>广西师范学院师园学院</t>
  </si>
  <si>
    <t>17270021612</t>
  </si>
  <si>
    <t>17270021614</t>
  </si>
  <si>
    <t>17270021619</t>
  </si>
  <si>
    <t>17270021604</t>
  </si>
  <si>
    <t>17270021618</t>
  </si>
  <si>
    <t>17270021523</t>
  </si>
  <si>
    <t>17270021602</t>
  </si>
  <si>
    <t>小学教育(数学)</t>
  </si>
  <si>
    <t>17270021617</t>
  </si>
  <si>
    <t>17270021516</t>
  </si>
  <si>
    <t>17270021606</t>
  </si>
  <si>
    <t>17270021530</t>
  </si>
  <si>
    <t>17270021609</t>
  </si>
  <si>
    <t>17270021615</t>
  </si>
  <si>
    <t>17270021726</t>
  </si>
  <si>
    <t>17270022103</t>
  </si>
  <si>
    <t>17270022008</t>
  </si>
  <si>
    <t>17270021630</t>
  </si>
  <si>
    <t>小学教育（数学）</t>
  </si>
  <si>
    <t>17270021906</t>
  </si>
  <si>
    <t>17270021919</t>
  </si>
  <si>
    <t>17270022202</t>
  </si>
  <si>
    <t>17270021829</t>
  </si>
  <si>
    <t>17270021904</t>
  </si>
  <si>
    <t>17270022221</t>
  </si>
  <si>
    <t>小学教育专业</t>
  </si>
  <si>
    <t>17270021803</t>
  </si>
  <si>
    <t>17270021806</t>
  </si>
  <si>
    <t>17270022011</t>
  </si>
  <si>
    <t>17270021821</t>
  </si>
  <si>
    <t>小学教育数学</t>
  </si>
  <si>
    <t>17270021907</t>
  </si>
  <si>
    <t>17270021917</t>
  </si>
  <si>
    <t>17270022007</t>
  </si>
  <si>
    <t>17270022107</t>
  </si>
  <si>
    <t>17270022217</t>
  </si>
  <si>
    <t>17270021820</t>
  </si>
  <si>
    <t>初等教育</t>
  </si>
  <si>
    <t>17270021822</t>
  </si>
  <si>
    <t>17270021905</t>
  </si>
  <si>
    <t>17270021908</t>
  </si>
  <si>
    <t>17270022115</t>
  </si>
  <si>
    <t>17270022206</t>
  </si>
  <si>
    <t>17270022223</t>
  </si>
  <si>
    <t>吕梁学院</t>
  </si>
  <si>
    <t>17270021709</t>
  </si>
  <si>
    <t>江西师范大学</t>
  </si>
  <si>
    <t>17270021714</t>
  </si>
  <si>
    <t>17270021720</t>
  </si>
  <si>
    <t>17270021722</t>
  </si>
  <si>
    <t>17270021802</t>
  </si>
  <si>
    <t>17270021825</t>
  </si>
  <si>
    <t>20060630</t>
  </si>
  <si>
    <t>17270021903</t>
  </si>
  <si>
    <t>17270021911</t>
  </si>
  <si>
    <t>小学教育（小学数学）</t>
  </si>
  <si>
    <t>17270021921</t>
  </si>
  <si>
    <t>17270021703</t>
  </si>
  <si>
    <t>17270021705</t>
  </si>
  <si>
    <t>17270021707</t>
  </si>
  <si>
    <t>17270021816</t>
  </si>
  <si>
    <t>17270021924</t>
  </si>
  <si>
    <t>17270022225</t>
  </si>
  <si>
    <t>17270021925</t>
  </si>
  <si>
    <t>17270022012</t>
  </si>
  <si>
    <t>17270022111</t>
  </si>
  <si>
    <t>小学教育数学与科学方向</t>
  </si>
  <si>
    <t>17270022124</t>
  </si>
  <si>
    <t>数学与应用数学小学教育方向</t>
  </si>
  <si>
    <t>17270022229</t>
  </si>
  <si>
    <t>17270021830</t>
  </si>
  <si>
    <t>化学教育</t>
  </si>
  <si>
    <t>17270021901</t>
  </si>
  <si>
    <t>17270021927</t>
  </si>
  <si>
    <t>会计电算化</t>
  </si>
  <si>
    <t>17270021930</t>
  </si>
  <si>
    <t>17270022016</t>
  </si>
  <si>
    <t>黄冈师范学院</t>
  </si>
  <si>
    <t>17270022018</t>
  </si>
  <si>
    <t>17270022114</t>
  </si>
  <si>
    <t>17270022122</t>
  </si>
  <si>
    <t>17270021717</t>
  </si>
  <si>
    <t>20160624</t>
  </si>
  <si>
    <t>17270021729</t>
  </si>
  <si>
    <t>17270021912</t>
  </si>
  <si>
    <t>17270022022</t>
  </si>
  <si>
    <t>17270022023</t>
  </si>
  <si>
    <t>17270022207</t>
  </si>
  <si>
    <t>17270022216</t>
  </si>
  <si>
    <t>17270022226</t>
  </si>
  <si>
    <t>17270021708</t>
  </si>
  <si>
    <t>17270021823</t>
  </si>
  <si>
    <t>17270022020</t>
  </si>
  <si>
    <t>山西师范大学现代文理学院</t>
  </si>
  <si>
    <t>17270021712</t>
  </si>
  <si>
    <t>藏族</t>
  </si>
  <si>
    <t>20150705</t>
  </si>
  <si>
    <t>17270021828</t>
  </si>
  <si>
    <t>17270021922</t>
  </si>
  <si>
    <t>17270021923</t>
  </si>
  <si>
    <t>17270021929</t>
  </si>
  <si>
    <t>17270022021</t>
  </si>
  <si>
    <t>17270022123</t>
  </si>
  <si>
    <t>17270022204</t>
  </si>
  <si>
    <t>数学应用数学</t>
  </si>
  <si>
    <t>17270022210</t>
  </si>
  <si>
    <t>20170628</t>
  </si>
  <si>
    <t>17270022211</t>
  </si>
  <si>
    <t>17270022222</t>
  </si>
  <si>
    <t>陕西教育学院</t>
  </si>
  <si>
    <t>17270021624</t>
  </si>
  <si>
    <t>17270021718</t>
  </si>
  <si>
    <t>17270022109</t>
  </si>
  <si>
    <t>17270022112</t>
  </si>
  <si>
    <t>17270022118</t>
  </si>
  <si>
    <t>17270022129</t>
  </si>
  <si>
    <t>17270022209</t>
  </si>
  <si>
    <t>17270021710</t>
  </si>
  <si>
    <t>17270021723</t>
  </si>
  <si>
    <t>17270022102</t>
  </si>
  <si>
    <t>17270022106</t>
  </si>
  <si>
    <t>17270022228</t>
  </si>
  <si>
    <t>17270021628</t>
  </si>
  <si>
    <t>17270022001</t>
  </si>
  <si>
    <t>17270021625</t>
  </si>
  <si>
    <t>吉林师范大学博达学院</t>
  </si>
  <si>
    <t>17270021805</t>
  </si>
  <si>
    <t>17270021811</t>
  </si>
  <si>
    <t>17270021824</t>
  </si>
  <si>
    <t>17270021827</t>
  </si>
  <si>
    <t>17270021910</t>
  </si>
  <si>
    <t>17270022203</t>
  </si>
  <si>
    <t>17270022205</t>
  </si>
  <si>
    <t>17270021702</t>
  </si>
  <si>
    <t>20080701</t>
  </si>
  <si>
    <t>17270021711</t>
  </si>
  <si>
    <t>17270021918</t>
  </si>
  <si>
    <t>17270022002</t>
  </si>
  <si>
    <t>17270022006</t>
  </si>
  <si>
    <t>辽宁省</t>
  </si>
  <si>
    <t>数学与应用数学(师范)</t>
  </si>
  <si>
    <t>17270022025</t>
  </si>
  <si>
    <t>集宁师范</t>
  </si>
  <si>
    <t>17270022028</t>
  </si>
  <si>
    <t>17270022119</t>
  </si>
  <si>
    <t>17270022120</t>
  </si>
  <si>
    <t>17270022227</t>
  </si>
  <si>
    <t>17270022126</t>
  </si>
  <si>
    <t>黑龙江省佳木斯大学</t>
  </si>
  <si>
    <t>20150625</t>
  </si>
  <si>
    <t>17270021813</t>
  </si>
  <si>
    <t>17270021817</t>
  </si>
  <si>
    <t>17270022029</t>
  </si>
  <si>
    <t>17270022113</t>
  </si>
  <si>
    <t>17270022220</t>
  </si>
  <si>
    <t>17270021706</t>
  </si>
  <si>
    <t>小学数学</t>
  </si>
  <si>
    <t>17270022004</t>
  </si>
  <si>
    <t>17270022005</t>
  </si>
  <si>
    <t>17270022110</t>
  </si>
  <si>
    <t>17270022219</t>
  </si>
  <si>
    <t>17270022010</t>
  </si>
  <si>
    <t>17270022116</t>
  </si>
  <si>
    <t>17270022127</t>
  </si>
  <si>
    <t>17270021715</t>
  </si>
  <si>
    <t>17270021730</t>
  </si>
  <si>
    <t>17270021812</t>
  </si>
  <si>
    <t>17270022030</t>
  </si>
  <si>
    <t>17270022101</t>
  </si>
  <si>
    <t>17270022215</t>
  </si>
  <si>
    <t>17270021626</t>
  </si>
  <si>
    <t>17270021721</t>
  </si>
  <si>
    <t>运城学院</t>
  </si>
  <si>
    <t>17270021808</t>
  </si>
  <si>
    <t>呼和浩特市内蒙古师范大学</t>
  </si>
  <si>
    <t>17270021914</t>
  </si>
  <si>
    <t>17270021928</t>
  </si>
  <si>
    <t>20120628</t>
  </si>
  <si>
    <t>17270022015</t>
  </si>
  <si>
    <t>17270022128</t>
  </si>
  <si>
    <t>鄂温克族</t>
  </si>
  <si>
    <t>20100702</t>
  </si>
  <si>
    <t>17270021804</t>
  </si>
  <si>
    <t>17270021627</t>
  </si>
  <si>
    <t>乌兰察布市集宁师范学院</t>
  </si>
  <si>
    <t>17270021801</t>
  </si>
  <si>
    <t>17270021916</t>
  </si>
  <si>
    <t>17270022019</t>
  </si>
  <si>
    <t>17270022104</t>
  </si>
  <si>
    <t>17270022201</t>
  </si>
  <si>
    <t>河北师范大学</t>
  </si>
  <si>
    <t>17270022224</t>
  </si>
  <si>
    <t>17270021701</t>
  </si>
  <si>
    <t>17270021713</t>
  </si>
  <si>
    <t>17270021815</t>
  </si>
  <si>
    <t>17270021826</t>
  </si>
  <si>
    <t>17270022105</t>
  </si>
  <si>
    <t>17270022230</t>
  </si>
  <si>
    <t>17270021814</t>
  </si>
  <si>
    <t>数学</t>
  </si>
  <si>
    <t>17270021819</t>
  </si>
  <si>
    <t>17270021902</t>
  </si>
  <si>
    <t>17270022214</t>
  </si>
  <si>
    <t>江西师范大学科学技术学院</t>
  </si>
  <si>
    <t>17270021920</t>
  </si>
  <si>
    <t>17270022014</t>
  </si>
  <si>
    <t>17270021727</t>
  </si>
  <si>
    <t>17270021809</t>
  </si>
  <si>
    <t>17270022024</t>
  </si>
  <si>
    <t>17270021629</t>
  </si>
  <si>
    <t>17270021724</t>
  </si>
  <si>
    <t>17270021725</t>
  </si>
  <si>
    <t>17270021810</t>
  </si>
  <si>
    <t>17270022213</t>
  </si>
  <si>
    <t>17270021807</t>
  </si>
  <si>
    <t>20170706</t>
  </si>
  <si>
    <t>17270022013</t>
  </si>
  <si>
    <t>17270022121</t>
  </si>
  <si>
    <t>17270022208</t>
  </si>
  <si>
    <t>哈尔滨师范大学</t>
  </si>
  <si>
    <t>17270021716</t>
  </si>
  <si>
    <t>小学教育专业数学方向</t>
  </si>
  <si>
    <t>17270021719</t>
  </si>
  <si>
    <t>17270021915</t>
  </si>
  <si>
    <t>17270021913</t>
  </si>
  <si>
    <t>17270021926</t>
  </si>
  <si>
    <t>17270022027</t>
  </si>
  <si>
    <t>通辽职业学院</t>
  </si>
  <si>
    <t>初等教育（数学方向）</t>
  </si>
  <si>
    <t>17270022017</t>
  </si>
  <si>
    <t>20130631</t>
  </si>
  <si>
    <t>17270022125</t>
  </si>
  <si>
    <t>本科：内蒙古科技大学包头师范学院研究生：内蒙古工业大学</t>
  </si>
  <si>
    <t>本科：数学与应用数学研究生：数学</t>
  </si>
  <si>
    <t>17270022130</t>
  </si>
  <si>
    <t>17270021909</t>
  </si>
  <si>
    <t>17270022003</t>
  </si>
  <si>
    <t>17270022212</t>
  </si>
  <si>
    <t>17270022108</t>
  </si>
  <si>
    <t>17270021818</t>
  </si>
  <si>
    <t>17270021704</t>
  </si>
  <si>
    <t>17270021728</t>
  </si>
  <si>
    <t>学科教学（数学）</t>
  </si>
  <si>
    <t>17270022009</t>
  </si>
  <si>
    <t>17270022026</t>
  </si>
  <si>
    <t>17270022117</t>
  </si>
  <si>
    <t>辽宁师范大学音乐学院</t>
  </si>
  <si>
    <t>音乐表演（声乐）</t>
  </si>
  <si>
    <t>20160629</t>
  </si>
  <si>
    <t>17270000501</t>
  </si>
  <si>
    <t>音乐表演打击乐</t>
  </si>
  <si>
    <t>17270000601</t>
  </si>
  <si>
    <t>音乐学（一学位）教育学（二学位）汉语言文学（二学位）</t>
  </si>
  <si>
    <t>17270000602</t>
  </si>
  <si>
    <t>音乐学</t>
  </si>
  <si>
    <t>17270000728</t>
  </si>
  <si>
    <t>17270000102</t>
  </si>
  <si>
    <t>九江学院</t>
  </si>
  <si>
    <t>17270000416</t>
  </si>
  <si>
    <t>17270000805</t>
  </si>
  <si>
    <t>吉林省白城师范学院</t>
  </si>
  <si>
    <t>17270000509</t>
  </si>
  <si>
    <t>音乐表演</t>
  </si>
  <si>
    <t>17270000307</t>
  </si>
  <si>
    <t>20160623</t>
  </si>
  <si>
    <t>17270000515</t>
  </si>
  <si>
    <t>20170107</t>
  </si>
  <si>
    <t>17270000212</t>
  </si>
  <si>
    <t>17270000405</t>
  </si>
  <si>
    <t>17270000520</t>
  </si>
  <si>
    <t>内蒙古大学鄂尔多斯学院</t>
  </si>
  <si>
    <t>音乐表演器乐三弦</t>
  </si>
  <si>
    <t>17270000105</t>
  </si>
  <si>
    <t>音乐学（汉）</t>
  </si>
  <si>
    <t>17270000203</t>
  </si>
  <si>
    <t>云南师范大学商学院</t>
  </si>
  <si>
    <t>17270000221</t>
  </si>
  <si>
    <t>17270000614</t>
  </si>
  <si>
    <t>17270000719</t>
  </si>
  <si>
    <t>17270000724</t>
  </si>
  <si>
    <t>17270000417</t>
  </si>
  <si>
    <t>17270000508</t>
  </si>
  <si>
    <t>17270000712</t>
  </si>
  <si>
    <t>音乐学(声乐方向)</t>
  </si>
  <si>
    <t>17270000119</t>
  </si>
  <si>
    <t>17270000401</t>
  </si>
  <si>
    <t>音乐学（民族音乐学方向）</t>
  </si>
  <si>
    <t>17270000407</t>
  </si>
  <si>
    <t>17270000527</t>
  </si>
  <si>
    <t>17270000618</t>
  </si>
  <si>
    <t>音乐学声乐专业</t>
  </si>
  <si>
    <t>17270000616</t>
  </si>
  <si>
    <t>17270000611</t>
  </si>
  <si>
    <t>内蒙古师范大学音乐学院</t>
  </si>
  <si>
    <t>音乐教育</t>
  </si>
  <si>
    <t>17270000122</t>
  </si>
  <si>
    <t>17270000216</t>
  </si>
  <si>
    <t>17270000323</t>
  </si>
  <si>
    <t>17270000329</t>
  </si>
  <si>
    <t>17270000230</t>
  </si>
  <si>
    <t>17270000111</t>
  </si>
  <si>
    <t>20140612</t>
  </si>
  <si>
    <t>17270000113</t>
  </si>
  <si>
    <t>17270000217</t>
  </si>
  <si>
    <t>17270000304</t>
  </si>
  <si>
    <t>17270000404</t>
  </si>
  <si>
    <t>17270000530</t>
  </si>
  <si>
    <t>17270000813</t>
  </si>
  <si>
    <t>17270000506</t>
  </si>
  <si>
    <t>17270000623</t>
  </si>
  <si>
    <t>17270000705</t>
  </si>
  <si>
    <t>音乐表演扬琴</t>
  </si>
  <si>
    <t>17270000806</t>
  </si>
  <si>
    <t>17270000807</t>
  </si>
  <si>
    <t>音乐表演（民声）</t>
  </si>
  <si>
    <t>17270000309</t>
  </si>
  <si>
    <t>辽宁师范大学</t>
  </si>
  <si>
    <t>20170623</t>
  </si>
  <si>
    <t>17270000504</t>
  </si>
  <si>
    <t>长春大学光华学院</t>
  </si>
  <si>
    <t>17270000517</t>
  </si>
  <si>
    <t>音乐学（民族音乐学）</t>
  </si>
  <si>
    <t>17270000707</t>
  </si>
  <si>
    <t>17270000803</t>
  </si>
  <si>
    <t>17270000116</t>
  </si>
  <si>
    <t>17270000201</t>
  </si>
  <si>
    <t>音乐学（声乐教育）</t>
  </si>
  <si>
    <t>20150722</t>
  </si>
  <si>
    <t>17270000214</t>
  </si>
  <si>
    <t>17270000409</t>
  </si>
  <si>
    <t>17270000429</t>
  </si>
  <si>
    <t>17270000708</t>
  </si>
  <si>
    <t>音乐表演-钢琴</t>
  </si>
  <si>
    <t>17270000108</t>
  </si>
  <si>
    <t>音乐学（教师教育）</t>
  </si>
  <si>
    <t>17270000110</t>
  </si>
  <si>
    <t>17270000120</t>
  </si>
  <si>
    <t>17270000226</t>
  </si>
  <si>
    <t>陕西省宝鸡市宝鸡文理学院</t>
  </si>
  <si>
    <t>17270000513</t>
  </si>
  <si>
    <t>17270000128</t>
  </si>
  <si>
    <t>17270000220</t>
  </si>
  <si>
    <t>音乐表演声乐</t>
  </si>
  <si>
    <t>17270000306</t>
  </si>
  <si>
    <t>17270000322</t>
  </si>
  <si>
    <t>20140620</t>
  </si>
  <si>
    <t>17270000521</t>
  </si>
  <si>
    <t>作曲与作曲技术理论</t>
  </si>
  <si>
    <t>17270000622</t>
  </si>
  <si>
    <t>17270000625</t>
  </si>
  <si>
    <t>17270000709</t>
  </si>
  <si>
    <t>17270000308</t>
  </si>
  <si>
    <t>北京科技大学天津学院</t>
  </si>
  <si>
    <t>17270000605</t>
  </si>
  <si>
    <t>17270000106</t>
  </si>
  <si>
    <t>井冈山山大学艺术学院</t>
  </si>
  <si>
    <t>17270000130</t>
  </si>
  <si>
    <t>17270000225</t>
  </si>
  <si>
    <t>17270000305</t>
  </si>
  <si>
    <t>17270000511</t>
  </si>
  <si>
    <t>音乐学声乐教育</t>
  </si>
  <si>
    <t>17270000820</t>
  </si>
  <si>
    <t>湖北师范学院</t>
  </si>
  <si>
    <t>17270000208</t>
  </si>
  <si>
    <t>17270000422</t>
  </si>
  <si>
    <t>17270000619</t>
  </si>
  <si>
    <t>音乐学教育学</t>
  </si>
  <si>
    <t>17270000103</t>
  </si>
  <si>
    <t>17270000114</t>
  </si>
  <si>
    <t>17270000206</t>
  </si>
  <si>
    <t>17270000222</t>
  </si>
  <si>
    <t>17270000721</t>
  </si>
  <si>
    <t>17270000129</t>
  </si>
  <si>
    <t>音乐学（声乐方向）</t>
  </si>
  <si>
    <t>17270000403</t>
  </si>
  <si>
    <t>17270000406</t>
  </si>
  <si>
    <t>17270000415</t>
  </si>
  <si>
    <t>17270000804</t>
  </si>
  <si>
    <t>音乐与舞蹈学（作曲理论与教学）</t>
  </si>
  <si>
    <t>17270000808</t>
  </si>
  <si>
    <t>17270000124</t>
  </si>
  <si>
    <t>17270000211</t>
  </si>
  <si>
    <t>江苏省</t>
  </si>
  <si>
    <t>安徽省淮北师范大学</t>
  </si>
  <si>
    <t>17270000314</t>
  </si>
  <si>
    <t>17270000408</t>
  </si>
  <si>
    <t>音乐学声乐</t>
  </si>
  <si>
    <t>20090601</t>
  </si>
  <si>
    <t>17270000424</t>
  </si>
  <si>
    <t>17270000615</t>
  </si>
  <si>
    <t>内蒙古赤峰市赤峰学院</t>
  </si>
  <si>
    <t>17270000617</t>
  </si>
  <si>
    <t>17270000628</t>
  </si>
  <si>
    <t>17270000327</t>
  </si>
  <si>
    <t>17270000412</t>
  </si>
  <si>
    <t>音乐学（声乐）</t>
  </si>
  <si>
    <t>17270000425</t>
  </si>
  <si>
    <t>西北民族大学</t>
  </si>
  <si>
    <t>17270000413</t>
  </si>
  <si>
    <t>器乐表演（大提琴）</t>
  </si>
  <si>
    <t>17270000423</t>
  </si>
  <si>
    <t>17270000604</t>
  </si>
  <si>
    <t>17270000714</t>
  </si>
  <si>
    <t>20170703</t>
  </si>
  <si>
    <t>17270000606</t>
  </si>
  <si>
    <t>17270000608</t>
  </si>
  <si>
    <t>17270000727</t>
  </si>
  <si>
    <t>声乐表演</t>
  </si>
  <si>
    <t>17270000612</t>
  </si>
  <si>
    <t>17270000603</t>
  </si>
  <si>
    <t>17270000121</t>
  </si>
  <si>
    <t>17270000125</t>
  </si>
  <si>
    <t>17270000219</t>
  </si>
  <si>
    <t>17270000512</t>
  </si>
  <si>
    <t>天津财经大学珠江学院</t>
  </si>
  <si>
    <t>17270000516</t>
  </si>
  <si>
    <t>17270000311</t>
  </si>
  <si>
    <t>音乐学音乐教育</t>
  </si>
  <si>
    <t>17270000411</t>
  </si>
  <si>
    <t>17270000717</t>
  </si>
  <si>
    <t>17270000815</t>
  </si>
  <si>
    <t>17270000107</t>
  </si>
  <si>
    <t>17270000213</t>
  </si>
  <si>
    <t>17270000224</t>
  </si>
  <si>
    <t>17270000816</t>
  </si>
  <si>
    <t>17270000430</t>
  </si>
  <si>
    <t>17270000725</t>
  </si>
  <si>
    <t>四川音乐学院绵阳艺术学院</t>
  </si>
  <si>
    <t>17270000126</t>
  </si>
  <si>
    <t>17270000318</t>
  </si>
  <si>
    <t>17270000510</t>
  </si>
  <si>
    <t>17270000801</t>
  </si>
  <si>
    <t>20160715</t>
  </si>
  <si>
    <t>17270000819</t>
  </si>
  <si>
    <t>17270000115</t>
  </si>
  <si>
    <t>井冈山大学</t>
  </si>
  <si>
    <t>17270000529</t>
  </si>
  <si>
    <t>20160711</t>
  </si>
  <si>
    <t>17270000811</t>
  </si>
  <si>
    <t>20160709</t>
  </si>
  <si>
    <t>17270000101</t>
  </si>
  <si>
    <t>17270000205</t>
  </si>
  <si>
    <t>17270000426</t>
  </si>
  <si>
    <t>四川音乐学院</t>
  </si>
  <si>
    <t>音乐表演民乐系阮</t>
  </si>
  <si>
    <t>17270000514</t>
  </si>
  <si>
    <t>17270000626</t>
  </si>
  <si>
    <t>17270000716</t>
  </si>
  <si>
    <t>声乐表演（美声）</t>
  </si>
  <si>
    <t>17270000325</t>
  </si>
  <si>
    <t>音乐学、教育学</t>
  </si>
  <si>
    <t>17270000505</t>
  </si>
  <si>
    <t>17270000702</t>
  </si>
  <si>
    <t>17270000607</t>
  </si>
  <si>
    <t>大连艺术学院</t>
  </si>
  <si>
    <t>音乐表演（声乐演唱）</t>
  </si>
  <si>
    <t>17270000609</t>
  </si>
  <si>
    <t>17270000620</t>
  </si>
  <si>
    <t>17270000704</t>
  </si>
  <si>
    <t>17270000809</t>
  </si>
  <si>
    <t>17270000104</t>
  </si>
  <si>
    <t>17270000321</t>
  </si>
  <si>
    <t>17270000427</t>
  </si>
  <si>
    <t>17270000507</t>
  </si>
  <si>
    <t>赤峰学院音乐学院</t>
  </si>
  <si>
    <t>17270000630</t>
  </si>
  <si>
    <t>17270000112</t>
  </si>
  <si>
    <t>17270000210</t>
  </si>
  <si>
    <t>呼伦贝尔学院音乐与舞蹈学院</t>
  </si>
  <si>
    <t>17270000315</t>
  </si>
  <si>
    <t>17270000421</t>
  </si>
  <si>
    <t>17270000810</t>
  </si>
  <si>
    <t>音乐学古筝专业</t>
  </si>
  <si>
    <t>17270000218</t>
  </si>
  <si>
    <t>17270000227</t>
  </si>
  <si>
    <t>17270000814</t>
  </si>
  <si>
    <t>17270000118</t>
  </si>
  <si>
    <t>20160703</t>
  </si>
  <si>
    <t>17270000624</t>
  </si>
  <si>
    <t>17270000818</t>
  </si>
  <si>
    <t>17270000301</t>
  </si>
  <si>
    <t>音乐表演美声</t>
  </si>
  <si>
    <t>17270000629</t>
  </si>
  <si>
    <t>20170710</t>
  </si>
  <si>
    <t>17270000109</t>
  </si>
  <si>
    <t>17270000209</t>
  </si>
  <si>
    <t>17270000414</t>
  </si>
  <si>
    <t>17270000613</t>
  </si>
  <si>
    <t>17270000202</t>
  </si>
  <si>
    <t>20110710</t>
  </si>
  <si>
    <t>17270000204</t>
  </si>
  <si>
    <t>中北大学</t>
  </si>
  <si>
    <t>17270000502</t>
  </si>
  <si>
    <t>17270000528</t>
  </si>
  <si>
    <t>17270000610</t>
  </si>
  <si>
    <t>17270000710</t>
  </si>
  <si>
    <t>17270000328</t>
  </si>
  <si>
    <t>17270000519</t>
  </si>
  <si>
    <t>17270000526</t>
  </si>
  <si>
    <t>17270000718</t>
  </si>
  <si>
    <t>17270000330</t>
  </si>
  <si>
    <t>17270000524</t>
  </si>
  <si>
    <t>17270000812</t>
  </si>
  <si>
    <t>17270000310</t>
  </si>
  <si>
    <t>17270000713</t>
  </si>
  <si>
    <t>17270000312</t>
  </si>
  <si>
    <t>17270000324</t>
  </si>
  <si>
    <t>17270000215</t>
  </si>
  <si>
    <t>音乐表演钢琴</t>
  </si>
  <si>
    <t>17270000319</t>
  </si>
  <si>
    <t>17270000523</t>
  </si>
  <si>
    <t>沈阳音乐学院</t>
  </si>
  <si>
    <t>17270000730</t>
  </si>
  <si>
    <t>17270000117</t>
  </si>
  <si>
    <t>17270000419</t>
  </si>
  <si>
    <t>20120704</t>
  </si>
  <si>
    <t>17270000503</t>
  </si>
  <si>
    <t>17270000706</t>
  </si>
  <si>
    <t>17270000726</t>
  </si>
  <si>
    <t>17270000802</t>
  </si>
  <si>
    <t>中央民族大学</t>
  </si>
  <si>
    <t>学科教学音乐（音乐教育）</t>
  </si>
  <si>
    <t>17270000123</t>
  </si>
  <si>
    <t>17270000627</t>
  </si>
  <si>
    <t>20100720</t>
  </si>
  <si>
    <t>17270000522</t>
  </si>
  <si>
    <t>小学教育（音乐方向）</t>
  </si>
  <si>
    <t>17270000223</t>
  </si>
  <si>
    <t>17270000420</t>
  </si>
  <si>
    <t>17270000715</t>
  </si>
  <si>
    <t>17270000720</t>
  </si>
  <si>
    <t>17270000320</t>
  </si>
  <si>
    <t>17270000621</t>
  </si>
  <si>
    <t>17270000817</t>
  </si>
  <si>
    <t>17270000207</t>
  </si>
  <si>
    <t>湖南文理学院</t>
  </si>
  <si>
    <t>20140615</t>
  </si>
  <si>
    <t>17270000317</t>
  </si>
  <si>
    <t>17270000525</t>
  </si>
  <si>
    <t>17270000729</t>
  </si>
  <si>
    <t>20170715</t>
  </si>
  <si>
    <t>17270000313</t>
  </si>
  <si>
    <t>17270000821</t>
    <phoneticPr fontId="5" type="noConversion"/>
  </si>
  <si>
    <t>17270000701</t>
  </si>
  <si>
    <t>17270000723</t>
  </si>
  <si>
    <t>17270000302</t>
  </si>
  <si>
    <t>17270000316</t>
  </si>
  <si>
    <t>舞蹈学</t>
  </si>
  <si>
    <t>17270000402</t>
  </si>
  <si>
    <t>河北邯郸学院</t>
  </si>
  <si>
    <t>17270000428</t>
  </si>
  <si>
    <t>17270000703</t>
  </si>
  <si>
    <t>音乐学（表演方向）</t>
  </si>
  <si>
    <t>17270000711</t>
  </si>
  <si>
    <t>20110730</t>
  </si>
  <si>
    <t>17270000326</t>
  </si>
  <si>
    <t>陕西省榆林学院</t>
  </si>
  <si>
    <t>17270000228</t>
  </si>
  <si>
    <t>东北师范大学人文学院</t>
  </si>
  <si>
    <t>舞蹈编导</t>
  </si>
  <si>
    <t>17270000303</t>
  </si>
  <si>
    <t>17270000127</t>
  </si>
  <si>
    <t>17270000418</t>
  </si>
  <si>
    <t>舞蹈专业</t>
  </si>
  <si>
    <t>17270000410</t>
  </si>
  <si>
    <t>17270000518</t>
  </si>
  <si>
    <t>17270000229</t>
  </si>
  <si>
    <t>17270000722</t>
  </si>
  <si>
    <t>少数民族加分</t>
    <phoneticPr fontId="5" type="noConversion"/>
  </si>
  <si>
    <t>伊旗户籍加分</t>
    <phoneticPr fontId="5" type="noConversion"/>
  </si>
  <si>
    <t>教育局备案临聘教师加分</t>
    <phoneticPr fontId="5" type="noConversion"/>
  </si>
  <si>
    <t>内蒙古科技大学包头师范学院外国语学院</t>
  </si>
  <si>
    <t>英语教育</t>
  </si>
  <si>
    <t>17270022813</t>
  </si>
  <si>
    <t>淮南师范学院</t>
  </si>
  <si>
    <t>英语</t>
  </si>
  <si>
    <t>17270023509</t>
  </si>
  <si>
    <t>英语（师范）</t>
  </si>
  <si>
    <t>17270022409</t>
  </si>
  <si>
    <t>17270022907</t>
  </si>
  <si>
    <t>17270023301</t>
  </si>
  <si>
    <t>英语（教育）</t>
  </si>
  <si>
    <t>17270023423</t>
  </si>
  <si>
    <t>420</t>
  </si>
  <si>
    <t>17270023629</t>
  </si>
  <si>
    <t>17270023011</t>
  </si>
  <si>
    <t>17270023324</t>
  </si>
  <si>
    <t>英语笔译</t>
  </si>
  <si>
    <t>17270022921</t>
  </si>
  <si>
    <t>吉林大学珠海学院</t>
  </si>
  <si>
    <t>17270023128</t>
  </si>
  <si>
    <t>17270023326</t>
  </si>
  <si>
    <t>小学教育（英语）</t>
  </si>
  <si>
    <t>17270023525</t>
  </si>
  <si>
    <t>418</t>
  </si>
  <si>
    <t>济南大学</t>
  </si>
  <si>
    <t>20100624</t>
  </si>
  <si>
    <t>17270023627</t>
  </si>
  <si>
    <t>437</t>
  </si>
  <si>
    <t>教育英语</t>
  </si>
  <si>
    <t>17270023716</t>
  </si>
  <si>
    <t>17270023209</t>
  </si>
  <si>
    <t>17270023514</t>
  </si>
  <si>
    <t>427</t>
  </si>
  <si>
    <t>外国语言学及应用语言学--英语方向</t>
  </si>
  <si>
    <t>17270023706</t>
  </si>
  <si>
    <t>17270022426</t>
  </si>
  <si>
    <t>17270022621</t>
  </si>
  <si>
    <t>湖州师范学院求真学院</t>
  </si>
  <si>
    <t>20140622</t>
  </si>
  <si>
    <t>17270022623</t>
  </si>
  <si>
    <t>巴彦淖尔市河套学院</t>
  </si>
  <si>
    <t>17270022628</t>
  </si>
  <si>
    <t>17270022727</t>
  </si>
  <si>
    <t>英语专业</t>
  </si>
  <si>
    <t>17270022908</t>
  </si>
  <si>
    <t>17270023005</t>
  </si>
  <si>
    <t>吉林省长春市吉林华桥外国语学院</t>
  </si>
  <si>
    <t>17270023117</t>
  </si>
  <si>
    <t>17270023427</t>
  </si>
  <si>
    <t>17270023516</t>
  </si>
  <si>
    <t>17270023614</t>
  </si>
  <si>
    <t>17270022413</t>
  </si>
  <si>
    <t>17270022524</t>
  </si>
  <si>
    <t>17270023013</t>
  </si>
  <si>
    <t>17270023420</t>
  </si>
  <si>
    <t>内蒙古科技大学（包头师范学院）</t>
  </si>
  <si>
    <t>17270022328</t>
  </si>
  <si>
    <t>17270022602</t>
  </si>
  <si>
    <t>17270022704</t>
  </si>
  <si>
    <t>17270022711</t>
  </si>
  <si>
    <t>17270022821</t>
  </si>
  <si>
    <t>17270022902</t>
  </si>
  <si>
    <t>学科教学（英语）</t>
  </si>
  <si>
    <t>17270022911</t>
  </si>
  <si>
    <t>17270023019</t>
  </si>
  <si>
    <t>17270023309</t>
  </si>
  <si>
    <t>17270023315</t>
  </si>
  <si>
    <t>17270023508</t>
  </si>
  <si>
    <t>438</t>
  </si>
  <si>
    <t>17270023717</t>
  </si>
  <si>
    <t>17270022508</t>
  </si>
  <si>
    <t>17270022914</t>
  </si>
  <si>
    <t>17270023123</t>
  </si>
  <si>
    <t>17270023129</t>
  </si>
  <si>
    <t>陕西省榆林市榆林学院</t>
  </si>
  <si>
    <t>17270023130</t>
  </si>
  <si>
    <t>17270023302</t>
  </si>
  <si>
    <t>17270023505</t>
  </si>
  <si>
    <t>17270023522</t>
  </si>
  <si>
    <t>17270023603</t>
  </si>
  <si>
    <t>17270022514</t>
  </si>
  <si>
    <t>17270022528</t>
  </si>
  <si>
    <t>河南城建学院</t>
  </si>
  <si>
    <t>17270022725</t>
  </si>
  <si>
    <t>17270022805</t>
  </si>
  <si>
    <t>小学教育(英语)</t>
  </si>
  <si>
    <t>17270022807</t>
  </si>
  <si>
    <t>17270022818</t>
  </si>
  <si>
    <t>17270022901</t>
  </si>
  <si>
    <t>20140626</t>
  </si>
  <si>
    <t>17270022927</t>
  </si>
  <si>
    <t>17270023116</t>
  </si>
  <si>
    <t>17270023207</t>
  </si>
  <si>
    <t>17270023223</t>
  </si>
  <si>
    <t>17270023304</t>
  </si>
  <si>
    <t>17270023410</t>
  </si>
  <si>
    <t>17270023527</t>
  </si>
  <si>
    <t>426</t>
  </si>
  <si>
    <t>17270023705</t>
  </si>
  <si>
    <t>17270023428</t>
  </si>
  <si>
    <t>长江师范学院</t>
  </si>
  <si>
    <t>英语师范</t>
  </si>
  <si>
    <t>20160615</t>
  </si>
  <si>
    <t>17270023501</t>
  </si>
  <si>
    <t>17270023506</t>
  </si>
  <si>
    <t>17270023608</t>
  </si>
  <si>
    <t>417</t>
  </si>
  <si>
    <t>17270023626</t>
  </si>
  <si>
    <t>17270022320</t>
  </si>
  <si>
    <t>17270022729</t>
  </si>
  <si>
    <t>内蒙古师范大学青年政治学院</t>
  </si>
  <si>
    <t>17270022812</t>
  </si>
  <si>
    <t>17270022825</t>
  </si>
  <si>
    <t>17270022826</t>
  </si>
  <si>
    <t>17270022904</t>
  </si>
  <si>
    <t>17270022912</t>
  </si>
  <si>
    <t>17270022917</t>
  </si>
  <si>
    <t>17270022918</t>
  </si>
  <si>
    <t>17270023227</t>
  </si>
  <si>
    <t>17270023322</t>
  </si>
  <si>
    <t>17270023406</t>
  </si>
  <si>
    <t>17270023407</t>
  </si>
  <si>
    <t>17270023524</t>
  </si>
  <si>
    <t>430</t>
  </si>
  <si>
    <t>小学教育英语</t>
  </si>
  <si>
    <t>17270023709</t>
  </si>
  <si>
    <t>17270023718</t>
    <phoneticPr fontId="5" type="noConversion"/>
  </si>
  <si>
    <t>17270023224</t>
  </si>
  <si>
    <t>20080710</t>
  </si>
  <si>
    <t>17270022412</t>
  </si>
  <si>
    <t>17270022424</t>
  </si>
  <si>
    <t>17270022604</t>
  </si>
  <si>
    <t>17270022608</t>
  </si>
  <si>
    <t>17270022708</t>
  </si>
  <si>
    <t>17270023108</t>
  </si>
  <si>
    <t>17270023213</t>
  </si>
  <si>
    <t>17270023310</t>
  </si>
  <si>
    <t>17270023328</t>
  </si>
  <si>
    <t>17270023330</t>
  </si>
  <si>
    <t>英语学科教学</t>
  </si>
  <si>
    <t>20120630</t>
  </si>
  <si>
    <t>17270023411</t>
  </si>
  <si>
    <t>17270023512</t>
  </si>
  <si>
    <t>17270023523</t>
  </si>
  <si>
    <t>17270023605</t>
  </si>
  <si>
    <t>17270022302</t>
  </si>
  <si>
    <t>英语教育专业</t>
  </si>
  <si>
    <t>17270022315</t>
  </si>
  <si>
    <t>20160612</t>
  </si>
  <si>
    <t>17270022317</t>
  </si>
  <si>
    <t>17270022323</t>
  </si>
  <si>
    <t>17270022615</t>
  </si>
  <si>
    <t>17270022730</t>
  </si>
  <si>
    <t>17270022822</t>
  </si>
  <si>
    <t>17270023009</t>
  </si>
  <si>
    <t>17270023027</t>
  </si>
  <si>
    <t>17270023028</t>
  </si>
  <si>
    <t>17270023111</t>
  </si>
  <si>
    <t>17270023125</t>
  </si>
  <si>
    <t>外国语言文学</t>
  </si>
  <si>
    <t>17270023210</t>
  </si>
  <si>
    <t>17270023530</t>
  </si>
  <si>
    <t>玉林师范学院</t>
  </si>
  <si>
    <t>英语（应用英语方向）</t>
  </si>
  <si>
    <t>17270023604</t>
  </si>
  <si>
    <t>17270022716</t>
  </si>
  <si>
    <t>17270022814</t>
  </si>
  <si>
    <t>17270022319</t>
  </si>
  <si>
    <t>内蒙古巴彦淖尔市河套学院</t>
  </si>
  <si>
    <t>17270022525</t>
  </si>
  <si>
    <t>17270022529</t>
  </si>
  <si>
    <t>17270022603</t>
  </si>
  <si>
    <t>17270022614</t>
  </si>
  <si>
    <t>17270022617</t>
  </si>
  <si>
    <t>17270022701</t>
  </si>
  <si>
    <t>17270022903</t>
  </si>
  <si>
    <t>17270022924</t>
  </si>
  <si>
    <t>17270023012</t>
  </si>
  <si>
    <t>内师大鸿德学院</t>
  </si>
  <si>
    <t>17270023024</t>
  </si>
  <si>
    <t>17270023112</t>
  </si>
  <si>
    <t>17270023122</t>
  </si>
  <si>
    <t>17270023413</t>
  </si>
  <si>
    <t>17270023607</t>
  </si>
  <si>
    <t>419</t>
  </si>
  <si>
    <t>17270023628</t>
  </si>
  <si>
    <t>424</t>
  </si>
  <si>
    <t>17270023703</t>
  </si>
  <si>
    <t>河北省衡水学院</t>
  </si>
  <si>
    <t>20120620</t>
  </si>
  <si>
    <t>17270022309</t>
  </si>
  <si>
    <t>学科教学英语</t>
  </si>
  <si>
    <t>17270022809</t>
  </si>
  <si>
    <t>17270022406</t>
  </si>
  <si>
    <t>17270022501</t>
  </si>
  <si>
    <t>17270022519</t>
  </si>
  <si>
    <t>17270022622</t>
  </si>
  <si>
    <t>17270022710</t>
  </si>
  <si>
    <t>17270022712</t>
  </si>
  <si>
    <t>17270022720</t>
  </si>
  <si>
    <t>17270023001</t>
  </si>
  <si>
    <t>17270023002</t>
  </si>
  <si>
    <t>17270023016</t>
  </si>
  <si>
    <t>17270023017</t>
  </si>
  <si>
    <t>17270023023</t>
  </si>
  <si>
    <t>17270023120</t>
  </si>
  <si>
    <t>17270023201</t>
  </si>
  <si>
    <t>17270023208</t>
  </si>
  <si>
    <t>17270023212</t>
  </si>
  <si>
    <t>17270023216</t>
  </si>
  <si>
    <t>17270023217</t>
  </si>
  <si>
    <t>17270023305</t>
  </si>
  <si>
    <t>17270023426</t>
  </si>
  <si>
    <t>17270023511</t>
  </si>
  <si>
    <t>425</t>
  </si>
  <si>
    <t>17270023704</t>
  </si>
  <si>
    <t>17270022308</t>
  </si>
  <si>
    <t>17270022504</t>
  </si>
  <si>
    <t>17270023008</t>
  </si>
  <si>
    <t>英语（师范教育类）</t>
  </si>
  <si>
    <t>17270023408</t>
  </si>
  <si>
    <t>17270022329</t>
  </si>
  <si>
    <t>17270022403</t>
  </si>
  <si>
    <t>17270022414</t>
  </si>
  <si>
    <t>17270022416</t>
  </si>
  <si>
    <t>17270022423</t>
  </si>
  <si>
    <t>17270022502</t>
  </si>
  <si>
    <t>河套大学</t>
  </si>
  <si>
    <t>17270022503</t>
  </si>
  <si>
    <t>17270022611</t>
  </si>
  <si>
    <t>17270022618</t>
  </si>
  <si>
    <t>17270022705</t>
  </si>
  <si>
    <t>17270022830</t>
  </si>
  <si>
    <t>17270022913</t>
  </si>
  <si>
    <t>商洛学院</t>
  </si>
  <si>
    <t>17270023014</t>
  </si>
  <si>
    <t>17270023204</t>
  </si>
  <si>
    <t>17270023327</t>
  </si>
  <si>
    <t>17270023422</t>
  </si>
  <si>
    <t>415</t>
  </si>
  <si>
    <t>17270023624</t>
  </si>
  <si>
    <t>429</t>
  </si>
  <si>
    <t>17270023708</t>
  </si>
  <si>
    <t>17270023429</t>
  </si>
  <si>
    <t>17270022306</t>
  </si>
  <si>
    <t>17270022330</t>
  </si>
  <si>
    <t>北方民族大学</t>
  </si>
  <si>
    <t>17270022415</t>
  </si>
  <si>
    <t>17270022613</t>
  </si>
  <si>
    <t>17270022619</t>
  </si>
  <si>
    <t>20150801</t>
  </si>
  <si>
    <t>17270022718</t>
  </si>
  <si>
    <t>内蒙古自治区赤峰市赤峰学院</t>
  </si>
  <si>
    <t>17270022804</t>
  </si>
  <si>
    <t>17270022815</t>
  </si>
  <si>
    <t>17270022819</t>
  </si>
  <si>
    <t>17270022906</t>
  </si>
  <si>
    <t>17270022910</t>
  </si>
  <si>
    <t>17270023104</t>
  </si>
  <si>
    <t>17270023110</t>
  </si>
  <si>
    <t>17270023222</t>
  </si>
  <si>
    <t>17270023226</t>
  </si>
  <si>
    <t>17270023311</t>
  </si>
  <si>
    <t>17270023405</t>
  </si>
  <si>
    <t>17270023621</t>
  </si>
  <si>
    <t>428</t>
  </si>
  <si>
    <t>17270023707</t>
  </si>
  <si>
    <t>17270022803</t>
  </si>
  <si>
    <t>431</t>
  </si>
  <si>
    <t>17270023710</t>
  </si>
  <si>
    <t>434</t>
  </si>
  <si>
    <t>17270023713</t>
  </si>
  <si>
    <t>17270022311</t>
  </si>
  <si>
    <t>17270022425</t>
  </si>
  <si>
    <t>17270022427</t>
  </si>
  <si>
    <t>17270022428</t>
  </si>
  <si>
    <t>17270022506</t>
  </si>
  <si>
    <t>20160706</t>
  </si>
  <si>
    <t>17270022516</t>
  </si>
  <si>
    <t>17270022518</t>
  </si>
  <si>
    <t>17270022520</t>
  </si>
  <si>
    <t>17270022522</t>
  </si>
  <si>
    <t>17270022605</t>
  </si>
  <si>
    <t>17270022606</t>
  </si>
  <si>
    <t>17270022626</t>
  </si>
  <si>
    <t>17270022629</t>
  </si>
  <si>
    <t>17270022706</t>
  </si>
  <si>
    <t>17270022806</t>
  </si>
  <si>
    <t>17270022827</t>
  </si>
  <si>
    <t>17270023214</t>
  </si>
  <si>
    <t>17270023220</t>
  </si>
  <si>
    <t>17270023415</t>
  </si>
  <si>
    <t>17270023424</t>
  </si>
  <si>
    <t>17270023503</t>
  </si>
  <si>
    <t>17270023507</t>
  </si>
  <si>
    <t>17270023517</t>
  </si>
  <si>
    <t>17270023611</t>
  </si>
  <si>
    <t>17270023612</t>
  </si>
  <si>
    <t>17270023613</t>
  </si>
  <si>
    <t>17270023618</t>
  </si>
  <si>
    <t>17270022304</t>
  </si>
  <si>
    <t>17270022316</t>
  </si>
  <si>
    <t>17270022321</t>
  </si>
  <si>
    <t>17270022324</t>
  </si>
  <si>
    <t>17270022407</t>
  </si>
  <si>
    <t>17270022420</t>
  </si>
  <si>
    <t>17270022722</t>
  </si>
  <si>
    <t>内蒙古经贸外语职业学院</t>
  </si>
  <si>
    <t>应用英语（师范类专业）</t>
  </si>
  <si>
    <t>17270022810</t>
  </si>
  <si>
    <t>17270022916</t>
  </si>
  <si>
    <t>17270023029</t>
  </si>
  <si>
    <t>17270023203</t>
  </si>
  <si>
    <t>山东省</t>
  </si>
  <si>
    <t>17270023318</t>
  </si>
  <si>
    <t>17270023401</t>
  </si>
  <si>
    <t>17270023421</t>
  </si>
  <si>
    <t>17270023510</t>
  </si>
  <si>
    <t>17270023215</t>
  </si>
  <si>
    <t>17270022405</t>
  </si>
  <si>
    <t>17270022521</t>
  </si>
  <si>
    <t>17270022627</t>
  </si>
  <si>
    <t>17270022709</t>
  </si>
  <si>
    <t>17270022929</t>
  </si>
  <si>
    <t>17270023101</t>
  </si>
  <si>
    <t>17270023115</t>
  </si>
  <si>
    <t>17270023205</t>
  </si>
  <si>
    <t>20140706</t>
  </si>
  <si>
    <t>17270023218</t>
  </si>
  <si>
    <t>17270023418</t>
  </si>
  <si>
    <t>17270023526</t>
  </si>
  <si>
    <t>17270023528</t>
  </si>
  <si>
    <t>17270023616</t>
  </si>
  <si>
    <t>17270022305</t>
  </si>
  <si>
    <t>17270022310</t>
  </si>
  <si>
    <t>17270022322</t>
  </si>
  <si>
    <t>17270022325</t>
  </si>
  <si>
    <t>17270022327</t>
  </si>
  <si>
    <t>小教英语</t>
  </si>
  <si>
    <t>17270022401</t>
  </si>
  <si>
    <t>17270022723</t>
  </si>
  <si>
    <t>20150617</t>
  </si>
  <si>
    <t>17270023010</t>
  </si>
  <si>
    <t>17270023202</t>
  </si>
  <si>
    <t>17270023225</t>
  </si>
  <si>
    <t>17270023313</t>
  </si>
  <si>
    <t>17270023317</t>
  </si>
  <si>
    <t>17270023320</t>
  </si>
  <si>
    <t>17270023402</t>
  </si>
  <si>
    <t>17270023412</t>
  </si>
  <si>
    <t>17270023419</t>
  </si>
  <si>
    <t>17270023504</t>
  </si>
  <si>
    <t>17270023515</t>
  </si>
  <si>
    <t>17270023615</t>
  </si>
  <si>
    <t>432</t>
  </si>
  <si>
    <t>17270023711</t>
  </si>
  <si>
    <t>17270022923</t>
  </si>
  <si>
    <t>应用英语（教育方向）</t>
  </si>
  <si>
    <t>17270022303</t>
  </si>
  <si>
    <t>17270022307</t>
  </si>
  <si>
    <t>17270022313</t>
  </si>
  <si>
    <t>17270022314</t>
  </si>
  <si>
    <t>17270022408</t>
  </si>
  <si>
    <t>英语与英语教育</t>
  </si>
  <si>
    <t>17270022505</t>
  </si>
  <si>
    <t>17270022523</t>
  </si>
  <si>
    <t>外国语学院英语专业</t>
  </si>
  <si>
    <t>17270022610</t>
  </si>
  <si>
    <t>17270022905</t>
  </si>
  <si>
    <t>17270023004</t>
  </si>
  <si>
    <t>17270023105</t>
  </si>
  <si>
    <t>17270023124</t>
  </si>
  <si>
    <t>17270023206</t>
  </si>
  <si>
    <t>17270023303</t>
  </si>
  <si>
    <t>435</t>
  </si>
  <si>
    <t>河南省商丘师范学院</t>
  </si>
  <si>
    <t>17270023714</t>
  </si>
  <si>
    <t>17270022530</t>
  </si>
  <si>
    <t>17270022811</t>
  </si>
  <si>
    <t>17270022829</t>
  </si>
  <si>
    <t>陕西省安康市安康学院</t>
  </si>
  <si>
    <t>17270022909</t>
  </si>
  <si>
    <t>17270023020</t>
  </si>
  <si>
    <t>17270023103</t>
  </si>
  <si>
    <t>安阳师范学院人文管理学院</t>
  </si>
  <si>
    <t>17270023118</t>
  </si>
  <si>
    <t>17270023230</t>
  </si>
  <si>
    <t>20150626</t>
  </si>
  <si>
    <t>17270023416</t>
  </si>
  <si>
    <t>17270023519</t>
  </si>
  <si>
    <t>小学教育英语方向</t>
  </si>
  <si>
    <t>17270023520</t>
  </si>
  <si>
    <t>17270023619</t>
  </si>
  <si>
    <t>英美语言文学</t>
  </si>
  <si>
    <t>17270023622</t>
  </si>
  <si>
    <t>外国语言学及应用语言学</t>
  </si>
  <si>
    <t>20160720</t>
  </si>
  <si>
    <t>17270023114</t>
  </si>
  <si>
    <t>17270022312</t>
  </si>
  <si>
    <t>17270022511</t>
  </si>
  <si>
    <t>内蒙古鄂尔多斯市准格尔旗沙圪堵镇</t>
  </si>
  <si>
    <t>17270022625</t>
  </si>
  <si>
    <t>17270022713</t>
  </si>
  <si>
    <t>17270022922</t>
  </si>
  <si>
    <t>17270023030</t>
  </si>
  <si>
    <t>17270023211</t>
  </si>
  <si>
    <t>17270023221</t>
  </si>
  <si>
    <t>17270023409</t>
  </si>
  <si>
    <t>416</t>
  </si>
  <si>
    <t>17270023625</t>
  </si>
  <si>
    <t>422</t>
  </si>
  <si>
    <t>17270023701</t>
  </si>
  <si>
    <t>17270022526</t>
  </si>
  <si>
    <t>17270022318</t>
  </si>
  <si>
    <t>17270022527</t>
  </si>
  <si>
    <t>17270022609</t>
  </si>
  <si>
    <t>17270022616</t>
  </si>
  <si>
    <t>17270022702</t>
  </si>
  <si>
    <t>17270022714</t>
  </si>
  <si>
    <t>17270022719</t>
  </si>
  <si>
    <t>17270022824</t>
  </si>
  <si>
    <t>17270022919</t>
  </si>
  <si>
    <t>17270023018</t>
  </si>
  <si>
    <t>17270023126</t>
  </si>
  <si>
    <t>17270023306</t>
  </si>
  <si>
    <t>17270023323</t>
  </si>
  <si>
    <t>17270023609</t>
  </si>
  <si>
    <t>17270022410</t>
  </si>
  <si>
    <t>17270022430</t>
  </si>
  <si>
    <t>17270022715</t>
  </si>
  <si>
    <t>17270023425</t>
  </si>
  <si>
    <t>17270023518</t>
  </si>
  <si>
    <t>433</t>
  </si>
  <si>
    <t>17270023712</t>
  </si>
  <si>
    <t>17270022417</t>
  </si>
  <si>
    <t>17270022808</t>
  </si>
  <si>
    <t>17270022820</t>
  </si>
  <si>
    <t>17270022928</t>
  </si>
  <si>
    <t>17270023307</t>
  </si>
  <si>
    <t>外国语文学</t>
  </si>
  <si>
    <t>17270023601</t>
  </si>
  <si>
    <t>17270022422</t>
  </si>
  <si>
    <t>17270022630</t>
  </si>
  <si>
    <t>17270022703</t>
  </si>
  <si>
    <t>17270022728</t>
  </si>
  <si>
    <t>山西大同大学</t>
  </si>
  <si>
    <t>17270022816</t>
  </si>
  <si>
    <t>17270023022</t>
  </si>
  <si>
    <t>17270023107</t>
  </si>
  <si>
    <t>17270023219</t>
  </si>
  <si>
    <t>17270023521</t>
  </si>
  <si>
    <t>423</t>
  </si>
  <si>
    <t>信阳师范学院华锐学院（现更名为信阳学院）</t>
  </si>
  <si>
    <t>20160603</t>
  </si>
  <si>
    <t>17270023702</t>
  </si>
  <si>
    <t>17270022402</t>
  </si>
  <si>
    <t>17270022429</t>
  </si>
  <si>
    <t>17270022620</t>
  </si>
  <si>
    <t>17270022707</t>
  </si>
  <si>
    <t>内蒙呼师范大学鸿德学院</t>
  </si>
  <si>
    <t>17270022915</t>
  </si>
  <si>
    <t>17270023021</t>
  </si>
  <si>
    <t>17270023404</t>
  </si>
  <si>
    <t>414</t>
  </si>
  <si>
    <t>17270023623</t>
  </si>
  <si>
    <t>17270022607</t>
  </si>
  <si>
    <t>17270022726</t>
  </si>
  <si>
    <t>17270022801</t>
  </si>
  <si>
    <t>重庆师范大学涉外商贸学院</t>
  </si>
  <si>
    <t>17270022930</t>
  </si>
  <si>
    <t>17270023003</t>
  </si>
  <si>
    <t>17270023502</t>
  </si>
  <si>
    <t>436</t>
  </si>
  <si>
    <t>17270023715</t>
  </si>
  <si>
    <t>17270022515</t>
  </si>
  <si>
    <t>17270022513</t>
  </si>
  <si>
    <t>17270023121</t>
  </si>
  <si>
    <t>17270023414</t>
  </si>
  <si>
    <t>17270023606</t>
  </si>
  <si>
    <t>17270022301</t>
  </si>
  <si>
    <t>17270022624</t>
  </si>
  <si>
    <t>17270022823</t>
  </si>
  <si>
    <t>应用英语</t>
  </si>
  <si>
    <t>17270023127</t>
  </si>
  <si>
    <t>17270023319</t>
  </si>
  <si>
    <t>17270023602</t>
  </si>
  <si>
    <t>17270023620</t>
  </si>
  <si>
    <t>17270023102</t>
  </si>
  <si>
    <t>17270023316</t>
  </si>
  <si>
    <t>17270023321</t>
  </si>
  <si>
    <t>17270023403</t>
  </si>
  <si>
    <t>17270023417</t>
  </si>
  <si>
    <t>17270023610</t>
  </si>
  <si>
    <t>17270022411</t>
  </si>
  <si>
    <t>17270022512</t>
  </si>
  <si>
    <t>内蒙古自治区内蒙古科技大学包头师范学院</t>
  </si>
  <si>
    <t>17270022612</t>
  </si>
  <si>
    <t>17270022721</t>
  </si>
  <si>
    <t>17270023229</t>
  </si>
  <si>
    <t>17270023529</t>
  </si>
  <si>
    <t>17270022724</t>
  </si>
  <si>
    <t>17270022817</t>
  </si>
  <si>
    <t>17270022418</t>
  </si>
  <si>
    <t>17270022421</t>
  </si>
  <si>
    <t>17270022507</t>
  </si>
  <si>
    <t>17270023325</t>
  </si>
  <si>
    <t>17270022510</t>
  </si>
  <si>
    <t>集宁师范高等专科学校</t>
  </si>
  <si>
    <t>17270022517</t>
  </si>
  <si>
    <t>17270022802</t>
  </si>
  <si>
    <t>17270023007</t>
  </si>
  <si>
    <t>17270023314</t>
  </si>
  <si>
    <t>17270022404</t>
  </si>
  <si>
    <t>17270023015</t>
  </si>
  <si>
    <t>17270023025</t>
  </si>
  <si>
    <t>17270023106</t>
  </si>
  <si>
    <t>17270023113</t>
  </si>
  <si>
    <t>17270023109</t>
  </si>
  <si>
    <t>17270023006</t>
  </si>
  <si>
    <t>17270022419</t>
  </si>
  <si>
    <t>内蒙古河套大学</t>
  </si>
  <si>
    <t>小学教育（英语方向）</t>
  </si>
  <si>
    <t>17270022717</t>
  </si>
  <si>
    <t>17270023513</t>
  </si>
  <si>
    <t>17270022601</t>
  </si>
  <si>
    <t>17270022926</t>
  </si>
  <si>
    <t>17270023026</t>
  </si>
  <si>
    <t>17270023430</t>
  </si>
  <si>
    <t>17270023228</t>
  </si>
  <si>
    <t>17270022509</t>
  </si>
  <si>
    <t>17270022925</t>
  </si>
  <si>
    <t>17270023308</t>
  </si>
  <si>
    <t>421</t>
  </si>
  <si>
    <t>忻州师范学院五寨分院</t>
  </si>
  <si>
    <t>初等教育（英语方向）</t>
  </si>
  <si>
    <t>17270023630</t>
  </si>
  <si>
    <t>西南大学育才学院</t>
  </si>
  <si>
    <t>17270022920</t>
  </si>
  <si>
    <t>17270022326</t>
  </si>
  <si>
    <t>17270022828</t>
  </si>
  <si>
    <t>宁夏师范学院</t>
  </si>
  <si>
    <t>20150608</t>
  </si>
  <si>
    <t>17270023119</t>
  </si>
  <si>
    <t>17270023312</t>
  </si>
  <si>
    <t>17270023329</t>
  </si>
  <si>
    <t>17270023617</t>
  </si>
  <si>
    <t>17270020104</t>
  </si>
  <si>
    <t>南昌大学科学技术学院</t>
  </si>
  <si>
    <t>17270020111</t>
  </si>
  <si>
    <t>17270020112</t>
  </si>
  <si>
    <t>小学教育（语文）</t>
  </si>
  <si>
    <t>17270020107</t>
  </si>
  <si>
    <t>汉语言文学专业</t>
  </si>
  <si>
    <t>17270020106</t>
  </si>
  <si>
    <t>17270020109</t>
  </si>
  <si>
    <t>17270020124</t>
  </si>
  <si>
    <t>语文教育</t>
  </si>
  <si>
    <t>17270020118</t>
  </si>
  <si>
    <t>17270020101</t>
  </si>
  <si>
    <t>17270020115</t>
  </si>
  <si>
    <t>17270020116</t>
  </si>
  <si>
    <t>17270020121</t>
  </si>
  <si>
    <t>17270020123</t>
  </si>
  <si>
    <t>17270020102</t>
  </si>
  <si>
    <t>17270020103</t>
  </si>
  <si>
    <t>20160713</t>
  </si>
  <si>
    <t>17270020119</t>
  </si>
  <si>
    <t>17270020108</t>
  </si>
  <si>
    <t>17270020117</t>
  </si>
  <si>
    <t>17270020120</t>
  </si>
  <si>
    <t>荆楚理工学院</t>
  </si>
  <si>
    <t>17270020110</t>
  </si>
  <si>
    <t>语文教育专业</t>
  </si>
  <si>
    <t>20150901</t>
  </si>
  <si>
    <t>17270020122</t>
  </si>
  <si>
    <t>17270020113</t>
  </si>
  <si>
    <t>17270020105</t>
  </si>
  <si>
    <t>17270020114</t>
  </si>
  <si>
    <t>17270020615</t>
  </si>
  <si>
    <t>新闻学</t>
  </si>
  <si>
    <t>17270021327</t>
  </si>
  <si>
    <t>17270021124</t>
  </si>
  <si>
    <t>17270020324</t>
  </si>
  <si>
    <t>17270021002</t>
  </si>
  <si>
    <t>17270021225</t>
  </si>
  <si>
    <t>17270020904</t>
  </si>
  <si>
    <t>17270020730</t>
  </si>
  <si>
    <t>17270020810</t>
  </si>
  <si>
    <t>17270020925</t>
  </si>
  <si>
    <t>17270020202</t>
  </si>
  <si>
    <t>17270020403</t>
  </si>
  <si>
    <t>17270020406</t>
  </si>
  <si>
    <t>17270020902</t>
  </si>
  <si>
    <t>17270020323</t>
  </si>
  <si>
    <t>17270020418</t>
  </si>
  <si>
    <t>17270020701</t>
  </si>
  <si>
    <t>17270020806</t>
  </si>
  <si>
    <t>小学语文</t>
  </si>
  <si>
    <t>17270020809</t>
  </si>
  <si>
    <t>17270020409</t>
  </si>
  <si>
    <t>小学教育语文</t>
  </si>
  <si>
    <t>17270020229</t>
  </si>
  <si>
    <t>20140610</t>
  </si>
  <si>
    <t>17270020502</t>
  </si>
  <si>
    <t>17270020505</t>
  </si>
  <si>
    <t>17270020518</t>
  </si>
  <si>
    <t>17270020530</t>
  </si>
  <si>
    <t>17270020602</t>
  </si>
  <si>
    <t>17270020604</t>
  </si>
  <si>
    <t>17270020610</t>
  </si>
  <si>
    <t>江西师范大学新余学院</t>
  </si>
  <si>
    <t>17270020802</t>
  </si>
  <si>
    <t>汉语国际教育</t>
  </si>
  <si>
    <t>17270021218</t>
  </si>
  <si>
    <t>17270020311</t>
  </si>
  <si>
    <t>17270020130</t>
  </si>
  <si>
    <t>17270020416</t>
  </si>
  <si>
    <t>17270020501</t>
  </si>
  <si>
    <t>17270020508</t>
  </si>
  <si>
    <t>17270020607</t>
  </si>
  <si>
    <t>17270020714</t>
  </si>
  <si>
    <t>赤峰学校</t>
  </si>
  <si>
    <t>小学教育（文科方向）</t>
  </si>
  <si>
    <t>17270021116</t>
  </si>
  <si>
    <t>17270020224</t>
  </si>
  <si>
    <t>17270020308</t>
  </si>
  <si>
    <t>17270020405</t>
  </si>
  <si>
    <t>17270020423</t>
  </si>
  <si>
    <t>17270020825</t>
  </si>
  <si>
    <t>17270020914</t>
  </si>
  <si>
    <t>17270020920</t>
  </si>
  <si>
    <t>17270020929</t>
  </si>
  <si>
    <t>17270021017</t>
  </si>
  <si>
    <t>17270021103</t>
  </si>
  <si>
    <t>湖南人文科技学院</t>
  </si>
  <si>
    <t>20150613</t>
  </si>
  <si>
    <t>17270021214</t>
  </si>
  <si>
    <t>大连大学</t>
  </si>
  <si>
    <t>汉语言文学（师范类）</t>
  </si>
  <si>
    <t>17270021216</t>
  </si>
  <si>
    <t>17270021409</t>
  </si>
  <si>
    <t>17270021403</t>
  </si>
  <si>
    <t>17270020214</t>
  </si>
  <si>
    <t>17270020302</t>
  </si>
  <si>
    <t>17270020412</t>
  </si>
  <si>
    <t>西北大学现代学院</t>
  </si>
  <si>
    <t>17270020614</t>
  </si>
  <si>
    <t>17270020711</t>
  </si>
  <si>
    <t>17270020821</t>
  </si>
  <si>
    <t>17270020826</t>
  </si>
  <si>
    <t>文学院汉语言文学</t>
  </si>
  <si>
    <t>17270020913</t>
  </si>
  <si>
    <t>17270020926</t>
  </si>
  <si>
    <t>17270021027</t>
  </si>
  <si>
    <t>云南大学旅游文化学院</t>
  </si>
  <si>
    <t>17270021106</t>
  </si>
  <si>
    <t>中文系对外汉语</t>
  </si>
  <si>
    <t>17270021117</t>
  </si>
  <si>
    <t>17270021205</t>
  </si>
  <si>
    <t>17270021206</t>
  </si>
  <si>
    <t>17270021208</t>
  </si>
  <si>
    <t>17270021307</t>
  </si>
  <si>
    <t>17270021308</t>
  </si>
  <si>
    <t>湖南科技学院</t>
  </si>
  <si>
    <t>17270021322</t>
  </si>
  <si>
    <t>17270020208</t>
  </si>
  <si>
    <t>17270020524</t>
  </si>
  <si>
    <t>17270020616</t>
  </si>
  <si>
    <t>17270020719</t>
  </si>
  <si>
    <t>17270021006</t>
  </si>
  <si>
    <t>17270020203</t>
  </si>
  <si>
    <t>17270020216</t>
  </si>
  <si>
    <t>17270020219</t>
  </si>
  <si>
    <t>17270020316</t>
  </si>
  <si>
    <t>17270020325</t>
  </si>
  <si>
    <t>20100601</t>
  </si>
  <si>
    <t>17270020626</t>
  </si>
  <si>
    <t>17270020707</t>
  </si>
  <si>
    <t>17270020903</t>
  </si>
  <si>
    <t>小学教育（中文与社会方向）</t>
  </si>
  <si>
    <t>17270020918</t>
  </si>
  <si>
    <t>17270020922</t>
  </si>
  <si>
    <t>17270021023</t>
  </si>
  <si>
    <t>17270021215</t>
  </si>
  <si>
    <t>17270021228</t>
  </si>
  <si>
    <t>17270021318</t>
  </si>
  <si>
    <t>小学教育专业（中文与社会方向）</t>
  </si>
  <si>
    <t>17270021321</t>
  </si>
  <si>
    <t>第一学位：小学教育（语文）；第二学位：汉语言文学</t>
  </si>
  <si>
    <t>17270021330</t>
  </si>
  <si>
    <t>17270021406</t>
  </si>
  <si>
    <t>17270020402</t>
  </si>
  <si>
    <t>17270021316</t>
  </si>
  <si>
    <t>17270020127</t>
  </si>
  <si>
    <t>小学教育（汉语言文学方向）</t>
  </si>
  <si>
    <t>17270020206</t>
  </si>
  <si>
    <t>17270020307</t>
  </si>
  <si>
    <t>17270020413</t>
  </si>
  <si>
    <t>17270020419</t>
  </si>
  <si>
    <t>17270020519</t>
  </si>
  <si>
    <t>乐山师范学院</t>
  </si>
  <si>
    <t>20160621</t>
  </si>
  <si>
    <t>17270020603</t>
  </si>
  <si>
    <t>17270020617</t>
  </si>
  <si>
    <t>17270020621</t>
  </si>
  <si>
    <t>17270020801</t>
  </si>
  <si>
    <t>17270021012</t>
  </si>
  <si>
    <t>17270021018</t>
  </si>
  <si>
    <t>17270021026</t>
  </si>
  <si>
    <t>17270021030</t>
  </si>
  <si>
    <t>17270021102</t>
  </si>
  <si>
    <t>20110720</t>
  </si>
  <si>
    <t>17270021105</t>
  </si>
  <si>
    <t>17270021111</t>
  </si>
  <si>
    <t>阜阳师范学院</t>
  </si>
  <si>
    <t>17270021113</t>
  </si>
  <si>
    <t>17270021219</t>
  </si>
  <si>
    <t>17270021230</t>
  </si>
  <si>
    <t>17270020129</t>
  </si>
  <si>
    <t>17270020223</t>
  </si>
  <si>
    <t>17270020424</t>
  </si>
  <si>
    <t>17270020520</t>
  </si>
  <si>
    <t>17270020523</t>
  </si>
  <si>
    <t>17270020624</t>
  </si>
  <si>
    <t>17270020814</t>
  </si>
  <si>
    <t>17270020906</t>
  </si>
  <si>
    <t>17270020912</t>
  </si>
  <si>
    <t>内蒙古集宁师范高等专科学校</t>
  </si>
  <si>
    <t>20080631</t>
  </si>
  <si>
    <t>17270020921</t>
  </si>
  <si>
    <t>17270020927</t>
  </si>
  <si>
    <t>17270020930</t>
  </si>
  <si>
    <t>17270021007</t>
  </si>
  <si>
    <t>汉语言文学系语文教育</t>
  </si>
  <si>
    <t>17270021125</t>
  </si>
  <si>
    <t>17270021127</t>
  </si>
  <si>
    <t>17270021207</t>
  </si>
  <si>
    <t>17270021304</t>
  </si>
  <si>
    <t>17270021323</t>
  </si>
  <si>
    <t>17270020222</t>
  </si>
  <si>
    <t>17270020225</t>
  </si>
  <si>
    <t>17270020304</t>
  </si>
  <si>
    <t>20100628</t>
  </si>
  <si>
    <t>17270020528</t>
  </si>
  <si>
    <t>17270020620</t>
  </si>
  <si>
    <t>17270020622</t>
  </si>
  <si>
    <t>17270020820</t>
  </si>
  <si>
    <t>17270020830</t>
  </si>
  <si>
    <t>17270020924</t>
  </si>
  <si>
    <t>17270021003</t>
  </si>
  <si>
    <t>17270021008</t>
  </si>
  <si>
    <t>小学教育（语文方向）</t>
  </si>
  <si>
    <t>20160704</t>
  </si>
  <si>
    <t>17270021020</t>
  </si>
  <si>
    <t>17270021029</t>
  </si>
  <si>
    <t>17270021115</t>
  </si>
  <si>
    <t>17270021123</t>
  </si>
  <si>
    <t>17270021126</t>
  </si>
  <si>
    <t>17270021224</t>
  </si>
  <si>
    <t>17270021309</t>
  </si>
  <si>
    <t>17270021315</t>
  </si>
  <si>
    <t>湖北民族学院科技学院</t>
  </si>
  <si>
    <t>17270020510</t>
  </si>
  <si>
    <t>17270020812</t>
  </si>
  <si>
    <t>17270020326</t>
  </si>
  <si>
    <t>17270020417</t>
  </si>
  <si>
    <t>17270020429</t>
  </si>
  <si>
    <t>17270020504</t>
  </si>
  <si>
    <t>17270020512</t>
  </si>
  <si>
    <t>17270020516</t>
  </si>
  <si>
    <t>17270020529</t>
  </si>
  <si>
    <t>17270020618</t>
  </si>
  <si>
    <t>湖南文理学院芙蓉学院</t>
  </si>
  <si>
    <t>17270020705</t>
  </si>
  <si>
    <t>17270020706</t>
  </si>
  <si>
    <t>17270020718</t>
  </si>
  <si>
    <t>吉林省白城市白城师范学院</t>
  </si>
  <si>
    <t>17270020827</t>
  </si>
  <si>
    <t>对外汉语</t>
  </si>
  <si>
    <t>17270020828</t>
  </si>
  <si>
    <t>河北师范大学汇华学院</t>
  </si>
  <si>
    <t>17270020908</t>
  </si>
  <si>
    <t>17270020910</t>
  </si>
  <si>
    <t>17270021025</t>
  </si>
  <si>
    <t>汉语</t>
  </si>
  <si>
    <t>17270021130</t>
  </si>
  <si>
    <t>17270021223</t>
  </si>
  <si>
    <t>17270021319</t>
  </si>
  <si>
    <t>17270020128</t>
  </si>
  <si>
    <t>17270020315</t>
  </si>
  <si>
    <t>17270020319</t>
  </si>
  <si>
    <t>17270020328</t>
  </si>
  <si>
    <t>17270020410</t>
  </si>
  <si>
    <t>17270020506</t>
  </si>
  <si>
    <t>17270020619</t>
  </si>
  <si>
    <t>17270020625</t>
  </si>
  <si>
    <t>小学教育（语文专业）</t>
  </si>
  <si>
    <t>17270020717</t>
  </si>
  <si>
    <t>17270020721</t>
  </si>
  <si>
    <t>西安思源学院</t>
  </si>
  <si>
    <t>17270020916</t>
  </si>
  <si>
    <t>17270020919</t>
  </si>
  <si>
    <t>17270021122</t>
  </si>
  <si>
    <t>17270021201</t>
  </si>
  <si>
    <t>17270021204</t>
  </si>
  <si>
    <t>17270021211</t>
  </si>
  <si>
    <t>17270021222</t>
  </si>
  <si>
    <t>17270021314</t>
  </si>
  <si>
    <t>第一学位：对外汉语第二学位：法学</t>
  </si>
  <si>
    <t>17270021324</t>
  </si>
  <si>
    <t>17270021410</t>
  </si>
  <si>
    <t>17270020313</t>
  </si>
  <si>
    <t>17270020627</t>
  </si>
  <si>
    <t>17270020210</t>
  </si>
  <si>
    <t>17270020230</t>
  </si>
  <si>
    <t>20110702</t>
  </si>
  <si>
    <t>17270020404</t>
  </si>
  <si>
    <t>17270020428</t>
  </si>
  <si>
    <t>17270020430</t>
  </si>
  <si>
    <t>17270020521</t>
  </si>
  <si>
    <t>17270020623</t>
  </si>
  <si>
    <t>17270020709</t>
  </si>
  <si>
    <t>17270020911</t>
  </si>
  <si>
    <t>17270020917</t>
  </si>
  <si>
    <t>17270020923</t>
  </si>
  <si>
    <t>17270021022</t>
  </si>
  <si>
    <t>陕西省咸阳师范学院</t>
  </si>
  <si>
    <t>20090705</t>
  </si>
  <si>
    <t>17270021226</t>
  </si>
  <si>
    <t>17270021301</t>
  </si>
  <si>
    <t>17270021306</t>
  </si>
  <si>
    <t>17270021326</t>
  </si>
  <si>
    <t>17270021402</t>
  </si>
  <si>
    <t>湖北工程学院新技术学院</t>
  </si>
  <si>
    <t>汉语言文学（师范方向）</t>
  </si>
  <si>
    <t>17270021404</t>
  </si>
  <si>
    <t>信阳师范学院华锐学院</t>
  </si>
  <si>
    <t>17270021407</t>
  </si>
  <si>
    <t>17270020125</t>
  </si>
  <si>
    <t>17270020209</t>
  </si>
  <si>
    <t>17270020218</t>
  </si>
  <si>
    <t>内蒙古范大学</t>
  </si>
  <si>
    <t>17270020318</t>
  </si>
  <si>
    <t>廊坊师范学院</t>
  </si>
  <si>
    <t>17270020401</t>
  </si>
  <si>
    <t>17270020426</t>
  </si>
  <si>
    <t>17270020427</t>
  </si>
  <si>
    <t>17270020503</t>
  </si>
  <si>
    <t>17270020509</t>
  </si>
  <si>
    <t>17270020613</t>
  </si>
  <si>
    <t>17270020630</t>
  </si>
  <si>
    <t>17270020716</t>
  </si>
  <si>
    <t>17270021014</t>
  </si>
  <si>
    <t>17270021015</t>
  </si>
  <si>
    <t>17270021202</t>
  </si>
  <si>
    <t>20150610</t>
  </si>
  <si>
    <t>17270021328</t>
  </si>
  <si>
    <t>17270021405</t>
  </si>
  <si>
    <t>17270020207</t>
  </si>
  <si>
    <t>小学教育（汉语文方向）</t>
  </si>
  <si>
    <t>17270020213</t>
  </si>
  <si>
    <t>17270020425</t>
  </si>
  <si>
    <t>17270020915</t>
  </si>
  <si>
    <t>17270020205</t>
  </si>
  <si>
    <t>17270020407</t>
  </si>
  <si>
    <t>17270020408</t>
  </si>
  <si>
    <t>小学教育语文专业</t>
  </si>
  <si>
    <t>17270020513</t>
  </si>
  <si>
    <t>17270020527</t>
  </si>
  <si>
    <t>17270020611</t>
  </si>
  <si>
    <t>17270020612</t>
  </si>
  <si>
    <t>17270020629</t>
  </si>
  <si>
    <t>17270020720</t>
  </si>
  <si>
    <t>17270020804</t>
  </si>
  <si>
    <t>17270020807</t>
  </si>
  <si>
    <t>17270020928</t>
  </si>
  <si>
    <t>17270021013</t>
  </si>
  <si>
    <t>西安培华学院</t>
  </si>
  <si>
    <t>17270021107</t>
  </si>
  <si>
    <t>17270021217</t>
  </si>
  <si>
    <t>17270021229</t>
  </si>
  <si>
    <t>17270020329</t>
  </si>
  <si>
    <t>17270020204</t>
  </si>
  <si>
    <t>小学语文教育</t>
  </si>
  <si>
    <t>17270020803</t>
  </si>
  <si>
    <t>17270020811</t>
  </si>
  <si>
    <t>20170901</t>
  </si>
  <si>
    <t>17270020819</t>
  </si>
  <si>
    <t>17270020824</t>
  </si>
  <si>
    <t>17270020829</t>
  </si>
  <si>
    <t>17270021114</t>
  </si>
  <si>
    <t>17270021118</t>
  </si>
  <si>
    <t>17270021119</t>
  </si>
  <si>
    <t>21060601</t>
  </si>
  <si>
    <t>17270021128</t>
  </si>
  <si>
    <t>17270021317</t>
  </si>
  <si>
    <t>牡丹江师范学院</t>
  </si>
  <si>
    <t>中国语言文学-文艺学</t>
  </si>
  <si>
    <t>20130713</t>
  </si>
  <si>
    <t>17270021401</t>
  </si>
  <si>
    <t>17270020306</t>
  </si>
  <si>
    <t>17270020515</t>
  </si>
  <si>
    <t>17270020525</t>
  </si>
  <si>
    <t>滨州学院</t>
  </si>
  <si>
    <t>17270020601</t>
  </si>
  <si>
    <t>17270020606</t>
  </si>
  <si>
    <t>17270020628</t>
  </si>
  <si>
    <t>17270020715</t>
  </si>
  <si>
    <t>17270020723</t>
  </si>
  <si>
    <t>17270020724</t>
  </si>
  <si>
    <t>17270020727</t>
  </si>
  <si>
    <t>云南师范大学文理学院</t>
  </si>
  <si>
    <t>17270020813</t>
  </si>
  <si>
    <t>17270020816</t>
  </si>
  <si>
    <t>17270020817</t>
  </si>
  <si>
    <t>17270021101</t>
  </si>
  <si>
    <t>17270021108</t>
  </si>
  <si>
    <t>汉语言文学（师范）</t>
  </si>
  <si>
    <t>17270021120</t>
  </si>
  <si>
    <t>17270021121</t>
  </si>
  <si>
    <t>17270021302</t>
  </si>
  <si>
    <t>17270021313</t>
  </si>
  <si>
    <t>17270020514</t>
  </si>
  <si>
    <t>17270020321</t>
  </si>
  <si>
    <t>17270020411</t>
  </si>
  <si>
    <t>17270020511</t>
  </si>
  <si>
    <t>17270020526</t>
  </si>
  <si>
    <t>17270020609</t>
  </si>
  <si>
    <t>17270020712</t>
  </si>
  <si>
    <t>17270020722</t>
  </si>
  <si>
    <t>17270020729</t>
  </si>
  <si>
    <t>17270020815</t>
  </si>
  <si>
    <t>17270020823</t>
  </si>
  <si>
    <t>17270021011</t>
  </si>
  <si>
    <t>17270021109</t>
  </si>
  <si>
    <t>17270021305</t>
  </si>
  <si>
    <t>17270020317</t>
  </si>
  <si>
    <t>吉林省</t>
  </si>
  <si>
    <t>17270021213</t>
  </si>
  <si>
    <t>17270020215</t>
  </si>
  <si>
    <t>17270020227</t>
  </si>
  <si>
    <t>17270020301</t>
  </si>
  <si>
    <t>17270020420</t>
  </si>
  <si>
    <t>17270020422</t>
  </si>
  <si>
    <t>17270020608</t>
  </si>
  <si>
    <t>17270020901</t>
  </si>
  <si>
    <t>17270020909</t>
  </si>
  <si>
    <t>17270021001</t>
  </si>
  <si>
    <t>17270021009</t>
  </si>
  <si>
    <t>17270021112</t>
  </si>
  <si>
    <t>17270021129</t>
  </si>
  <si>
    <t>17270021311</t>
  </si>
  <si>
    <t>17270021312</t>
  </si>
  <si>
    <t>17270020211</t>
  </si>
  <si>
    <t>17270020305</t>
  </si>
  <si>
    <t>17270020507</t>
  </si>
  <si>
    <t>17270020725</t>
  </si>
  <si>
    <t>20160712</t>
  </si>
  <si>
    <t>17270021019</t>
  </si>
  <si>
    <t>17270021110</t>
  </si>
  <si>
    <t>17270021203</t>
  </si>
  <si>
    <t>17270021210</t>
  </si>
  <si>
    <t>中文系语文教育</t>
  </si>
  <si>
    <t>17270021212</t>
  </si>
  <si>
    <t>17270020226</t>
  </si>
  <si>
    <t>17270020327</t>
  </si>
  <si>
    <t>17270020704</t>
  </si>
  <si>
    <t>湖北省郧阳师范高等专科学校</t>
  </si>
  <si>
    <t>17270020805</t>
  </si>
  <si>
    <t>17270020822</t>
  </si>
  <si>
    <t>17270021024</t>
  </si>
  <si>
    <t>17270021227</t>
  </si>
  <si>
    <t>东华理工大学</t>
  </si>
  <si>
    <t>17270020517</t>
  </si>
  <si>
    <t>17270020212</t>
  </si>
  <si>
    <t>17270020221</t>
  </si>
  <si>
    <t>17270020228</t>
  </si>
  <si>
    <t>17270020312</t>
  </si>
  <si>
    <t>广西师范大学漓江学院</t>
  </si>
  <si>
    <t>17270020702</t>
  </si>
  <si>
    <t>湖南城市学院</t>
  </si>
  <si>
    <t>17270020703</t>
  </si>
  <si>
    <t>17270021303</t>
  </si>
  <si>
    <t>17270021325</t>
  </si>
  <si>
    <t>北华大学</t>
  </si>
  <si>
    <t>17270021329</t>
  </si>
  <si>
    <t>17270020522</t>
  </si>
  <si>
    <t>17270021010</t>
  </si>
  <si>
    <t>17270020303</t>
  </si>
  <si>
    <t>17270021104</t>
  </si>
  <si>
    <t>17270021221</t>
  </si>
  <si>
    <t>17270020808</t>
  </si>
  <si>
    <t>17270020220</t>
  </si>
  <si>
    <t>17270020314</t>
  </si>
  <si>
    <t>17270021209</t>
  </si>
  <si>
    <t>17270021320</t>
  </si>
  <si>
    <t>20140631</t>
  </si>
  <si>
    <t>17270020726</t>
  </si>
  <si>
    <t>内蒙古民族高等专科学校</t>
  </si>
  <si>
    <t>17270021310</t>
  </si>
  <si>
    <t>17270020201</t>
  </si>
  <si>
    <t>17270020728</t>
  </si>
  <si>
    <t>17270021005</t>
  </si>
  <si>
    <t>20160702</t>
  </si>
  <si>
    <t>17270021016</t>
  </si>
  <si>
    <t>17270021411</t>
  </si>
  <si>
    <t>乌兰察布市集宁师范学院中文系语文教育专业</t>
  </si>
  <si>
    <t>20150631</t>
  </si>
  <si>
    <t>17270020310</t>
  </si>
  <si>
    <t>17270020605</t>
  </si>
  <si>
    <t>教育系小学教育专业</t>
  </si>
  <si>
    <t>20050701</t>
  </si>
  <si>
    <t>17270020818</t>
  </si>
  <si>
    <t>17270020905</t>
  </si>
  <si>
    <t>17270020907</t>
  </si>
  <si>
    <t>17270021004</t>
  </si>
  <si>
    <t>17270020414</t>
  </si>
  <si>
    <t>17270020415</t>
  </si>
  <si>
    <t>小学教育(汉语言文学方向）</t>
  </si>
  <si>
    <t>17270021021</t>
  </si>
  <si>
    <t>17270020320</t>
  </si>
  <si>
    <t>17270020330</t>
  </si>
  <si>
    <t>17270020710</t>
  </si>
  <si>
    <t>17270020421</t>
  </si>
  <si>
    <t>17270021220</t>
  </si>
  <si>
    <t>17270020322</t>
  </si>
  <si>
    <t>17270020713</t>
  </si>
  <si>
    <t>17270021408</t>
  </si>
  <si>
    <t>衡水学院</t>
  </si>
  <si>
    <t>20160631</t>
  </si>
  <si>
    <t>17270020708</t>
  </si>
  <si>
    <t>17270020126</t>
  </si>
  <si>
    <t>17270020217</t>
  </si>
  <si>
    <t>17270020309</t>
  </si>
  <si>
    <t>17270021028</t>
  </si>
  <si>
    <t>鄂尔多斯市教育学院</t>
  </si>
  <si>
    <t>17270021414</t>
  </si>
  <si>
    <t>鄂尔多斯教育学院</t>
  </si>
  <si>
    <t>理化专业</t>
  </si>
  <si>
    <t>17270021422</t>
  </si>
  <si>
    <t>17270021419</t>
  </si>
  <si>
    <t>17270021426</t>
  </si>
  <si>
    <t>17270021416</t>
  </si>
  <si>
    <t>17270021424</t>
  </si>
  <si>
    <t>17270021423</t>
  </si>
  <si>
    <t>17270021417</t>
  </si>
  <si>
    <t>政史地</t>
  </si>
  <si>
    <t>20060601</t>
  </si>
  <si>
    <t>17270021418</t>
  </si>
  <si>
    <t>17270021421</t>
  </si>
  <si>
    <t>17270021412</t>
  </si>
  <si>
    <t>17270021425</t>
  </si>
  <si>
    <t>内蒙古自治区鄂尔多斯市教育学院</t>
  </si>
  <si>
    <t>20060706</t>
  </si>
  <si>
    <t>17270021415</t>
  </si>
  <si>
    <t>17270021413</t>
  </si>
  <si>
    <t>17270021420</t>
  </si>
  <si>
    <t>社会体育指导与管理</t>
  </si>
  <si>
    <t>17270001006</t>
  </si>
  <si>
    <t>运动训练</t>
  </si>
  <si>
    <t>17270001111</t>
  </si>
  <si>
    <t>成都体育学院</t>
  </si>
  <si>
    <t>20100623</t>
  </si>
  <si>
    <t>17270000930</t>
  </si>
  <si>
    <t>体育教育</t>
  </si>
  <si>
    <t>17270001015</t>
  </si>
  <si>
    <t>17270001016</t>
  </si>
  <si>
    <t>社会体育</t>
  </si>
  <si>
    <t>17270001317</t>
  </si>
  <si>
    <t>17270001102</t>
  </si>
  <si>
    <t>17270001530</t>
  </si>
  <si>
    <t>17270001112</t>
  </si>
  <si>
    <t>17270001128</t>
  </si>
  <si>
    <t>17270001301</t>
  </si>
  <si>
    <t>沈阳体育学院</t>
  </si>
  <si>
    <t>体育教育学</t>
  </si>
  <si>
    <t>17270001424</t>
  </si>
  <si>
    <t>17270001113</t>
  </si>
  <si>
    <t>体育教育足球专业</t>
  </si>
  <si>
    <t>17270001127</t>
  </si>
  <si>
    <t>内蒙古师范大学体育学院</t>
  </si>
  <si>
    <t>17270001430</t>
  </si>
  <si>
    <t>17270001621</t>
  </si>
  <si>
    <t>17270001217</t>
  </si>
  <si>
    <t>闽南师范大学</t>
  </si>
  <si>
    <t>17270001321</t>
  </si>
  <si>
    <t>17270001410</t>
  </si>
  <si>
    <t>内蒙古体育职业学院</t>
  </si>
  <si>
    <t>体育类</t>
  </si>
  <si>
    <t>17270001421</t>
  </si>
  <si>
    <t>17270001523</t>
  </si>
  <si>
    <t>吉林体育学院</t>
  </si>
  <si>
    <t>17270001129</t>
  </si>
  <si>
    <t>17270001302</t>
  </si>
  <si>
    <t>17270001310</t>
  </si>
  <si>
    <t>西安体育学院</t>
  </si>
  <si>
    <t>体育教育（足球）</t>
  </si>
  <si>
    <t>17270001320</t>
  </si>
  <si>
    <t>17270001503</t>
  </si>
  <si>
    <t>17270001119</t>
  </si>
  <si>
    <t>17270001409</t>
  </si>
  <si>
    <t>农村区域发展（足球高水平运动员）、经济学</t>
  </si>
  <si>
    <t>17270001605</t>
  </si>
  <si>
    <t>体育教育（足球方向）</t>
  </si>
  <si>
    <t>17270001021</t>
  </si>
  <si>
    <t>17270001106</t>
  </si>
  <si>
    <t>天津体育学院</t>
  </si>
  <si>
    <t>20160616</t>
  </si>
  <si>
    <t>17270001124</t>
  </si>
  <si>
    <t>17270001214</t>
  </si>
  <si>
    <t>17270001303</t>
  </si>
  <si>
    <t>17270001428</t>
  </si>
  <si>
    <t>17270001524</t>
  </si>
  <si>
    <t>17270001520</t>
  </si>
  <si>
    <t>17270001020</t>
  </si>
  <si>
    <t>17270001202</t>
  </si>
  <si>
    <t>17270001510</t>
  </si>
  <si>
    <t>哈尔滨体育学院</t>
  </si>
  <si>
    <t>17270001122</t>
  </si>
  <si>
    <t>17270001408</t>
  </si>
  <si>
    <t>17270001609</t>
  </si>
  <si>
    <t>运动训练（专项足球）</t>
  </si>
  <si>
    <t>17270001614</t>
  </si>
  <si>
    <t>体育教育专业</t>
  </si>
  <si>
    <t>17270000925</t>
  </si>
  <si>
    <t>17270001108</t>
  </si>
  <si>
    <t>17270001116</t>
  </si>
  <si>
    <t>17270001225</t>
  </si>
  <si>
    <t>17270001313</t>
  </si>
  <si>
    <t>体育教育（足球专项）</t>
  </si>
  <si>
    <t>17270000918</t>
  </si>
  <si>
    <t>17270001230</t>
  </si>
  <si>
    <t>17270001604</t>
  </si>
  <si>
    <t>17270000908</t>
  </si>
  <si>
    <t>17270001001</t>
  </si>
  <si>
    <t>17270001308</t>
  </si>
  <si>
    <t>17270001323</t>
  </si>
  <si>
    <t>20170631</t>
  </si>
  <si>
    <t>17270001412</t>
  </si>
  <si>
    <t>体育教育足球</t>
  </si>
  <si>
    <t>17270001509</t>
  </si>
  <si>
    <t>17270001613</t>
  </si>
  <si>
    <t>成都体育学院足球运动学院</t>
  </si>
  <si>
    <t>体育教育专业（足球）</t>
  </si>
  <si>
    <t>17270001013</t>
  </si>
  <si>
    <t>17270001401</t>
  </si>
  <si>
    <t>西北师范大学</t>
  </si>
  <si>
    <t>17270001404</t>
  </si>
  <si>
    <t>17270001514</t>
  </si>
  <si>
    <t>体育教育足球专项</t>
  </si>
  <si>
    <t>17270001506</t>
  </si>
  <si>
    <t>17270001029</t>
  </si>
  <si>
    <t>17270001019</t>
  </si>
  <si>
    <t>足球</t>
  </si>
  <si>
    <t>17270001114</t>
  </si>
  <si>
    <t>17270001125</t>
  </si>
  <si>
    <t>17270001220</t>
  </si>
  <si>
    <t>17270000907</t>
  </si>
  <si>
    <t>17270001206</t>
  </si>
  <si>
    <t>17270001525</t>
  </si>
  <si>
    <t>运动训练足球专项</t>
  </si>
  <si>
    <t>17270000903</t>
  </si>
  <si>
    <t>17270001211</t>
  </si>
  <si>
    <t>17270001316</t>
  </si>
  <si>
    <t>17270001422</t>
  </si>
  <si>
    <t>17270001519</t>
  </si>
  <si>
    <t>17270001611</t>
  </si>
  <si>
    <t>17270000912</t>
  </si>
  <si>
    <t>17270001123</t>
  </si>
  <si>
    <t>20090706</t>
  </si>
  <si>
    <t>17270001427</t>
  </si>
  <si>
    <t>17270001501</t>
  </si>
  <si>
    <t>17270001608</t>
  </si>
  <si>
    <t>内蒙古师范</t>
  </si>
  <si>
    <t>17270001030</t>
  </si>
  <si>
    <t>17270001115</t>
  </si>
  <si>
    <t>北京体育大学</t>
  </si>
  <si>
    <t>17270001228</t>
  </si>
  <si>
    <t>17270001314</t>
  </si>
  <si>
    <t>17270001324</t>
  </si>
  <si>
    <t>17270001426</t>
  </si>
  <si>
    <t>17270001521</t>
  </si>
  <si>
    <t>17270001528</t>
  </si>
  <si>
    <t>17270001018</t>
  </si>
  <si>
    <t>17270001402</t>
  </si>
  <si>
    <t>17270001511</t>
  </si>
  <si>
    <t>17270001527</t>
  </si>
  <si>
    <t>17270000905</t>
  </si>
  <si>
    <t>17270000906</t>
  </si>
  <si>
    <t>17270001118</t>
  </si>
  <si>
    <t>17270001507</t>
  </si>
  <si>
    <t>17270001014</t>
  </si>
  <si>
    <t>17270001024</t>
  </si>
  <si>
    <t>17270001025</t>
  </si>
  <si>
    <t>17270001204</t>
  </si>
  <si>
    <t>17270001207</t>
  </si>
  <si>
    <t>17270001306</t>
  </si>
  <si>
    <t>17270000921</t>
  </si>
  <si>
    <t>17270001105</t>
  </si>
  <si>
    <t>17270001120</t>
  </si>
  <si>
    <t>17270001201</t>
  </si>
  <si>
    <t>17270001205</t>
  </si>
  <si>
    <t>17270001212</t>
  </si>
  <si>
    <t>17270001215</t>
  </si>
  <si>
    <t>人力资源管理(足球高水平人才）</t>
  </si>
  <si>
    <t>17270001224</t>
  </si>
  <si>
    <t>17270001416</t>
  </si>
  <si>
    <t>17270001517</t>
  </si>
  <si>
    <t>17270001615</t>
  </si>
  <si>
    <t>17270000910</t>
  </si>
  <si>
    <t>17270000922</t>
  </si>
  <si>
    <t>17270001103</t>
  </si>
  <si>
    <t>17270001104</t>
  </si>
  <si>
    <t>17270001512</t>
  </si>
  <si>
    <t>17270001522</t>
  </si>
  <si>
    <t>17270000902</t>
  </si>
  <si>
    <t>17270000909</t>
  </si>
  <si>
    <t>17270001005</t>
  </si>
  <si>
    <t>17270001304</t>
  </si>
  <si>
    <t>17270001311</t>
  </si>
  <si>
    <t>17270001326</t>
  </si>
  <si>
    <t>20170113</t>
  </si>
  <si>
    <t>17270001327</t>
  </si>
  <si>
    <t>17270001425</t>
  </si>
  <si>
    <t>17270001526</t>
  </si>
  <si>
    <t>17270000901</t>
  </si>
  <si>
    <t>赤峰学院体育学院体育教育（足球专项）</t>
  </si>
  <si>
    <t>17270001622</t>
  </si>
  <si>
    <t>17270000904</t>
  </si>
  <si>
    <t>17270000928</t>
  </si>
  <si>
    <t>体育教师</t>
  </si>
  <si>
    <t>17270001003</t>
  </si>
  <si>
    <t>金融（足球高水平运动员人才）</t>
  </si>
  <si>
    <t>17270001004</t>
  </si>
  <si>
    <t>17270001109</t>
  </si>
  <si>
    <t>17270001110</t>
  </si>
  <si>
    <t>17270001130</t>
  </si>
  <si>
    <t>17270001413</t>
  </si>
  <si>
    <t>17270001607</t>
  </si>
  <si>
    <t>17270001612</t>
  </si>
  <si>
    <t>17270001210</t>
  </si>
  <si>
    <t>17270001219</t>
  </si>
  <si>
    <t>17270001222</t>
  </si>
  <si>
    <t>17270001312</t>
  </si>
  <si>
    <t>17270001329</t>
  </si>
  <si>
    <t>17270001414</t>
  </si>
  <si>
    <t>17270001429</t>
  </si>
  <si>
    <t>17270001516</t>
  </si>
  <si>
    <t>17270000920</t>
  </si>
  <si>
    <t>17270001002</t>
  </si>
  <si>
    <t>17270001203</t>
  </si>
  <si>
    <t>17270001216</t>
  </si>
  <si>
    <t>吉林体育教育学院</t>
  </si>
  <si>
    <t>17270001305</t>
  </si>
  <si>
    <t>17270001318</t>
  </si>
  <si>
    <t>17270001423</t>
  </si>
  <si>
    <t>内蒙古自治区师范大学</t>
  </si>
  <si>
    <t>体育学院运动训练</t>
  </si>
  <si>
    <t>17270001502</t>
  </si>
  <si>
    <t>17270001617</t>
  </si>
  <si>
    <t>17270001309</t>
  </si>
  <si>
    <t>17270001319</t>
  </si>
  <si>
    <t>17270001420</t>
  </si>
  <si>
    <t>17270001227</t>
  </si>
  <si>
    <t>17270001603</t>
  </si>
  <si>
    <t>17270001616</t>
  </si>
  <si>
    <t>陕西师范大学</t>
  </si>
  <si>
    <t>17270001623</t>
  </si>
  <si>
    <t>运动训练专业</t>
  </si>
  <si>
    <t>17270001028</t>
  </si>
  <si>
    <t>17270001221</t>
  </si>
  <si>
    <t>体育教育专业（足球篮球排球体操武术运动解剖学体育心理学体育训练学等。）</t>
  </si>
  <si>
    <t>20110715</t>
  </si>
  <si>
    <t>17270001229</t>
  </si>
  <si>
    <t>17270001328</t>
  </si>
  <si>
    <t>17270001529</t>
  </si>
  <si>
    <t>17270000927</t>
  </si>
  <si>
    <t>体育教育（足球专项）、民族传统体育学</t>
  </si>
  <si>
    <t>17270000929</t>
  </si>
  <si>
    <t>17270001208</t>
  </si>
  <si>
    <t>17270001223</t>
  </si>
  <si>
    <t>运动训练足球</t>
  </si>
  <si>
    <t>17270001407</t>
  </si>
  <si>
    <t>17270001226</t>
  </si>
  <si>
    <t>17270001504</t>
  </si>
  <si>
    <t>17270001322</t>
  </si>
  <si>
    <t>17270001419</t>
  </si>
  <si>
    <t>17270001518</t>
  </si>
  <si>
    <t>17270000917</t>
  </si>
  <si>
    <t>17270001012</t>
  </si>
  <si>
    <t>17270001022</t>
  </si>
  <si>
    <t>17270001107</t>
  </si>
  <si>
    <t>17270001405</t>
  </si>
  <si>
    <t>17270001417</t>
  </si>
  <si>
    <t>17270001505</t>
  </si>
  <si>
    <t>17270001618</t>
  </si>
  <si>
    <t>17270000911</t>
  </si>
  <si>
    <t>17270001121</t>
  </si>
  <si>
    <t>17270001403</t>
  </si>
  <si>
    <t>17270000926</t>
  </si>
  <si>
    <t>17270001026</t>
  </si>
  <si>
    <t>17270001027</t>
  </si>
  <si>
    <t>17270001126</t>
  </si>
  <si>
    <t>17270001325</t>
  </si>
  <si>
    <t>17270001406</t>
  </si>
  <si>
    <t>17270001515</t>
  </si>
  <si>
    <t>内蒙古包头市青山区包头师范学院</t>
  </si>
  <si>
    <t>17270001007</t>
  </si>
  <si>
    <t>17270001017</t>
  </si>
  <si>
    <t>17270001023</t>
  </si>
  <si>
    <t>17270000913</t>
  </si>
  <si>
    <t>中南民族大学</t>
  </si>
  <si>
    <t>20170730</t>
  </si>
  <si>
    <t>17270000916</t>
  </si>
  <si>
    <t>17270000923</t>
  </si>
  <si>
    <t>17270001209</t>
  </si>
  <si>
    <t>17270001117</t>
  </si>
  <si>
    <t>沈阳体育学员</t>
  </si>
  <si>
    <t>17270001513</t>
  </si>
  <si>
    <t>17270001101</t>
  </si>
  <si>
    <t>17270001307</t>
  </si>
  <si>
    <t>17270001218</t>
  </si>
  <si>
    <t>17270001602</t>
  </si>
  <si>
    <t>17270001620</t>
  </si>
  <si>
    <t>17270001011</t>
  </si>
  <si>
    <t>17270001418</t>
  </si>
  <si>
    <t>西安体院学院</t>
  </si>
  <si>
    <t>17270001411</t>
  </si>
  <si>
    <t>17270001415</t>
  </si>
  <si>
    <t>17270000914</t>
  </si>
  <si>
    <t>17270001619</t>
  </si>
  <si>
    <t>17270001213</t>
  </si>
  <si>
    <t>17270001606</t>
  </si>
  <si>
    <t>17270001009</t>
  </si>
  <si>
    <t>17270000919</t>
  </si>
  <si>
    <t>20130625</t>
  </si>
  <si>
    <t>17270001610</t>
  </si>
  <si>
    <t>17270000924</t>
  </si>
  <si>
    <t>17270001330</t>
  </si>
  <si>
    <t>17270001601</t>
  </si>
  <si>
    <t>17270000915</t>
  </si>
  <si>
    <t>17270001010</t>
  </si>
  <si>
    <t>17270001315</t>
  </si>
  <si>
    <t>17270001008</t>
  </si>
  <si>
    <t>17270001508</t>
  </si>
  <si>
    <t>内蒙古民族幼儿师范学院</t>
  </si>
  <si>
    <t>锡林郭勒职业学院</t>
  </si>
  <si>
    <t>内蒙古民族幼儿师范</t>
  </si>
  <si>
    <t>内蒙古鄂尔多斯市名族幼儿师范艺术学校</t>
  </si>
  <si>
    <t>幼儿教育</t>
  </si>
  <si>
    <t>内蒙古幼儿师范艺术学校</t>
  </si>
  <si>
    <t>内蒙古鄂尔多斯市民族幼儿师范</t>
  </si>
  <si>
    <t>兴安职业技术学院</t>
  </si>
  <si>
    <t>17270024005</t>
  </si>
  <si>
    <t>物联网工程</t>
  </si>
  <si>
    <t>17270024007</t>
  </si>
  <si>
    <t>河北科技师范学院</t>
  </si>
  <si>
    <t>17270024003</t>
    <phoneticPr fontId="8" type="noConversion"/>
  </si>
  <si>
    <t>计算机应用与技术</t>
  </si>
  <si>
    <t>17270024004</t>
  </si>
  <si>
    <t>17270024006</t>
  </si>
  <si>
    <t>17270011721</t>
  </si>
  <si>
    <t>17270011805</t>
  </si>
  <si>
    <t>17270011708</t>
  </si>
  <si>
    <t>17270011501</t>
  </si>
  <si>
    <t>内蒙古城市职业技术学校</t>
  </si>
  <si>
    <t>20130624</t>
  </si>
  <si>
    <t>17270010914</t>
  </si>
  <si>
    <t>17270011216</t>
  </si>
  <si>
    <t>17270011606</t>
  </si>
  <si>
    <t>17270011128</t>
  </si>
  <si>
    <t>17270011204</t>
  </si>
  <si>
    <t>17270011706</t>
  </si>
  <si>
    <t>17270011402</t>
  </si>
  <si>
    <t>17270011405</t>
  </si>
  <si>
    <t>17270011411</t>
  </si>
  <si>
    <t>17270011517</t>
  </si>
  <si>
    <t>20111230</t>
  </si>
  <si>
    <t>17270010826</t>
  </si>
  <si>
    <t>17270011028</t>
  </si>
  <si>
    <t>17270011410</t>
  </si>
  <si>
    <t>17270010927</t>
  </si>
  <si>
    <t>17270011024</t>
  </si>
  <si>
    <t>17270010912</t>
  </si>
  <si>
    <t>17270011220</t>
  </si>
  <si>
    <t>201771</t>
  </si>
  <si>
    <t>17270011306</t>
  </si>
  <si>
    <t>17270011710</t>
  </si>
  <si>
    <t>20131201</t>
  </si>
  <si>
    <t>17270010906</t>
  </si>
  <si>
    <t>17270011116</t>
  </si>
  <si>
    <t>17270011409</t>
  </si>
  <si>
    <t>17270011126</t>
  </si>
  <si>
    <t>河北省幼儿师范高等专科学校</t>
  </si>
  <si>
    <t>17270011716</t>
  </si>
  <si>
    <t>17270011726</t>
  </si>
  <si>
    <t>20170704</t>
  </si>
  <si>
    <t>17270010913</t>
  </si>
  <si>
    <t>17270011320</t>
  </si>
  <si>
    <t>内蒙古鄂尔多斯市鄂尔多斯职业学院</t>
  </si>
  <si>
    <t>17270011527</t>
  </si>
  <si>
    <t>山西省晋中市晋中师范高等专科学校</t>
  </si>
  <si>
    <t>17270011604</t>
  </si>
  <si>
    <t>学前教育学</t>
  </si>
  <si>
    <t>17270011719</t>
  </si>
  <si>
    <t>陕西青年职业学院</t>
  </si>
  <si>
    <t>20140608</t>
  </si>
  <si>
    <t>17270010918</t>
  </si>
  <si>
    <t>17270011211</t>
  </si>
  <si>
    <t>17270011715</t>
  </si>
  <si>
    <t>17270010925</t>
  </si>
  <si>
    <t>17270011017</t>
  </si>
  <si>
    <t>17270011118</t>
  </si>
  <si>
    <t>17270011224</t>
  </si>
  <si>
    <t>17270011006</t>
  </si>
  <si>
    <t>17270011205</t>
  </si>
  <si>
    <t>17270011213</t>
  </si>
  <si>
    <t>17270010910</t>
  </si>
  <si>
    <t>内蒙古名族幼儿师范艺术学校</t>
  </si>
  <si>
    <t>17270011104</t>
  </si>
  <si>
    <t>幼师专业</t>
  </si>
  <si>
    <t>17270011609</t>
  </si>
  <si>
    <t>17270011806</t>
  </si>
  <si>
    <t>内蒙古师范大学（盛乐校区）</t>
  </si>
  <si>
    <t>17270011208</t>
  </si>
  <si>
    <t>17270011007</t>
  </si>
  <si>
    <t>17270011015</t>
  </si>
  <si>
    <t>内蒙古高等专科艺术学院校</t>
  </si>
  <si>
    <t>20140720</t>
  </si>
  <si>
    <t>17270011324</t>
  </si>
  <si>
    <t>17270011416</t>
  </si>
  <si>
    <t>内蒙古呼和浩特职业学院</t>
  </si>
  <si>
    <t>17270011804</t>
  </si>
  <si>
    <t>17270011809</t>
  </si>
  <si>
    <t>17270011311</t>
  </si>
  <si>
    <t>20131230</t>
  </si>
  <si>
    <t>17270011727</t>
  </si>
  <si>
    <t>17270011217</t>
  </si>
  <si>
    <t>17270011315</t>
  </si>
  <si>
    <t>17270011218</t>
  </si>
  <si>
    <t>学前教育方向英语专业</t>
  </si>
  <si>
    <t>17270011603</t>
  </si>
  <si>
    <t>17270011029</t>
  </si>
  <si>
    <t>17270011108</t>
  </si>
  <si>
    <t>17270011325</t>
  </si>
  <si>
    <t>17270011330</t>
  </si>
  <si>
    <t>17270011422</t>
  </si>
  <si>
    <t>北京城市学院</t>
  </si>
  <si>
    <t>17270011427</t>
  </si>
  <si>
    <t>內蒙古民族幼儿师范高等专科艺术学校</t>
  </si>
  <si>
    <t>幼儿教师</t>
  </si>
  <si>
    <t>17270011602</t>
  </si>
  <si>
    <t>山东英才学院</t>
  </si>
  <si>
    <t>17270011627</t>
  </si>
  <si>
    <t>幼师</t>
  </si>
  <si>
    <t>17270010824</t>
  </si>
  <si>
    <t>17270011011</t>
  </si>
  <si>
    <t>17270011101</t>
  </si>
  <si>
    <t>内蒙古民族幼儿师范高等专科艺术学校</t>
  </si>
  <si>
    <t>17270011412</t>
  </si>
  <si>
    <t>黑龙江省鹤岗市鹤岗师范高等专科学校</t>
  </si>
  <si>
    <t>17270010905</t>
  </si>
  <si>
    <t>学期教育</t>
  </si>
  <si>
    <t>17270011105</t>
  </si>
  <si>
    <t>17270011321</t>
  </si>
  <si>
    <t>17270011601</t>
  </si>
  <si>
    <t>17270011625</t>
  </si>
  <si>
    <t>内蒙古名民族幼儿师范艺术学校</t>
  </si>
  <si>
    <t>17270011712</t>
  </si>
  <si>
    <t>呼和浩特市第二职业中等专业学校</t>
  </si>
  <si>
    <t>幼儿师范</t>
  </si>
  <si>
    <t>20130501</t>
  </si>
  <si>
    <t>17270010928</t>
  </si>
  <si>
    <t>内蒙古乌兰察布市集宁师范学院</t>
  </si>
  <si>
    <t>17270011112</t>
  </si>
  <si>
    <t>17270011130</t>
  </si>
  <si>
    <t>内蒙古呼和浩特职业学院附属中等专业学校</t>
  </si>
  <si>
    <t>17270011301</t>
  </si>
  <si>
    <t>17270011102</t>
  </si>
  <si>
    <t>17270011111</t>
  </si>
  <si>
    <t>17270011226</t>
  </si>
  <si>
    <t>17270011515</t>
  </si>
  <si>
    <t>内蒙古乌兰察布市集宁区集宁师范学院</t>
  </si>
  <si>
    <t>17270011526</t>
  </si>
  <si>
    <t>17270011704</t>
  </si>
  <si>
    <t>17270011729</t>
  </si>
  <si>
    <t>17270011318</t>
  </si>
  <si>
    <t>内蒙古民族幼儿师范高等艺术学校</t>
  </si>
  <si>
    <t>17270011322</t>
  </si>
  <si>
    <t>17270011429</t>
  </si>
  <si>
    <t>17270011628</t>
  </si>
  <si>
    <t>17270010830</t>
  </si>
  <si>
    <t>17270011521</t>
  </si>
  <si>
    <t>2010―2013毕业于民族艺术幼儿师范学院2013―2015毕业于内蒙古师范大学2015―2017小福星幼儿园担任主班</t>
  </si>
  <si>
    <t>17270011808</t>
  </si>
  <si>
    <t>17270010930</t>
  </si>
  <si>
    <t>17270011013</t>
  </si>
  <si>
    <t>20101230</t>
  </si>
  <si>
    <t>17270011016</t>
  </si>
  <si>
    <t>包头市科技大学包头师范学院</t>
  </si>
  <si>
    <t>17270011510</t>
  </si>
  <si>
    <t>17270011002</t>
  </si>
  <si>
    <t>17270011125</t>
  </si>
  <si>
    <t>17270011403</t>
  </si>
  <si>
    <t>鄂尔多斯市农牧学校</t>
  </si>
  <si>
    <t>17270010909</t>
  </si>
  <si>
    <t>17270011503</t>
  </si>
  <si>
    <t>内蒙古丰州职业学院</t>
  </si>
  <si>
    <t>17270010827</t>
  </si>
  <si>
    <t>17270010901</t>
  </si>
  <si>
    <t>17270011313</t>
  </si>
  <si>
    <t>17270011327</t>
  </si>
  <si>
    <t>17270011514</t>
  </si>
  <si>
    <t>17270011519</t>
  </si>
  <si>
    <t>内蒙古师范大学盛乐学院</t>
  </si>
  <si>
    <t>17270011523</t>
  </si>
  <si>
    <t>20111220</t>
  </si>
  <si>
    <t>17270011720</t>
  </si>
  <si>
    <t>内蒙古呼和浩特市师范大学</t>
  </si>
  <si>
    <t>17270011803</t>
  </si>
  <si>
    <t>内蒙古民族幼儿高等专科学校</t>
  </si>
  <si>
    <t>17270010920</t>
  </si>
  <si>
    <t>17270011005</t>
  </si>
  <si>
    <t>17270011106</t>
  </si>
  <si>
    <t>鄂尔多斯职业学院</t>
  </si>
  <si>
    <t>17270011223</t>
  </si>
  <si>
    <t>17270011505</t>
  </si>
  <si>
    <t>17270011530</t>
  </si>
  <si>
    <t>17270011612</t>
  </si>
  <si>
    <t>17270011807</t>
  </si>
  <si>
    <t>20120712</t>
  </si>
  <si>
    <t>17270011025</t>
  </si>
  <si>
    <t>20170717</t>
  </si>
  <si>
    <t>17270011614</t>
  </si>
  <si>
    <t>包头机械工业职业学校</t>
  </si>
  <si>
    <t>17270011003</t>
  </si>
  <si>
    <t>17270011206</t>
  </si>
  <si>
    <t>17270011707</t>
  </si>
  <si>
    <t>内蒙古民族幼儿师范中等专科学校</t>
  </si>
  <si>
    <t>17270011117</t>
  </si>
  <si>
    <t>17270011307</t>
  </si>
  <si>
    <t>20131231</t>
  </si>
  <si>
    <t>17270011317</t>
  </si>
  <si>
    <t>17270011414</t>
  </si>
  <si>
    <t>17270011528</t>
  </si>
  <si>
    <t>内蒙古民族幼儿师范艺术学院</t>
  </si>
  <si>
    <t>20120806</t>
  </si>
  <si>
    <t>17270011705</t>
  </si>
  <si>
    <t>17270011709</t>
  </si>
  <si>
    <t>17270010924</t>
  </si>
  <si>
    <t>17270010926</t>
  </si>
  <si>
    <t>17270011114</t>
  </si>
  <si>
    <t>17270011201</t>
  </si>
  <si>
    <t>17270011214</t>
  </si>
  <si>
    <t>17270011310</t>
  </si>
  <si>
    <t>17270011509</t>
  </si>
  <si>
    <t>17270011430</t>
  </si>
  <si>
    <t>北京汇佳职业学院</t>
  </si>
  <si>
    <t>17270011506</t>
  </si>
  <si>
    <t>17270011717</t>
  </si>
  <si>
    <t>17270011103</t>
  </si>
  <si>
    <t>17270011115</t>
  </si>
  <si>
    <t>17270011129</t>
  </si>
  <si>
    <t>17270011227</t>
  </si>
  <si>
    <t>17270011323</t>
  </si>
  <si>
    <t>17270011629</t>
  </si>
  <si>
    <t>20150704</t>
  </si>
  <si>
    <t>17270011722</t>
  </si>
  <si>
    <t>17270011014</t>
  </si>
  <si>
    <t>17270011219</t>
  </si>
  <si>
    <t>17270011407</t>
  </si>
  <si>
    <t>17270011423</t>
  </si>
  <si>
    <t>17270011030</t>
  </si>
  <si>
    <t>17270010919</t>
  </si>
  <si>
    <t>20110624</t>
  </si>
  <si>
    <t>17270011230</t>
  </si>
  <si>
    <t>17270011417</t>
  </si>
  <si>
    <t>17270011418</t>
  </si>
  <si>
    <t>17270011022</t>
  </si>
  <si>
    <t>17270011616</t>
  </si>
  <si>
    <t>20160301</t>
  </si>
  <si>
    <t>17270011724</t>
  </si>
  <si>
    <t>17270011730</t>
  </si>
  <si>
    <t>内蒙古民族幼儿师范艺术院校</t>
  </si>
  <si>
    <t>17270010921</t>
  </si>
  <si>
    <t>17270010922</t>
  </si>
  <si>
    <t>17270011023</t>
  </si>
  <si>
    <t>17270011119</t>
  </si>
  <si>
    <t>17270011319</t>
  </si>
  <si>
    <t>17270011413</t>
  </si>
  <si>
    <t>17270011507</t>
  </si>
  <si>
    <t>17270011120</t>
  </si>
  <si>
    <t>17270011303</t>
  </si>
  <si>
    <t>20101201</t>
  </si>
  <si>
    <t>17270011419</t>
  </si>
  <si>
    <t>17270011518</t>
  </si>
  <si>
    <t>17270011127</t>
  </si>
  <si>
    <t>17270011202</t>
  </si>
  <si>
    <t>17270011316</t>
  </si>
  <si>
    <t>17270011508</t>
  </si>
  <si>
    <t>17270011613</t>
  </si>
  <si>
    <t>17270011714</t>
  </si>
  <si>
    <t>17270011107</t>
  </si>
  <si>
    <t>17270011124</t>
  </si>
  <si>
    <t>内蒙古鄂尔多斯市民族幼儿师范高等专科艺术学院</t>
  </si>
  <si>
    <t>17270011210</t>
  </si>
  <si>
    <t>17270011305</t>
  </si>
  <si>
    <t>17270011524</t>
  </si>
  <si>
    <t>17270011620</t>
  </si>
  <si>
    <t>17270011513</t>
  </si>
  <si>
    <t>17270011516</t>
  </si>
  <si>
    <t>17270011725</t>
  </si>
  <si>
    <t>17270010911</t>
  </si>
  <si>
    <t>17270011123</t>
  </si>
  <si>
    <t>17270011304</t>
  </si>
  <si>
    <t>17270011529</t>
  </si>
  <si>
    <t>17270011711</t>
  </si>
  <si>
    <t>17270010917</t>
  </si>
  <si>
    <t>17270011420</t>
  </si>
  <si>
    <t>幼儿学前教育</t>
  </si>
  <si>
    <t>17270011004</t>
  </si>
  <si>
    <t>17270011302</t>
  </si>
  <si>
    <t>20120720</t>
  </si>
  <si>
    <t>17270011328</t>
  </si>
  <si>
    <t>17270011424</t>
  </si>
  <si>
    <t>内蒙古民族幼儿师范高等专科学院</t>
  </si>
  <si>
    <t>17270011512</t>
  </si>
  <si>
    <t>内蒙古民族幼儿师范学校</t>
  </si>
  <si>
    <t>17270011610</t>
  </si>
  <si>
    <t>内蒙古鄂尔多斯市民族幼儿师范艺术学院</t>
  </si>
  <si>
    <t>17270011203</t>
  </si>
  <si>
    <t>20140708</t>
  </si>
  <si>
    <t>17270011012</t>
  </si>
  <si>
    <t>20130712</t>
  </si>
  <si>
    <t>17270011624</t>
  </si>
  <si>
    <t>17270011801</t>
  </si>
  <si>
    <t>巴彦淖尔职业技术学校</t>
  </si>
  <si>
    <t>17270011619</t>
  </si>
  <si>
    <t>20130101</t>
  </si>
  <si>
    <t>17270011623</t>
  </si>
  <si>
    <t>内蒙古民族幼儿师范艺术高等专科学校</t>
  </si>
  <si>
    <t>17270010929</t>
  </si>
  <si>
    <t>17270011207</t>
  </si>
  <si>
    <t>17270011401</t>
  </si>
  <si>
    <t>17270011415</t>
  </si>
  <si>
    <t>17270011605</t>
  </si>
  <si>
    <t>17270011810</t>
  </si>
  <si>
    <t>17270010923</t>
  </si>
  <si>
    <t>内蒙古名族幼儿师范高等专科学校</t>
  </si>
  <si>
    <t>20150731</t>
  </si>
  <si>
    <t>17270011329</t>
  </si>
  <si>
    <t>17270011608</t>
  </si>
  <si>
    <t>17270011001</t>
  </si>
  <si>
    <t>17270011309</t>
  </si>
  <si>
    <t>17270011404</t>
  </si>
  <si>
    <t>内蒙古自治区乌兰察布市集宁区集宁师范学院</t>
  </si>
  <si>
    <t>17270011511</t>
  </si>
  <si>
    <t>17270011607</t>
  </si>
  <si>
    <t>17270011611</t>
  </si>
  <si>
    <t>17270010916</t>
  </si>
  <si>
    <t>17270010828</t>
  </si>
  <si>
    <t>17270011212</t>
  </si>
  <si>
    <t>17270011215</t>
  </si>
  <si>
    <t>17270011009</t>
  </si>
  <si>
    <t>内蒙古美术职业学院</t>
  </si>
  <si>
    <t>17270011018</t>
  </si>
  <si>
    <t>17270011428</t>
  </si>
  <si>
    <t>内蒙古鄂尔多斯市民族幼儿师范高等专科学校</t>
  </si>
  <si>
    <t>17270011504</t>
  </si>
  <si>
    <t>17270011617</t>
  </si>
  <si>
    <t>17270011113</t>
  </si>
  <si>
    <t>17270011221</t>
  </si>
  <si>
    <t>20130110</t>
  </si>
  <si>
    <t>17270011618</t>
  </si>
  <si>
    <t>内蒙古名族幼儿师范高等专科艺术学院</t>
  </si>
  <si>
    <t>17270011703</t>
  </si>
  <si>
    <t>20140707</t>
  </si>
  <si>
    <t>17270011312</t>
  </si>
  <si>
    <t>17270011408</t>
  </si>
  <si>
    <t>17270011525</t>
  </si>
  <si>
    <t>内蒙古鄂尔多斯市民族幼儿师范艺术学校</t>
  </si>
  <si>
    <t>17270011630</t>
  </si>
  <si>
    <t>内蒙古民族幼儿师范高等专科艺术学院</t>
  </si>
  <si>
    <t>17270011702</t>
  </si>
  <si>
    <t>17270011010</t>
  </si>
  <si>
    <t>17270011121</t>
  </si>
  <si>
    <t>17270011228</t>
  </si>
  <si>
    <t>17270011622</t>
  </si>
  <si>
    <t>17270011811</t>
  </si>
  <si>
    <t>内蒙古鄂尔多斯市东胜区民族幼儿师范专科艺术学校</t>
  </si>
  <si>
    <t>17270010903</t>
  </si>
  <si>
    <t>17270011522</t>
  </si>
  <si>
    <t>农牧学校</t>
  </si>
  <si>
    <t>幼教</t>
  </si>
  <si>
    <t>20070705</t>
  </si>
  <si>
    <t>17270011308</t>
  </si>
  <si>
    <t>巴彦淖尔市第二职业技术学校</t>
  </si>
  <si>
    <t>20080715</t>
  </si>
  <si>
    <t>17270011425</t>
  </si>
  <si>
    <t>17270011426</t>
  </si>
  <si>
    <t>17270011110</t>
  </si>
  <si>
    <t>17270011502</t>
  </si>
  <si>
    <t>17270011723</t>
  </si>
  <si>
    <t>17270011019</t>
  </si>
  <si>
    <t>17270011621</t>
  </si>
  <si>
    <t>20140901</t>
  </si>
  <si>
    <t>17270011020</t>
  </si>
  <si>
    <t>17270011109</t>
  </si>
  <si>
    <t>17270011225</t>
  </si>
  <si>
    <t>17270011718</t>
  </si>
  <si>
    <t>17270011326</t>
  </si>
  <si>
    <t>20150708</t>
  </si>
  <si>
    <t>17270011406</t>
  </si>
  <si>
    <t>17270011421</t>
  </si>
  <si>
    <t>呼市第二职业中等专业学校</t>
  </si>
  <si>
    <t>17270010825</t>
  </si>
  <si>
    <t>17270011026</t>
  </si>
  <si>
    <t>17270011626</t>
  </si>
  <si>
    <t>17270011122</t>
  </si>
  <si>
    <t>17270011209</t>
  </si>
  <si>
    <t>17270011222</t>
  </si>
  <si>
    <t>17270011802</t>
  </si>
  <si>
    <t>17270010904</t>
  </si>
  <si>
    <t>20080708</t>
  </si>
  <si>
    <t>17270011713</t>
  </si>
  <si>
    <t>20150415</t>
  </si>
  <si>
    <t>17270011728</t>
  </si>
  <si>
    <t>内蒙古鄂尔多斯名族幼儿师范艺术学校</t>
  </si>
  <si>
    <t>17270010915</t>
  </si>
  <si>
    <t>17270011008</t>
  </si>
  <si>
    <t>17270011021</t>
  </si>
  <si>
    <t>17270010902</t>
  </si>
  <si>
    <t>17270011615</t>
  </si>
  <si>
    <t>17270011314</t>
  </si>
  <si>
    <t>17270010908</t>
  </si>
  <si>
    <t>鄂尔多斯职业学校</t>
  </si>
  <si>
    <t>10170630</t>
  </si>
  <si>
    <t>17270011701</t>
  </si>
  <si>
    <t>17270011520</t>
  </si>
  <si>
    <t>17270010907</t>
  </si>
  <si>
    <t>17270011229</t>
  </si>
  <si>
    <t>17270010829</t>
  </si>
  <si>
    <t>17270011027</t>
  </si>
  <si>
    <t>少数民族加分</t>
    <phoneticPr fontId="5" type="noConversion"/>
  </si>
  <si>
    <t>伊旗户籍加分</t>
    <phoneticPr fontId="5" type="noConversion"/>
  </si>
  <si>
    <t>教育局备案临聘教师加分</t>
    <phoneticPr fontId="5" type="noConversion"/>
  </si>
  <si>
    <t>17270012212</t>
  </si>
  <si>
    <t>初中起点小教大专数学</t>
  </si>
  <si>
    <t>17270012210</t>
  </si>
  <si>
    <t>17270012211</t>
  </si>
  <si>
    <t>17270012217</t>
  </si>
  <si>
    <t>17270012218</t>
  </si>
  <si>
    <t>17270012213</t>
  </si>
  <si>
    <t>17270012219</t>
  </si>
  <si>
    <t>17270012216</t>
  </si>
  <si>
    <t>17270012215</t>
  </si>
  <si>
    <t>计算机应用</t>
  </si>
  <si>
    <t>17270012220</t>
  </si>
  <si>
    <t>政史</t>
  </si>
  <si>
    <t>17270012214</t>
  </si>
  <si>
    <t>17270010712</t>
  </si>
  <si>
    <t>17270010710</t>
  </si>
  <si>
    <t>17270010711</t>
  </si>
  <si>
    <t>17270010713</t>
  </si>
  <si>
    <t>17270010705</t>
  </si>
  <si>
    <t>一级甲等</t>
  </si>
  <si>
    <t>17270010701</t>
  </si>
  <si>
    <t>17270010708</t>
  </si>
  <si>
    <t>三级甲等</t>
  </si>
  <si>
    <t>17270010707</t>
  </si>
  <si>
    <t>17270010706</t>
  </si>
  <si>
    <t>17270010702</t>
  </si>
  <si>
    <t>17270010703</t>
  </si>
  <si>
    <t>17270010709</t>
  </si>
  <si>
    <t>内蒙通辽职业学院</t>
  </si>
  <si>
    <t>17270010704</t>
  </si>
  <si>
    <t>17270010503</t>
  </si>
  <si>
    <t>汉语言文学（蒙授）</t>
  </si>
  <si>
    <t>17270010506</t>
  </si>
  <si>
    <t>17270010501</t>
  </si>
  <si>
    <t>内蒙古财经大学</t>
  </si>
  <si>
    <t>17270010505</t>
  </si>
  <si>
    <t>17270010504</t>
  </si>
  <si>
    <t>17270010502</t>
  </si>
  <si>
    <t>中国少数民族语言文学</t>
  </si>
  <si>
    <t>17270010322</t>
  </si>
  <si>
    <t>中国少数民族语言文学（现代蒙古语）</t>
  </si>
  <si>
    <t>17270010308</t>
  </si>
  <si>
    <t>中国少数民族蒙古语言文学</t>
  </si>
  <si>
    <t>17270010318</t>
  </si>
  <si>
    <t>蒙古语言文学</t>
  </si>
  <si>
    <t>17270010316</t>
  </si>
  <si>
    <t>17270010324</t>
  </si>
  <si>
    <t>中国少数民族语言文学（蒙汉双语）</t>
  </si>
  <si>
    <t>17270010403</t>
  </si>
  <si>
    <t>汉语语言文学（蒙授）</t>
  </si>
  <si>
    <t>17270010330</t>
  </si>
  <si>
    <t>17270010313</t>
  </si>
  <si>
    <t>17270010319</t>
  </si>
  <si>
    <t>17270010410</t>
  </si>
  <si>
    <t>17270010301</t>
  </si>
  <si>
    <t>17270010326</t>
  </si>
  <si>
    <t>少数民族语言文学</t>
  </si>
  <si>
    <t>17270010311</t>
  </si>
  <si>
    <t>蒙汉双语专业</t>
  </si>
  <si>
    <t>17270010414</t>
  </si>
  <si>
    <t>17270010418</t>
  </si>
  <si>
    <t>17270010419</t>
  </si>
  <si>
    <t>蒙汉双语</t>
  </si>
  <si>
    <t>17270010303</t>
  </si>
  <si>
    <t>17270010309</t>
  </si>
  <si>
    <t>中国少数民族语言文学（蒙古语）</t>
  </si>
  <si>
    <t>17270010325</t>
  </si>
  <si>
    <t>中国少数民族语言文学（蒙古语言文学）</t>
  </si>
  <si>
    <t>17270010329</t>
  </si>
  <si>
    <t>17270010406</t>
  </si>
  <si>
    <t>中国少数民族语言文学（文艺学方向）</t>
  </si>
  <si>
    <t>17270010417</t>
  </si>
  <si>
    <t>17270010302</t>
  </si>
  <si>
    <t>17270010304</t>
  </si>
  <si>
    <t>中国少数民族语言文学小学蒙古语文教育方向</t>
  </si>
  <si>
    <t>17270010321</t>
  </si>
  <si>
    <t>17270010407</t>
  </si>
  <si>
    <t>语言学及应用语言学</t>
  </si>
  <si>
    <t>17270010420</t>
  </si>
  <si>
    <t>17270010306</t>
  </si>
  <si>
    <t>17270010402</t>
  </si>
  <si>
    <t>17270010314</t>
  </si>
  <si>
    <t>中国少数民族语言文学(小学蒙古语文教育）</t>
  </si>
  <si>
    <t>17270010404</t>
  </si>
  <si>
    <t>中国少数民族（蒙古）语言文学</t>
  </si>
  <si>
    <t>17270010416</t>
  </si>
  <si>
    <t>中国少数民族语言文学（小学蒙古语文教育方向）</t>
  </si>
  <si>
    <t>17270010323</t>
  </si>
  <si>
    <t>17270010310</t>
  </si>
  <si>
    <t>17270010317</t>
  </si>
  <si>
    <t>17270010328</t>
  </si>
  <si>
    <t>17270010411</t>
  </si>
  <si>
    <t>三级乙等</t>
  </si>
  <si>
    <t>17270010412</t>
  </si>
  <si>
    <t>中国少数民族语言文学（蒙语）</t>
  </si>
  <si>
    <t>17270010315</t>
  </si>
  <si>
    <t>17270010415</t>
  </si>
  <si>
    <t>17270010405</t>
  </si>
  <si>
    <t>17270010327</t>
  </si>
  <si>
    <t>小学蒙古语文教育</t>
  </si>
  <si>
    <t>17270010312</t>
  </si>
  <si>
    <t>17270010408</t>
  </si>
  <si>
    <t>中国少数民族语言文化</t>
  </si>
  <si>
    <t>17270010409</t>
  </si>
  <si>
    <t>少数民族语言文学蒙汉双语教育</t>
  </si>
  <si>
    <t>17270010307</t>
  </si>
  <si>
    <t>17270010401</t>
  </si>
  <si>
    <t>中国少数民族语言文学（蒙语小学教育方向）</t>
  </si>
  <si>
    <t>17270010320</t>
  </si>
  <si>
    <t>17270010305</t>
  </si>
  <si>
    <t>小学教育（汉语方向）</t>
  </si>
  <si>
    <t>17270010413</t>
  </si>
  <si>
    <t>少数民族加分</t>
    <phoneticPr fontId="8" type="noConversion"/>
  </si>
  <si>
    <t>17270010507</t>
  </si>
  <si>
    <t>17270010512</t>
  </si>
  <si>
    <t>17270010517</t>
  </si>
  <si>
    <t>17270010518</t>
  </si>
  <si>
    <t>17270010511</t>
  </si>
  <si>
    <t>17270010513</t>
  </si>
  <si>
    <t>17270010510</t>
  </si>
  <si>
    <t>17270010519</t>
  </si>
  <si>
    <t>17270010515</t>
  </si>
  <si>
    <t>17270010514</t>
  </si>
  <si>
    <t>17270010508</t>
  </si>
  <si>
    <t>17270010509</t>
  </si>
  <si>
    <t>数学与统计学院数学与应用数学</t>
  </si>
  <si>
    <t>17270010516</t>
  </si>
  <si>
    <t>17270010612</t>
  </si>
  <si>
    <t>17270010606</t>
  </si>
  <si>
    <t>17270010605</t>
  </si>
  <si>
    <t>17270010602</t>
  </si>
  <si>
    <t>17270010604</t>
  </si>
  <si>
    <t>体育教育（蒙授）</t>
  </si>
  <si>
    <t>17270010607</t>
  </si>
  <si>
    <t>17270010611</t>
  </si>
  <si>
    <t>17270010603</t>
  </si>
  <si>
    <t>17270010608</t>
  </si>
  <si>
    <t>17270010601</t>
  </si>
  <si>
    <t>17270010610</t>
  </si>
  <si>
    <t>内蒙古科技大学师范学院</t>
  </si>
  <si>
    <t>17270010609</t>
  </si>
  <si>
    <t>动物科学</t>
  </si>
  <si>
    <t>17270010614</t>
  </si>
  <si>
    <t>17270010616</t>
  </si>
  <si>
    <t>17270010613</t>
  </si>
  <si>
    <t>17270010615</t>
  </si>
  <si>
    <t>伊金霍洛旗2017年度公开招聘中小学幼儿园教师笔试成绩</t>
    <phoneticPr fontId="1" type="noConversion"/>
  </si>
  <si>
    <t>1</t>
    <phoneticPr fontId="1" type="noConversion"/>
  </si>
  <si>
    <t>2</t>
    <phoneticPr fontId="1" type="noConversion"/>
  </si>
  <si>
    <t>3</t>
    <phoneticPr fontId="1" type="noConversion"/>
  </si>
  <si>
    <t>4</t>
    <phoneticPr fontId="1" type="noConversion"/>
  </si>
  <si>
    <t>汉授其他地区户籍幼儿教师（男2人）</t>
    <phoneticPr fontId="1" type="noConversion"/>
  </si>
  <si>
    <t>2</t>
    <phoneticPr fontId="1" type="noConversion"/>
  </si>
  <si>
    <t>汉授其他地区户籍幼儿教师（女18人）</t>
    <phoneticPr fontId="1" type="noConversion"/>
  </si>
  <si>
    <t>汉授小学计算机教师（6人）</t>
    <phoneticPr fontId="1" type="noConversion"/>
  </si>
  <si>
    <t>汉授小学美术教师（5人）</t>
    <phoneticPr fontId="1" type="noConversion"/>
  </si>
  <si>
    <t>汉授小学数学教师（女10人）</t>
    <phoneticPr fontId="1" type="noConversion"/>
  </si>
  <si>
    <t>汉授小学音乐教师（3人）</t>
    <phoneticPr fontId="1" type="noConversion"/>
  </si>
  <si>
    <t>汉授小学英语教师（4人）</t>
    <phoneticPr fontId="1" type="noConversion"/>
  </si>
  <si>
    <t>汉授小学语文教师（男8人）</t>
    <phoneticPr fontId="1" type="noConversion"/>
  </si>
  <si>
    <t>汉授小学语文教师（女23人）</t>
    <phoneticPr fontId="1" type="noConversion"/>
  </si>
  <si>
    <t>汉授小学语文教师（中师及小教大专班3人）</t>
    <phoneticPr fontId="1" type="noConversion"/>
  </si>
  <si>
    <t>汉授小学足球教师（男13人）</t>
    <phoneticPr fontId="1" type="noConversion"/>
  </si>
  <si>
    <t>汉授伊旗户籍幼儿教师（男5人）</t>
    <phoneticPr fontId="1" type="noConversion"/>
  </si>
  <si>
    <t>5</t>
    <phoneticPr fontId="1" type="noConversion"/>
  </si>
  <si>
    <t>汉授伊旗户籍幼儿教师（计算机，男2人）</t>
    <phoneticPr fontId="1" type="noConversion"/>
  </si>
  <si>
    <t>汉授伊旗户籍幼儿教师（女42人）</t>
    <phoneticPr fontId="1" type="noConversion"/>
  </si>
  <si>
    <t>汉授幼儿教师（中师及小教大专班3人）</t>
    <phoneticPr fontId="1" type="noConversion"/>
  </si>
  <si>
    <t>蒙汉兼通市内户籍幼儿教师（女1人）</t>
    <phoneticPr fontId="1" type="noConversion"/>
  </si>
  <si>
    <t>蒙汉兼通伊旗户籍幼儿教师（女3人）</t>
    <phoneticPr fontId="1" type="noConversion"/>
  </si>
  <si>
    <t>蒙授市内户籍小学汉语文教师（1人）</t>
    <phoneticPr fontId="1" type="noConversion"/>
  </si>
  <si>
    <t>蒙授市内户籍小学蒙语文教师（3人）</t>
    <phoneticPr fontId="1" type="noConversion"/>
  </si>
  <si>
    <t>蒙授市内户籍小学数学教师（1人）</t>
    <phoneticPr fontId="1" type="noConversion"/>
  </si>
  <si>
    <t>蒙授市内户籍小学体育教师（1人）</t>
    <phoneticPr fontId="1" type="noConversion"/>
  </si>
  <si>
    <t>蒙授市内户籍小学足球教师（男1人）</t>
    <phoneticPr fontId="1" type="noConversion"/>
  </si>
  <si>
    <t>折合后笔试成绩（50%）</t>
    <phoneticPr fontId="1" type="noConversion"/>
  </si>
  <si>
    <t>折合后笔试成绩（40%）</t>
    <phoneticPr fontId="1" type="noConversion"/>
  </si>
  <si>
    <t>折合后笔试成绩（40%）</t>
    <phoneticPr fontId="1" type="noConversion"/>
  </si>
  <si>
    <t>折合后笔试成绩（50%）</t>
    <phoneticPr fontId="1" type="noConversion"/>
  </si>
  <si>
    <t>折合后笔试成绩（40%）</t>
    <phoneticPr fontId="1" type="noConversion"/>
  </si>
  <si>
    <t>折合后笔试成绩（40%）</t>
    <phoneticPr fontId="1" type="noConversion"/>
  </si>
  <si>
    <t>折合后笔试成绩（50%）</t>
    <phoneticPr fontId="1" type="noConversion"/>
  </si>
  <si>
    <t>汉授初中语文教师（1人）</t>
    <phoneticPr fontId="1" type="noConversion"/>
  </si>
  <si>
    <t>民族加分</t>
  </si>
  <si>
    <t>临聘教师加分</t>
  </si>
  <si>
    <t>户籍加分</t>
  </si>
  <si>
    <t>折合后笔试成绩（50%）</t>
    <phoneticPr fontId="5" type="noConversion"/>
  </si>
  <si>
    <t>1</t>
    <phoneticPr fontId="1" type="noConversion"/>
  </si>
  <si>
    <t>2</t>
    <phoneticPr fontId="1" type="noConversion"/>
  </si>
  <si>
    <t>汉授初中历史教师（1人）</t>
    <phoneticPr fontId="1" type="noConversion"/>
  </si>
  <si>
    <t>伊金霍洛旗2017年度公开招聘中小学幼儿园教师笔试成绩</t>
    <phoneticPr fontId="1" type="noConversion"/>
  </si>
  <si>
    <t>17270022218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</si>
</sst>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Red]\(0.00\)"/>
    <numFmt numFmtId="177" formatCode="0.0_ "/>
    <numFmt numFmtId="178" formatCode="0_ "/>
    <numFmt numFmtId="179" formatCode="0.0_);[Red]\(0.0\)"/>
    <numFmt numFmtId="180" formatCode="0_);[Red]\(0\)"/>
    <numFmt numFmtId="181" formatCode="0.00_ "/>
  </numFmts>
  <fonts count="22" x14ac:knownFonts="1">
    <font>
      <sz val="11"/>
      <color theme="1"/>
      <name val="宋体"/>
      <family val="2"/>
      <charset val="134"/>
      <scheme val="minor"/>
    </font>
    <font>
      <sz val="9"/>
      <name val="宋体"/>
      <family val="2"/>
      <charset val="134"/>
      <scheme val="minor"/>
    </font>
    <font>
      <sz val="11"/>
      <color theme="1"/>
      <name val="宋体"/>
      <family val="3"/>
      <charset val="134"/>
      <scheme val="minor"/>
    </font>
    <font>
      <b/>
      <sz val="9"/>
      <color rgb="FF333333"/>
      <name val="宋体"/>
      <family val="3"/>
      <charset val="134"/>
      <scheme val="minor"/>
    </font>
    <font>
      <b/>
      <sz val="10"/>
      <name val="宋体"/>
      <family val="3"/>
      <charset val="134"/>
    </font>
    <font>
      <sz val="9"/>
      <name val="宋体"/>
      <family val="3"/>
      <charset val="134"/>
      <scheme val="minor"/>
    </font>
    <font>
      <sz val="11"/>
      <color theme="1"/>
      <name val="宋体"/>
      <family val="3"/>
      <charset val="134"/>
      <scheme val="minor"/>
    </font>
    <font>
      <b/>
      <sz val="9"/>
      <color indexed="63"/>
      <name val="宋体"/>
      <family val="3"/>
      <charset val="134"/>
    </font>
    <font>
      <sz val="9"/>
      <name val="宋体"/>
      <family val="3"/>
      <charset val="134"/>
    </font>
    <font>
      <sz val="9"/>
      <color indexed="63"/>
      <name val="宋体"/>
      <family val="3"/>
      <charset val="134"/>
    </font>
    <font>
      <sz val="11"/>
      <color theme="1"/>
      <name val="宋体"/>
      <family val="2"/>
      <scheme val="minor"/>
    </font>
    <font>
      <b/>
      <sz val="9"/>
      <color rgb="FF333333"/>
      <name val="宋体"/>
      <family val="2"/>
      <charset val="134"/>
      <scheme val="minor"/>
    </font>
    <font>
      <sz val="9"/>
      <color rgb="FF333333"/>
      <name val="宋体"/>
      <family val="2"/>
      <charset val="134"/>
      <scheme val="minor"/>
    </font>
    <font>
      <sz val="18"/>
      <color theme="1"/>
      <name val="方正小标宋简体"/>
      <family val="3"/>
      <charset val="134"/>
    </font>
    <font>
      <sz val="12"/>
      <color rgb="FF333333"/>
      <name val="仿宋_GB2312"/>
      <family val="3"/>
      <charset val="134"/>
    </font>
    <font>
      <sz val="12"/>
      <color theme="1"/>
      <name val="仿宋_GB2312"/>
      <family val="3"/>
      <charset val="134"/>
    </font>
    <font>
      <sz val="12"/>
      <color indexed="63"/>
      <name val="仿宋_GB2312"/>
      <family val="3"/>
      <charset val="134"/>
    </font>
    <font>
      <b/>
      <sz val="12"/>
      <color theme="1"/>
      <name val="仿宋_GB2312"/>
      <family val="3"/>
      <charset val="134"/>
    </font>
    <font>
      <b/>
      <sz val="9"/>
      <color rgb="FF333333"/>
      <name val="宋体"/>
      <family val="3"/>
      <charset val="134"/>
      <scheme val="minor"/>
    </font>
    <font>
      <b/>
      <sz val="11"/>
      <color theme="1"/>
      <name val="宋体"/>
      <family val="3"/>
      <charset val="134"/>
      <scheme val="minor"/>
    </font>
    <font>
      <sz val="9"/>
      <color rgb="FF333333"/>
      <name val="宋体"/>
      <family val="3"/>
      <charset val="134"/>
      <scheme val="minor"/>
    </font>
    <font>
      <sz val="20"/>
      <color theme="1"/>
      <name val="方正小标宋简体"/>
      <family val="3"/>
      <charset val="134"/>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8"/>
      </top>
      <bottom/>
      <diagonal/>
    </border>
    <border>
      <left/>
      <right/>
      <top/>
      <bottom style="thin">
        <color indexed="8"/>
      </bottom>
      <diagonal/>
    </border>
  </borders>
  <cellStyleXfs count="4">
    <xf numFmtId="0" fontId="0" fillId="0" borderId="0">
      <alignment vertical="center"/>
    </xf>
    <xf numFmtId="0" fontId="2" fillId="0" borderId="0"/>
    <xf numFmtId="0" fontId="6" fillId="0" borderId="0"/>
    <xf numFmtId="0" fontId="10" fillId="0" borderId="0"/>
  </cellStyleXfs>
  <cellXfs count="134">
    <xf numFmtId="0" fontId="0" fillId="0" borderId="0" xfId="0">
      <alignment vertical="center"/>
    </xf>
    <xf numFmtId="0" fontId="7" fillId="0" borderId="2" xfId="2" applyFont="1" applyBorder="1" applyAlignment="1">
      <alignment horizontal="center" vertical="center" wrapText="1"/>
    </xf>
    <xf numFmtId="0" fontId="4" fillId="0" borderId="3" xfId="2" applyFont="1" applyBorder="1" applyAlignment="1">
      <alignment horizontal="center" vertical="center" wrapText="1"/>
    </xf>
    <xf numFmtId="176" fontId="3" fillId="0" borderId="3" xfId="2" applyNumberFormat="1" applyFont="1" applyBorder="1" applyAlignment="1">
      <alignment horizontal="center" vertical="center" wrapText="1"/>
    </xf>
    <xf numFmtId="176" fontId="4" fillId="0" borderId="3" xfId="2" applyNumberFormat="1" applyFont="1" applyBorder="1" applyAlignment="1">
      <alignment horizontal="center" vertical="center" wrapText="1"/>
    </xf>
    <xf numFmtId="0" fontId="3" fillId="0" borderId="3" xfId="2" applyFont="1" applyBorder="1" applyAlignment="1">
      <alignment horizontal="center" vertical="center" wrapText="1"/>
    </xf>
    <xf numFmtId="0" fontId="6" fillId="0" borderId="0" xfId="2"/>
    <xf numFmtId="0" fontId="6" fillId="0" borderId="3" xfId="2" applyBorder="1" applyAlignment="1">
      <alignment horizontal="center" vertical="center"/>
    </xf>
    <xf numFmtId="0" fontId="9" fillId="0" borderId="3" xfId="2" applyNumberFormat="1" applyFont="1" applyBorder="1" applyAlignment="1">
      <alignment horizontal="center" vertical="center" wrapText="1"/>
    </xf>
    <xf numFmtId="0" fontId="7" fillId="0" borderId="5" xfId="2" applyFont="1" applyBorder="1" applyAlignment="1">
      <alignment horizontal="center" vertical="center" wrapText="1"/>
    </xf>
    <xf numFmtId="0" fontId="4" fillId="0" borderId="6" xfId="2" applyFont="1" applyBorder="1" applyAlignment="1">
      <alignment horizontal="center" vertical="center" wrapText="1"/>
    </xf>
    <xf numFmtId="176" fontId="3" fillId="0" borderId="6" xfId="2" applyNumberFormat="1" applyFont="1" applyBorder="1" applyAlignment="1">
      <alignment horizontal="center" vertical="center" wrapText="1"/>
    </xf>
    <xf numFmtId="176" fontId="4" fillId="0" borderId="6" xfId="2" applyNumberFormat="1" applyFont="1" applyBorder="1" applyAlignment="1">
      <alignment horizontal="center" vertical="center" wrapText="1"/>
    </xf>
    <xf numFmtId="0" fontId="3" fillId="0" borderId="6" xfId="2" applyFont="1" applyBorder="1" applyAlignment="1">
      <alignment horizontal="center" vertical="center" wrapText="1"/>
    </xf>
    <xf numFmtId="49" fontId="9" fillId="0" borderId="3" xfId="2" applyNumberFormat="1" applyFont="1" applyBorder="1" applyAlignment="1">
      <alignment horizontal="center" vertical="center" wrapText="1"/>
    </xf>
    <xf numFmtId="0" fontId="7" fillId="0" borderId="3" xfId="2" applyFont="1" applyBorder="1" applyAlignment="1">
      <alignment horizontal="center" vertical="center" wrapText="1"/>
    </xf>
    <xf numFmtId="0" fontId="11" fillId="0" borderId="3" xfId="3" applyFont="1" applyBorder="1" applyAlignment="1">
      <alignment horizontal="center" vertical="center" wrapText="1"/>
    </xf>
    <xf numFmtId="0" fontId="4" fillId="0" borderId="3" xfId="3" applyFont="1" applyBorder="1" applyAlignment="1">
      <alignment horizontal="center" vertical="center" wrapText="1"/>
    </xf>
    <xf numFmtId="176" fontId="11" fillId="0" borderId="3" xfId="3" applyNumberFormat="1" applyFont="1" applyBorder="1" applyAlignment="1">
      <alignment horizontal="center" vertical="center" wrapText="1"/>
    </xf>
    <xf numFmtId="176" fontId="4" fillId="0" borderId="3" xfId="3" applyNumberFormat="1" applyFont="1" applyBorder="1" applyAlignment="1">
      <alignment horizontal="center" vertical="center" wrapText="1"/>
    </xf>
    <xf numFmtId="0" fontId="10" fillId="0" borderId="0" xfId="3"/>
    <xf numFmtId="49" fontId="12" fillId="0" borderId="3" xfId="3" applyNumberFormat="1" applyFont="1" applyBorder="1" applyAlignment="1">
      <alignment horizontal="center" vertical="center" wrapText="1"/>
    </xf>
    <xf numFmtId="0" fontId="10" fillId="0" borderId="3" xfId="3" applyBorder="1" applyAlignment="1">
      <alignment horizontal="center" vertical="center"/>
    </xf>
    <xf numFmtId="0" fontId="12" fillId="0" borderId="3" xfId="3" applyNumberFormat="1" applyFont="1" applyBorder="1" applyAlignment="1">
      <alignment horizontal="center" vertical="center" wrapText="1"/>
    </xf>
    <xf numFmtId="176" fontId="10" fillId="0" borderId="0" xfId="3" applyNumberFormat="1"/>
    <xf numFmtId="0" fontId="11" fillId="0" borderId="7" xfId="3" applyFont="1" applyBorder="1" applyAlignment="1">
      <alignment horizontal="center" vertical="center" wrapText="1"/>
    </xf>
    <xf numFmtId="49" fontId="12" fillId="0" borderId="7" xfId="3" applyNumberFormat="1" applyFont="1" applyBorder="1" applyAlignment="1">
      <alignment horizontal="center" vertical="center" wrapText="1"/>
    </xf>
    <xf numFmtId="0" fontId="3" fillId="0" borderId="7" xfId="2" applyFont="1" applyBorder="1" applyAlignment="1">
      <alignment horizontal="center" vertical="center" wrapText="1"/>
    </xf>
    <xf numFmtId="176" fontId="11" fillId="0" borderId="3" xfId="2" applyNumberFormat="1" applyFont="1" applyBorder="1" applyAlignment="1">
      <alignment horizontal="center" vertical="center" wrapText="1"/>
    </xf>
    <xf numFmtId="0" fontId="11" fillId="0" borderId="3" xfId="2" applyFont="1" applyBorder="1" applyAlignment="1">
      <alignment horizontal="center" vertical="center" wrapText="1"/>
    </xf>
    <xf numFmtId="0" fontId="6" fillId="0" borderId="0" xfId="2" applyAlignment="1">
      <alignment horizontal="center" vertical="center"/>
    </xf>
    <xf numFmtId="0" fontId="4" fillId="0" borderId="9" xfId="2" applyFont="1" applyBorder="1" applyAlignment="1">
      <alignment horizontal="center" vertical="center" wrapText="1"/>
    </xf>
    <xf numFmtId="0" fontId="7" fillId="0" borderId="4" xfId="2" applyFont="1" applyBorder="1" applyAlignment="1">
      <alignment horizontal="center" vertical="center" wrapText="1"/>
    </xf>
    <xf numFmtId="0" fontId="3" fillId="0" borderId="10" xfId="2" applyFont="1" applyBorder="1" applyAlignment="1">
      <alignment horizontal="center" vertical="center" wrapText="1"/>
    </xf>
    <xf numFmtId="0" fontId="4" fillId="0" borderId="11" xfId="2" applyFont="1" applyBorder="1" applyAlignment="1">
      <alignment horizontal="center" vertical="center" wrapText="1"/>
    </xf>
    <xf numFmtId="176" fontId="11" fillId="0" borderId="11" xfId="2" applyNumberFormat="1" applyFont="1" applyBorder="1" applyAlignment="1">
      <alignment horizontal="center" vertical="center" wrapText="1"/>
    </xf>
    <xf numFmtId="176" fontId="4" fillId="0" borderId="11" xfId="2" applyNumberFormat="1" applyFont="1" applyBorder="1" applyAlignment="1">
      <alignment horizontal="center" vertical="center" wrapText="1"/>
    </xf>
    <xf numFmtId="0" fontId="11" fillId="0" borderId="11" xfId="2" applyFont="1" applyBorder="1" applyAlignment="1">
      <alignment horizontal="center" vertical="center" wrapText="1"/>
    </xf>
    <xf numFmtId="0" fontId="3" fillId="0" borderId="1" xfId="2" applyFont="1" applyBorder="1" applyAlignment="1">
      <alignment horizontal="center" vertical="center" wrapText="1"/>
    </xf>
    <xf numFmtId="0" fontId="4" fillId="0" borderId="1" xfId="2" applyFont="1" applyBorder="1" applyAlignment="1">
      <alignment horizontal="center" vertical="center" wrapText="1"/>
    </xf>
    <xf numFmtId="176" fontId="11" fillId="0" borderId="1" xfId="2" applyNumberFormat="1" applyFont="1" applyBorder="1" applyAlignment="1">
      <alignment horizontal="center" vertical="center" wrapText="1"/>
    </xf>
    <xf numFmtId="176" fontId="4" fillId="0" borderId="1" xfId="2" applyNumberFormat="1" applyFont="1" applyBorder="1" applyAlignment="1">
      <alignment horizontal="center" vertical="center" wrapText="1"/>
    </xf>
    <xf numFmtId="0" fontId="11" fillId="0" borderId="1" xfId="2" applyFont="1" applyBorder="1" applyAlignment="1">
      <alignment horizontal="center" vertical="center" wrapText="1"/>
    </xf>
    <xf numFmtId="0" fontId="6" fillId="0" borderId="0" xfId="2" applyAlignment="1">
      <alignment horizontal="center"/>
    </xf>
    <xf numFmtId="49" fontId="16" fillId="0" borderId="2" xfId="2" applyNumberFormat="1" applyFont="1" applyBorder="1" applyAlignment="1">
      <alignment horizontal="center" vertical="center" wrapText="1"/>
    </xf>
    <xf numFmtId="49" fontId="16" fillId="0" borderId="4" xfId="2" applyNumberFormat="1" applyFont="1" applyBorder="1" applyAlignment="1">
      <alignment horizontal="center" vertical="center" wrapText="1"/>
    </xf>
    <xf numFmtId="0" fontId="15" fillId="0" borderId="3" xfId="2" applyFont="1" applyBorder="1" applyAlignment="1">
      <alignment horizontal="center" vertical="center"/>
    </xf>
    <xf numFmtId="0" fontId="16" fillId="0" borderId="3" xfId="2" applyNumberFormat="1" applyFont="1" applyBorder="1" applyAlignment="1">
      <alignment horizontal="center" vertical="center" wrapText="1"/>
    </xf>
    <xf numFmtId="0" fontId="15" fillId="0" borderId="0" xfId="2" applyFont="1"/>
    <xf numFmtId="49" fontId="16" fillId="0" borderId="3" xfId="2" applyNumberFormat="1" applyFont="1" applyBorder="1" applyAlignment="1">
      <alignment horizontal="center" vertical="center" wrapText="1"/>
    </xf>
    <xf numFmtId="0" fontId="15" fillId="0" borderId="0" xfId="2" applyFont="1" applyAlignment="1">
      <alignment horizontal="center"/>
    </xf>
    <xf numFmtId="0" fontId="15" fillId="0" borderId="0" xfId="2" applyFont="1" applyAlignment="1">
      <alignment horizontal="center" vertical="center"/>
    </xf>
    <xf numFmtId="49" fontId="14" fillId="0" borderId="1" xfId="2" applyNumberFormat="1" applyFont="1" applyBorder="1" applyAlignment="1">
      <alignment horizontal="center" vertical="center" wrapText="1"/>
    </xf>
    <xf numFmtId="0" fontId="14" fillId="0" borderId="1" xfId="2" applyNumberFormat="1" applyFont="1" applyBorder="1" applyAlignment="1">
      <alignment horizontal="center" vertical="center" wrapText="1"/>
    </xf>
    <xf numFmtId="0" fontId="15" fillId="0" borderId="1" xfId="2" applyFont="1" applyBorder="1" applyAlignment="1">
      <alignment horizontal="center" vertical="center"/>
    </xf>
    <xf numFmtId="181" fontId="15" fillId="0" borderId="3" xfId="2" applyNumberFormat="1" applyFont="1" applyBorder="1" applyAlignment="1">
      <alignment horizontal="center" vertical="center"/>
    </xf>
    <xf numFmtId="49" fontId="14" fillId="0" borderId="7" xfId="2" applyNumberFormat="1" applyFont="1" applyBorder="1" applyAlignment="1">
      <alignment horizontal="center" vertical="center" wrapText="1"/>
    </xf>
    <xf numFmtId="49" fontId="16" fillId="0" borderId="7" xfId="2" applyNumberFormat="1" applyFont="1" applyBorder="1" applyAlignment="1">
      <alignment horizontal="center" vertical="center" wrapText="1"/>
    </xf>
    <xf numFmtId="49" fontId="16" fillId="0" borderId="8" xfId="2" applyNumberFormat="1" applyFont="1" applyBorder="1" applyAlignment="1">
      <alignment horizontal="center" vertical="center" wrapText="1"/>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3" xfId="2" applyFont="1" applyFill="1" applyBorder="1" applyAlignment="1">
      <alignment horizontal="center" vertical="center" wrapText="1"/>
    </xf>
    <xf numFmtId="49" fontId="14" fillId="0" borderId="3" xfId="2" applyNumberFormat="1" applyFont="1" applyBorder="1" applyAlignment="1">
      <alignment horizontal="center" vertical="center" wrapText="1"/>
    </xf>
    <xf numFmtId="0" fontId="14" fillId="0" borderId="3" xfId="2" applyNumberFormat="1" applyFont="1" applyBorder="1" applyAlignment="1">
      <alignment horizontal="center" vertical="center" wrapText="1"/>
    </xf>
    <xf numFmtId="49" fontId="14" fillId="0" borderId="7" xfId="3" applyNumberFormat="1" applyFont="1" applyBorder="1" applyAlignment="1">
      <alignment horizontal="center" vertical="center" wrapText="1"/>
    </xf>
    <xf numFmtId="49" fontId="14" fillId="0" borderId="3" xfId="3" applyNumberFormat="1" applyFont="1" applyBorder="1" applyAlignment="1">
      <alignment horizontal="center" vertical="center" wrapText="1"/>
    </xf>
    <xf numFmtId="0" fontId="15" fillId="0" borderId="3" xfId="3" applyFont="1" applyBorder="1" applyAlignment="1">
      <alignment horizontal="center" vertical="center"/>
    </xf>
    <xf numFmtId="0" fontId="14" fillId="0" borderId="3" xfId="3" applyNumberFormat="1" applyFont="1" applyBorder="1" applyAlignment="1">
      <alignment horizontal="center" vertical="center" wrapText="1"/>
    </xf>
    <xf numFmtId="0" fontId="15" fillId="0" borderId="0" xfId="3" applyFont="1"/>
    <xf numFmtId="0" fontId="15" fillId="0" borderId="0" xfId="3" applyFont="1" applyFill="1"/>
    <xf numFmtId="49" fontId="14" fillId="0" borderId="7" xfId="3" applyNumberFormat="1" applyFont="1" applyFill="1" applyBorder="1" applyAlignment="1">
      <alignment horizontal="center" vertical="center" wrapText="1"/>
    </xf>
    <xf numFmtId="49" fontId="14" fillId="0" borderId="3" xfId="3" applyNumberFormat="1" applyFont="1" applyFill="1" applyBorder="1" applyAlignment="1">
      <alignment horizontal="center" vertical="center" wrapText="1"/>
    </xf>
    <xf numFmtId="0" fontId="15" fillId="0" borderId="3" xfId="3" applyFont="1" applyFill="1" applyBorder="1" applyAlignment="1">
      <alignment horizontal="center" vertical="center"/>
    </xf>
    <xf numFmtId="0" fontId="14" fillId="0" borderId="3" xfId="3" applyNumberFormat="1" applyFont="1" applyFill="1" applyBorder="1" applyAlignment="1">
      <alignment horizontal="center" vertical="center" wrapText="1"/>
    </xf>
    <xf numFmtId="49" fontId="15" fillId="0" borderId="7" xfId="3" applyNumberFormat="1" applyFont="1" applyFill="1" applyBorder="1" applyAlignment="1">
      <alignment horizontal="center" vertical="center" wrapText="1"/>
    </xf>
    <xf numFmtId="49" fontId="15" fillId="0" borderId="3" xfId="3" applyNumberFormat="1" applyFont="1" applyFill="1" applyBorder="1" applyAlignment="1">
      <alignment horizontal="center" vertical="center" wrapText="1"/>
    </xf>
    <xf numFmtId="0" fontId="15" fillId="0" borderId="3" xfId="3" applyNumberFormat="1" applyFont="1" applyFill="1" applyBorder="1" applyAlignment="1">
      <alignment horizontal="center" vertical="center" wrapText="1"/>
    </xf>
    <xf numFmtId="176" fontId="14" fillId="0" borderId="3" xfId="3" applyNumberFormat="1" applyFont="1" applyFill="1" applyBorder="1" applyAlignment="1">
      <alignment horizontal="center" vertical="center" wrapText="1"/>
    </xf>
    <xf numFmtId="176" fontId="15" fillId="0" borderId="3" xfId="3" applyNumberFormat="1" applyFont="1" applyBorder="1" applyAlignment="1">
      <alignment horizontal="center" vertical="center"/>
    </xf>
    <xf numFmtId="176" fontId="15" fillId="0" borderId="0" xfId="3" applyNumberFormat="1" applyFont="1"/>
    <xf numFmtId="177" fontId="15" fillId="0" borderId="3" xfId="2" applyNumberFormat="1" applyFont="1" applyBorder="1" applyAlignment="1">
      <alignment horizontal="center" vertical="center"/>
    </xf>
    <xf numFmtId="178" fontId="15" fillId="0" borderId="3" xfId="2" applyNumberFormat="1" applyFont="1" applyBorder="1" applyAlignment="1">
      <alignment horizontal="center" vertical="center"/>
    </xf>
    <xf numFmtId="179" fontId="15" fillId="0" borderId="3" xfId="2" applyNumberFormat="1" applyFont="1" applyBorder="1" applyAlignment="1">
      <alignment horizontal="center" vertical="center"/>
    </xf>
    <xf numFmtId="180" fontId="15" fillId="0" borderId="3" xfId="2" applyNumberFormat="1" applyFont="1" applyBorder="1" applyAlignment="1">
      <alignment horizontal="center" vertical="center"/>
    </xf>
    <xf numFmtId="49" fontId="14" fillId="0" borderId="8" xfId="2" applyNumberFormat="1" applyFont="1" applyBorder="1" applyAlignment="1">
      <alignment horizontal="center" vertical="center" wrapText="1"/>
    </xf>
    <xf numFmtId="176" fontId="11" fillId="0" borderId="6" xfId="2" applyNumberFormat="1" applyFont="1" applyBorder="1" applyAlignment="1">
      <alignment horizontal="center" vertical="center" wrapText="1"/>
    </xf>
    <xf numFmtId="0" fontId="11" fillId="0" borderId="6" xfId="2" applyFont="1" applyBorder="1" applyAlignment="1">
      <alignment horizontal="center" vertical="center" wrapText="1"/>
    </xf>
    <xf numFmtId="0" fontId="17" fillId="0" borderId="3" xfId="2" applyFont="1" applyBorder="1" applyAlignment="1">
      <alignment horizontal="center" vertical="center"/>
    </xf>
    <xf numFmtId="0" fontId="18" fillId="0" borderId="7" xfId="0" applyFont="1" applyBorder="1" applyAlignment="1">
      <alignment horizontal="center" vertical="center" wrapText="1"/>
    </xf>
    <xf numFmtId="0" fontId="19" fillId="0" borderId="3" xfId="0" applyFont="1" applyBorder="1" applyAlignment="1">
      <alignment horizontal="center" vertical="center"/>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13" fillId="0" borderId="0" xfId="2" applyFont="1" applyAlignment="1">
      <alignment horizontal="center" vertical="center"/>
    </xf>
    <xf numFmtId="49" fontId="16" fillId="0" borderId="5" xfId="2" applyNumberFormat="1" applyFont="1" applyBorder="1" applyAlignment="1">
      <alignment horizontal="center" vertical="center" wrapText="1"/>
    </xf>
    <xf numFmtId="49" fontId="16" fillId="0" borderId="15"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xf>
    <xf numFmtId="0" fontId="13" fillId="0" borderId="12" xfId="2" applyFont="1" applyBorder="1" applyAlignment="1">
      <alignment horizontal="center" vertical="center"/>
    </xf>
    <xf numFmtId="49" fontId="16" fillId="0" borderId="6" xfId="2" applyNumberFormat="1" applyFont="1" applyBorder="1" applyAlignment="1">
      <alignment horizontal="center" vertical="center" wrapText="1"/>
    </xf>
    <xf numFmtId="49" fontId="16" fillId="0" borderId="17" xfId="2" applyNumberFormat="1" applyFont="1" applyBorder="1" applyAlignment="1">
      <alignment horizontal="center" vertical="center" wrapText="1"/>
    </xf>
    <xf numFmtId="49" fontId="16" fillId="0" borderId="18" xfId="2" applyNumberFormat="1" applyFont="1" applyBorder="1" applyAlignment="1">
      <alignment horizontal="center" vertical="center" wrapText="1"/>
    </xf>
    <xf numFmtId="0" fontId="13" fillId="0" borderId="12" xfId="3" applyFont="1" applyBorder="1" applyAlignment="1">
      <alignment horizontal="center" vertical="center"/>
    </xf>
    <xf numFmtId="49" fontId="14" fillId="0" borderId="6" xfId="3" applyNumberFormat="1" applyFont="1" applyBorder="1" applyAlignment="1">
      <alignment horizontal="center" vertical="center" wrapText="1"/>
    </xf>
    <xf numFmtId="49" fontId="14" fillId="0" borderId="17" xfId="3" applyNumberFormat="1" applyFont="1" applyBorder="1" applyAlignment="1">
      <alignment horizontal="center" vertical="center" wrapText="1"/>
    </xf>
    <xf numFmtId="49" fontId="14" fillId="0" borderId="18" xfId="3" applyNumberFormat="1" applyFont="1" applyBorder="1" applyAlignment="1">
      <alignment horizontal="center" vertical="center" wrapText="1"/>
    </xf>
    <xf numFmtId="0" fontId="13" fillId="0" borderId="0" xfId="3" applyFont="1" applyAlignment="1">
      <alignment horizontal="center" vertical="center"/>
    </xf>
    <xf numFmtId="49" fontId="14" fillId="0" borderId="10" xfId="3" applyNumberFormat="1" applyFont="1" applyBorder="1" applyAlignment="1">
      <alignment horizontal="center" vertical="center" wrapText="1"/>
    </xf>
    <xf numFmtId="49" fontId="14" fillId="0" borderId="19" xfId="3" applyNumberFormat="1" applyFont="1" applyBorder="1" applyAlignment="1">
      <alignment horizontal="center" vertical="center" wrapText="1"/>
    </xf>
    <xf numFmtId="49" fontId="14" fillId="0" borderId="20" xfId="3" applyNumberFormat="1" applyFont="1" applyBorder="1" applyAlignment="1">
      <alignment horizontal="center" vertical="center" wrapText="1"/>
    </xf>
    <xf numFmtId="49" fontId="14" fillId="0" borderId="10" xfId="2" applyNumberFormat="1" applyFont="1" applyBorder="1" applyAlignment="1">
      <alignment horizontal="center" vertical="center" wrapText="1"/>
    </xf>
    <xf numFmtId="49" fontId="14" fillId="0" borderId="19" xfId="2" applyNumberFormat="1" applyFont="1" applyBorder="1" applyAlignment="1">
      <alignment horizontal="center" vertical="center" wrapText="1"/>
    </xf>
    <xf numFmtId="49" fontId="14" fillId="0" borderId="20" xfId="2" applyNumberFormat="1" applyFont="1" applyBorder="1" applyAlignment="1">
      <alignment horizontal="center" vertical="center" wrapText="1"/>
    </xf>
    <xf numFmtId="49" fontId="14" fillId="0" borderId="6" xfId="2" applyNumberFormat="1" applyFont="1" applyBorder="1" applyAlignment="1">
      <alignment horizontal="center" vertical="center" wrapText="1"/>
    </xf>
    <xf numFmtId="49" fontId="14" fillId="0" borderId="17" xfId="2" applyNumberFormat="1" applyFont="1" applyBorder="1" applyAlignment="1">
      <alignment horizontal="center" vertical="center" wrapText="1"/>
    </xf>
    <xf numFmtId="49" fontId="14" fillId="0" borderId="18" xfId="2" applyNumberFormat="1" applyFont="1" applyBorder="1" applyAlignment="1">
      <alignment horizontal="center" vertical="center" wrapText="1"/>
    </xf>
    <xf numFmtId="0" fontId="16" fillId="0" borderId="5" xfId="2" applyFont="1" applyBorder="1" applyAlignment="1">
      <alignment horizontal="center" vertical="center" wrapText="1"/>
    </xf>
    <xf numFmtId="0" fontId="16" fillId="0" borderId="15" xfId="2" applyFont="1" applyBorder="1" applyAlignment="1">
      <alignment horizontal="center" vertical="center" wrapText="1"/>
    </xf>
    <xf numFmtId="0" fontId="16" fillId="0" borderId="16" xfId="2" applyFont="1" applyBorder="1" applyAlignment="1">
      <alignment horizontal="center" vertical="center" wrapText="1"/>
    </xf>
    <xf numFmtId="49" fontId="16" fillId="0" borderId="21" xfId="2" applyNumberFormat="1" applyFont="1" applyBorder="1" applyAlignment="1">
      <alignment horizontal="center" vertical="center" wrapText="1"/>
    </xf>
    <xf numFmtId="49" fontId="16" fillId="0" borderId="0" xfId="2" applyNumberFormat="1" applyFont="1" applyBorder="1" applyAlignment="1">
      <alignment horizontal="center" vertical="center" wrapText="1"/>
    </xf>
    <xf numFmtId="49" fontId="16" fillId="0" borderId="22" xfId="2" applyNumberFormat="1" applyFont="1" applyBorder="1" applyAlignment="1">
      <alignment horizontal="center" vertical="center" wrapText="1"/>
    </xf>
    <xf numFmtId="49" fontId="14" fillId="0" borderId="11" xfId="2" applyNumberFormat="1" applyFont="1" applyBorder="1" applyAlignment="1">
      <alignment horizontal="center" vertical="center" wrapText="1"/>
    </xf>
    <xf numFmtId="49" fontId="14" fillId="0" borderId="13" xfId="2" applyNumberFormat="1" applyFont="1" applyBorder="1" applyAlignment="1">
      <alignment horizontal="center" vertical="center" wrapText="1"/>
    </xf>
    <xf numFmtId="49" fontId="14" fillId="0" borderId="14" xfId="2"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49" fontId="20" fillId="0" borderId="20" xfId="0" applyNumberFormat="1" applyFont="1" applyBorder="1" applyAlignment="1">
      <alignment horizontal="center" vertical="center" wrapText="1"/>
    </xf>
    <xf numFmtId="0" fontId="20" fillId="0" borderId="7" xfId="0" applyNumberFormat="1" applyFont="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zoomScale="110" zoomScaleNormal="110" workbookViewId="0">
      <selection sqref="A1:U1"/>
    </sheetView>
  </sheetViews>
  <sheetFormatPr defaultRowHeight="13.5" x14ac:dyDescent="0.15"/>
  <cols>
    <col min="1" max="1" width="5.5" style="6" customWidth="1"/>
    <col min="2" max="2" width="7.75" style="6" customWidth="1"/>
    <col min="3" max="3" width="12.125" style="6" customWidth="1"/>
    <col min="4" max="4" width="5.125" style="6" customWidth="1"/>
    <col min="5" max="5" width="6.875" style="6" customWidth="1"/>
    <col min="6" max="9" width="9" style="6" customWidth="1"/>
    <col min="10" max="10" width="5.875" style="6" customWidth="1"/>
    <col min="11" max="14" width="9" style="6" customWidth="1"/>
    <col min="15" max="15" width="6" style="6" customWidth="1"/>
    <col min="16" max="16" width="9" style="6"/>
    <col min="17" max="17" width="7" style="6" customWidth="1"/>
    <col min="18" max="18" width="6.75" style="6" customWidth="1"/>
    <col min="19" max="20" width="9" style="6"/>
    <col min="21" max="21" width="7.25" style="6" customWidth="1"/>
    <col min="22" max="237" width="9" style="6"/>
    <col min="238" max="241" width="9" style="6" customWidth="1"/>
    <col min="242" max="244" width="9" style="6"/>
    <col min="245" max="267" width="9" style="6" customWidth="1"/>
    <col min="268" max="493" width="9" style="6"/>
    <col min="494" max="497" width="9" style="6" customWidth="1"/>
    <col min="498" max="500" width="9" style="6"/>
    <col min="501" max="523" width="9" style="6" customWidth="1"/>
    <col min="524" max="749" width="9" style="6"/>
    <col min="750" max="753" width="9" style="6" customWidth="1"/>
    <col min="754" max="756" width="9" style="6"/>
    <col min="757" max="779" width="9" style="6" customWidth="1"/>
    <col min="780" max="1005" width="9" style="6"/>
    <col min="1006" max="1009" width="9" style="6" customWidth="1"/>
    <col min="1010" max="1012" width="9" style="6"/>
    <col min="1013" max="1035" width="9" style="6" customWidth="1"/>
    <col min="1036" max="1261" width="9" style="6"/>
    <col min="1262" max="1265" width="9" style="6" customWidth="1"/>
    <col min="1266" max="1268" width="9" style="6"/>
    <col min="1269" max="1291" width="9" style="6" customWidth="1"/>
    <col min="1292" max="1517" width="9" style="6"/>
    <col min="1518" max="1521" width="9" style="6" customWidth="1"/>
    <col min="1522" max="1524" width="9" style="6"/>
    <col min="1525" max="1547" width="9" style="6" customWidth="1"/>
    <col min="1548" max="1773" width="9" style="6"/>
    <col min="1774" max="1777" width="9" style="6" customWidth="1"/>
    <col min="1778" max="1780" width="9" style="6"/>
    <col min="1781" max="1803" width="9" style="6" customWidth="1"/>
    <col min="1804" max="2029" width="9" style="6"/>
    <col min="2030" max="2033" width="9" style="6" customWidth="1"/>
    <col min="2034" max="2036" width="9" style="6"/>
    <col min="2037" max="2059" width="9" style="6" customWidth="1"/>
    <col min="2060" max="2285" width="9" style="6"/>
    <col min="2286" max="2289" width="9" style="6" customWidth="1"/>
    <col min="2290" max="2292" width="9" style="6"/>
    <col min="2293" max="2315" width="9" style="6" customWidth="1"/>
    <col min="2316" max="2541" width="9" style="6"/>
    <col min="2542" max="2545" width="9" style="6" customWidth="1"/>
    <col min="2546" max="2548" width="9" style="6"/>
    <col min="2549" max="2571" width="9" style="6" customWidth="1"/>
    <col min="2572" max="2797" width="9" style="6"/>
    <col min="2798" max="2801" width="9" style="6" customWidth="1"/>
    <col min="2802" max="2804" width="9" style="6"/>
    <col min="2805" max="2827" width="9" style="6" customWidth="1"/>
    <col min="2828" max="3053" width="9" style="6"/>
    <col min="3054" max="3057" width="9" style="6" customWidth="1"/>
    <col min="3058" max="3060" width="9" style="6"/>
    <col min="3061" max="3083" width="9" style="6" customWidth="1"/>
    <col min="3084" max="3309" width="9" style="6"/>
    <col min="3310" max="3313" width="9" style="6" customWidth="1"/>
    <col min="3314" max="3316" width="9" style="6"/>
    <col min="3317" max="3339" width="9" style="6" customWidth="1"/>
    <col min="3340" max="3565" width="9" style="6"/>
    <col min="3566" max="3569" width="9" style="6" customWidth="1"/>
    <col min="3570" max="3572" width="9" style="6"/>
    <col min="3573" max="3595" width="9" style="6" customWidth="1"/>
    <col min="3596" max="3821" width="9" style="6"/>
    <col min="3822" max="3825" width="9" style="6" customWidth="1"/>
    <col min="3826" max="3828" width="9" style="6"/>
    <col min="3829" max="3851" width="9" style="6" customWidth="1"/>
    <col min="3852" max="4077" width="9" style="6"/>
    <col min="4078" max="4081" width="9" style="6" customWidth="1"/>
    <col min="4082" max="4084" width="9" style="6"/>
    <col min="4085" max="4107" width="9" style="6" customWidth="1"/>
    <col min="4108" max="4333" width="9" style="6"/>
    <col min="4334" max="4337" width="9" style="6" customWidth="1"/>
    <col min="4338" max="4340" width="9" style="6"/>
    <col min="4341" max="4363" width="9" style="6" customWidth="1"/>
    <col min="4364" max="4589" width="9" style="6"/>
    <col min="4590" max="4593" width="9" style="6" customWidth="1"/>
    <col min="4594" max="4596" width="9" style="6"/>
    <col min="4597" max="4619" width="9" style="6" customWidth="1"/>
    <col min="4620" max="4845" width="9" style="6"/>
    <col min="4846" max="4849" width="9" style="6" customWidth="1"/>
    <col min="4850" max="4852" width="9" style="6"/>
    <col min="4853" max="4875" width="9" style="6" customWidth="1"/>
    <col min="4876" max="5101" width="9" style="6"/>
    <col min="5102" max="5105" width="9" style="6" customWidth="1"/>
    <col min="5106" max="5108" width="9" style="6"/>
    <col min="5109" max="5131" width="9" style="6" customWidth="1"/>
    <col min="5132" max="5357" width="9" style="6"/>
    <col min="5358" max="5361" width="9" style="6" customWidth="1"/>
    <col min="5362" max="5364" width="9" style="6"/>
    <col min="5365" max="5387" width="9" style="6" customWidth="1"/>
    <col min="5388" max="5613" width="9" style="6"/>
    <col min="5614" max="5617" width="9" style="6" customWidth="1"/>
    <col min="5618" max="5620" width="9" style="6"/>
    <col min="5621" max="5643" width="9" style="6" customWidth="1"/>
    <col min="5644" max="5869" width="9" style="6"/>
    <col min="5870" max="5873" width="9" style="6" customWidth="1"/>
    <col min="5874" max="5876" width="9" style="6"/>
    <col min="5877" max="5899" width="9" style="6" customWidth="1"/>
    <col min="5900" max="6125" width="9" style="6"/>
    <col min="6126" max="6129" width="9" style="6" customWidth="1"/>
    <col min="6130" max="6132" width="9" style="6"/>
    <col min="6133" max="6155" width="9" style="6" customWidth="1"/>
    <col min="6156" max="6381" width="9" style="6"/>
    <col min="6382" max="6385" width="9" style="6" customWidth="1"/>
    <col min="6386" max="6388" width="9" style="6"/>
    <col min="6389" max="6411" width="9" style="6" customWidth="1"/>
    <col min="6412" max="6637" width="9" style="6"/>
    <col min="6638" max="6641" width="9" style="6" customWidth="1"/>
    <col min="6642" max="6644" width="9" style="6"/>
    <col min="6645" max="6667" width="9" style="6" customWidth="1"/>
    <col min="6668" max="6893" width="9" style="6"/>
    <col min="6894" max="6897" width="9" style="6" customWidth="1"/>
    <col min="6898" max="6900" width="9" style="6"/>
    <col min="6901" max="6923" width="9" style="6" customWidth="1"/>
    <col min="6924" max="7149" width="9" style="6"/>
    <col min="7150" max="7153" width="9" style="6" customWidth="1"/>
    <col min="7154" max="7156" width="9" style="6"/>
    <col min="7157" max="7179" width="9" style="6" customWidth="1"/>
    <col min="7180" max="7405" width="9" style="6"/>
    <col min="7406" max="7409" width="9" style="6" customWidth="1"/>
    <col min="7410" max="7412" width="9" style="6"/>
    <col min="7413" max="7435" width="9" style="6" customWidth="1"/>
    <col min="7436" max="7661" width="9" style="6"/>
    <col min="7662" max="7665" width="9" style="6" customWidth="1"/>
    <col min="7666" max="7668" width="9" style="6"/>
    <col min="7669" max="7691" width="9" style="6" customWidth="1"/>
    <col min="7692" max="7917" width="9" style="6"/>
    <col min="7918" max="7921" width="9" style="6" customWidth="1"/>
    <col min="7922" max="7924" width="9" style="6"/>
    <col min="7925" max="7947" width="9" style="6" customWidth="1"/>
    <col min="7948" max="8173" width="9" style="6"/>
    <col min="8174" max="8177" width="9" style="6" customWidth="1"/>
    <col min="8178" max="8180" width="9" style="6"/>
    <col min="8181" max="8203" width="9" style="6" customWidth="1"/>
    <col min="8204" max="8429" width="9" style="6"/>
    <col min="8430" max="8433" width="9" style="6" customWidth="1"/>
    <col min="8434" max="8436" width="9" style="6"/>
    <col min="8437" max="8459" width="9" style="6" customWidth="1"/>
    <col min="8460" max="8685" width="9" style="6"/>
    <col min="8686" max="8689" width="9" style="6" customWidth="1"/>
    <col min="8690" max="8692" width="9" style="6"/>
    <col min="8693" max="8715" width="9" style="6" customWidth="1"/>
    <col min="8716" max="8941" width="9" style="6"/>
    <col min="8942" max="8945" width="9" style="6" customWidth="1"/>
    <col min="8946" max="8948" width="9" style="6"/>
    <col min="8949" max="8971" width="9" style="6" customWidth="1"/>
    <col min="8972" max="9197" width="9" style="6"/>
    <col min="9198" max="9201" width="9" style="6" customWidth="1"/>
    <col min="9202" max="9204" width="9" style="6"/>
    <col min="9205" max="9227" width="9" style="6" customWidth="1"/>
    <col min="9228" max="9453" width="9" style="6"/>
    <col min="9454" max="9457" width="9" style="6" customWidth="1"/>
    <col min="9458" max="9460" width="9" style="6"/>
    <col min="9461" max="9483" width="9" style="6" customWidth="1"/>
    <col min="9484" max="9709" width="9" style="6"/>
    <col min="9710" max="9713" width="9" style="6" customWidth="1"/>
    <col min="9714" max="9716" width="9" style="6"/>
    <col min="9717" max="9739" width="9" style="6" customWidth="1"/>
    <col min="9740" max="9965" width="9" style="6"/>
    <col min="9966" max="9969" width="9" style="6" customWidth="1"/>
    <col min="9970" max="9972" width="9" style="6"/>
    <col min="9973" max="9995" width="9" style="6" customWidth="1"/>
    <col min="9996" max="10221" width="9" style="6"/>
    <col min="10222" max="10225" width="9" style="6" customWidth="1"/>
    <col min="10226" max="10228" width="9" style="6"/>
    <col min="10229" max="10251" width="9" style="6" customWidth="1"/>
    <col min="10252" max="10477" width="9" style="6"/>
    <col min="10478" max="10481" width="9" style="6" customWidth="1"/>
    <col min="10482" max="10484" width="9" style="6"/>
    <col min="10485" max="10507" width="9" style="6" customWidth="1"/>
    <col min="10508" max="10733" width="9" style="6"/>
    <col min="10734" max="10737" width="9" style="6" customWidth="1"/>
    <col min="10738" max="10740" width="9" style="6"/>
    <col min="10741" max="10763" width="9" style="6" customWidth="1"/>
    <col min="10764" max="10989" width="9" style="6"/>
    <col min="10990" max="10993" width="9" style="6" customWidth="1"/>
    <col min="10994" max="10996" width="9" style="6"/>
    <col min="10997" max="11019" width="9" style="6" customWidth="1"/>
    <col min="11020" max="11245" width="9" style="6"/>
    <col min="11246" max="11249" width="9" style="6" customWidth="1"/>
    <col min="11250" max="11252" width="9" style="6"/>
    <col min="11253" max="11275" width="9" style="6" customWidth="1"/>
    <col min="11276" max="11501" width="9" style="6"/>
    <col min="11502" max="11505" width="9" style="6" customWidth="1"/>
    <col min="11506" max="11508" width="9" style="6"/>
    <col min="11509" max="11531" width="9" style="6" customWidth="1"/>
    <col min="11532" max="11757" width="9" style="6"/>
    <col min="11758" max="11761" width="9" style="6" customWidth="1"/>
    <col min="11762" max="11764" width="9" style="6"/>
    <col min="11765" max="11787" width="9" style="6" customWidth="1"/>
    <col min="11788" max="12013" width="9" style="6"/>
    <col min="12014" max="12017" width="9" style="6" customWidth="1"/>
    <col min="12018" max="12020" width="9" style="6"/>
    <col min="12021" max="12043" width="9" style="6" customWidth="1"/>
    <col min="12044" max="12269" width="9" style="6"/>
    <col min="12270" max="12273" width="9" style="6" customWidth="1"/>
    <col min="12274" max="12276" width="9" style="6"/>
    <col min="12277" max="12299" width="9" style="6" customWidth="1"/>
    <col min="12300" max="12525" width="9" style="6"/>
    <col min="12526" max="12529" width="9" style="6" customWidth="1"/>
    <col min="12530" max="12532" width="9" style="6"/>
    <col min="12533" max="12555" width="9" style="6" customWidth="1"/>
    <col min="12556" max="12781" width="9" style="6"/>
    <col min="12782" max="12785" width="9" style="6" customWidth="1"/>
    <col min="12786" max="12788" width="9" style="6"/>
    <col min="12789" max="12811" width="9" style="6" customWidth="1"/>
    <col min="12812" max="13037" width="9" style="6"/>
    <col min="13038" max="13041" width="9" style="6" customWidth="1"/>
    <col min="13042" max="13044" width="9" style="6"/>
    <col min="13045" max="13067" width="9" style="6" customWidth="1"/>
    <col min="13068" max="13293" width="9" style="6"/>
    <col min="13294" max="13297" width="9" style="6" customWidth="1"/>
    <col min="13298" max="13300" width="9" style="6"/>
    <col min="13301" max="13323" width="9" style="6" customWidth="1"/>
    <col min="13324" max="13549" width="9" style="6"/>
    <col min="13550" max="13553" width="9" style="6" customWidth="1"/>
    <col min="13554" max="13556" width="9" style="6"/>
    <col min="13557" max="13579" width="9" style="6" customWidth="1"/>
    <col min="13580" max="13805" width="9" style="6"/>
    <col min="13806" max="13809" width="9" style="6" customWidth="1"/>
    <col min="13810" max="13812" width="9" style="6"/>
    <col min="13813" max="13835" width="9" style="6" customWidth="1"/>
    <col min="13836" max="14061" width="9" style="6"/>
    <col min="14062" max="14065" width="9" style="6" customWidth="1"/>
    <col min="14066" max="14068" width="9" style="6"/>
    <col min="14069" max="14091" width="9" style="6" customWidth="1"/>
    <col min="14092" max="14317" width="9" style="6"/>
    <col min="14318" max="14321" width="9" style="6" customWidth="1"/>
    <col min="14322" max="14324" width="9" style="6"/>
    <col min="14325" max="14347" width="9" style="6" customWidth="1"/>
    <col min="14348" max="14573" width="9" style="6"/>
    <col min="14574" max="14577" width="9" style="6" customWidth="1"/>
    <col min="14578" max="14580" width="9" style="6"/>
    <col min="14581" max="14603" width="9" style="6" customWidth="1"/>
    <col min="14604" max="14829" width="9" style="6"/>
    <col min="14830" max="14833" width="9" style="6" customWidth="1"/>
    <col min="14834" max="14836" width="9" style="6"/>
    <col min="14837" max="14859" width="9" style="6" customWidth="1"/>
    <col min="14860" max="15085" width="9" style="6"/>
    <col min="15086" max="15089" width="9" style="6" customWidth="1"/>
    <col min="15090" max="15092" width="9" style="6"/>
    <col min="15093" max="15115" width="9" style="6" customWidth="1"/>
    <col min="15116" max="15341" width="9" style="6"/>
    <col min="15342" max="15345" width="9" style="6" customWidth="1"/>
    <col min="15346" max="15348" width="9" style="6"/>
    <col min="15349" max="15371" width="9" style="6" customWidth="1"/>
    <col min="15372" max="15597" width="9" style="6"/>
    <col min="15598" max="15601" width="9" style="6" customWidth="1"/>
    <col min="15602" max="15604" width="9" style="6"/>
    <col min="15605" max="15627" width="9" style="6" customWidth="1"/>
    <col min="15628" max="15853" width="9" style="6"/>
    <col min="15854" max="15857" width="9" style="6" customWidth="1"/>
    <col min="15858" max="15860" width="9" style="6"/>
    <col min="15861" max="15883" width="9" style="6" customWidth="1"/>
    <col min="15884" max="16109" width="9" style="6"/>
    <col min="16110" max="16113" width="9" style="6" customWidth="1"/>
    <col min="16114" max="16116" width="9" style="6"/>
    <col min="16117" max="16139" width="9" style="6" customWidth="1"/>
    <col min="16140"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54.75" customHeight="1" x14ac:dyDescent="0.15">
      <c r="A2" s="1" t="s">
        <v>0</v>
      </c>
      <c r="B2" s="1" t="s">
        <v>1</v>
      </c>
      <c r="C2" s="1" t="s">
        <v>14</v>
      </c>
      <c r="D2" s="1" t="s">
        <v>2</v>
      </c>
      <c r="E2" s="1" t="s">
        <v>3</v>
      </c>
      <c r="F2" s="1" t="s">
        <v>4</v>
      </c>
      <c r="G2" s="1" t="s">
        <v>5</v>
      </c>
      <c r="H2" s="1" t="s">
        <v>6</v>
      </c>
      <c r="I2" s="1" t="s">
        <v>7</v>
      </c>
      <c r="J2" s="1" t="s">
        <v>8</v>
      </c>
      <c r="K2" s="1" t="s">
        <v>9</v>
      </c>
      <c r="L2" s="1" t="s">
        <v>10</v>
      </c>
      <c r="M2" s="1" t="s">
        <v>11</v>
      </c>
      <c r="N2" s="1" t="s">
        <v>12</v>
      </c>
      <c r="O2" s="1" t="s">
        <v>13</v>
      </c>
      <c r="P2" s="2" t="s">
        <v>15</v>
      </c>
      <c r="Q2" s="3" t="s">
        <v>219</v>
      </c>
      <c r="R2" s="3" t="s">
        <v>220</v>
      </c>
      <c r="S2" s="4" t="s">
        <v>3994</v>
      </c>
      <c r="T2" s="5" t="s">
        <v>221</v>
      </c>
      <c r="U2" s="2" t="s">
        <v>19</v>
      </c>
    </row>
    <row r="3" spans="1:21" s="48" customFormat="1" ht="48" customHeight="1" x14ac:dyDescent="0.15">
      <c r="A3" s="44" t="s">
        <v>3966</v>
      </c>
      <c r="B3" s="96" t="s">
        <v>4001</v>
      </c>
      <c r="C3" s="44" t="s">
        <v>223</v>
      </c>
      <c r="D3" s="44" t="s">
        <v>21</v>
      </c>
      <c r="E3" s="44" t="s">
        <v>22</v>
      </c>
      <c r="F3" s="44" t="s">
        <v>186</v>
      </c>
      <c r="G3" s="44" t="s">
        <v>24</v>
      </c>
      <c r="H3" s="44" t="s">
        <v>222</v>
      </c>
      <c r="I3" s="44" t="s">
        <v>26</v>
      </c>
      <c r="J3" s="44" t="s">
        <v>27</v>
      </c>
      <c r="K3" s="44" t="s">
        <v>28</v>
      </c>
      <c r="L3" s="44" t="s">
        <v>29</v>
      </c>
      <c r="M3" s="44" t="s">
        <v>42</v>
      </c>
      <c r="N3" s="44" t="s">
        <v>31</v>
      </c>
      <c r="O3" s="44" t="s">
        <v>32</v>
      </c>
      <c r="P3" s="46">
        <v>77</v>
      </c>
      <c r="Q3" s="47">
        <v>0</v>
      </c>
      <c r="R3" s="47">
        <v>0</v>
      </c>
      <c r="S3" s="46">
        <f>(P3+Q3+R3)*0.5</f>
        <v>38.5</v>
      </c>
      <c r="T3" s="47">
        <v>0</v>
      </c>
      <c r="U3" s="46">
        <f>T3+S3</f>
        <v>38.5</v>
      </c>
    </row>
    <row r="4" spans="1:21" s="48" customFormat="1" ht="48" customHeight="1" x14ac:dyDescent="0.15">
      <c r="A4" s="44" t="s">
        <v>3967</v>
      </c>
      <c r="B4" s="97"/>
      <c r="C4" s="44" t="s">
        <v>227</v>
      </c>
      <c r="D4" s="44" t="s">
        <v>35</v>
      </c>
      <c r="E4" s="44" t="s">
        <v>22</v>
      </c>
      <c r="F4" s="44" t="s">
        <v>99</v>
      </c>
      <c r="G4" s="44" t="s">
        <v>224</v>
      </c>
      <c r="H4" s="44" t="s">
        <v>225</v>
      </c>
      <c r="I4" s="44" t="s">
        <v>226</v>
      </c>
      <c r="J4" s="44" t="s">
        <v>27</v>
      </c>
      <c r="K4" s="44" t="s">
        <v>40</v>
      </c>
      <c r="L4" s="44" t="s">
        <v>41</v>
      </c>
      <c r="M4" s="44" t="s">
        <v>42</v>
      </c>
      <c r="N4" s="44" t="s">
        <v>31</v>
      </c>
      <c r="O4" s="44" t="s">
        <v>32</v>
      </c>
      <c r="P4" s="46">
        <v>72</v>
      </c>
      <c r="Q4" s="47">
        <v>0</v>
      </c>
      <c r="R4" s="47">
        <v>0</v>
      </c>
      <c r="S4" s="46">
        <f>(P4+Q4+R4)*0.5</f>
        <v>36</v>
      </c>
      <c r="T4" s="47">
        <v>0</v>
      </c>
      <c r="U4" s="46">
        <f>T4+S4</f>
        <v>36</v>
      </c>
    </row>
    <row r="5" spans="1:21" s="48" customFormat="1" ht="48" customHeight="1" x14ac:dyDescent="0.15">
      <c r="A5" s="44" t="s">
        <v>3968</v>
      </c>
      <c r="B5" s="97"/>
      <c r="C5" s="44" t="s">
        <v>229</v>
      </c>
      <c r="D5" s="44" t="s">
        <v>35</v>
      </c>
      <c r="E5" s="44" t="s">
        <v>22</v>
      </c>
      <c r="F5" s="44" t="s">
        <v>73</v>
      </c>
      <c r="G5" s="44" t="s">
        <v>24</v>
      </c>
      <c r="H5" s="44" t="s">
        <v>222</v>
      </c>
      <c r="I5" s="44" t="s">
        <v>63</v>
      </c>
      <c r="J5" s="44" t="s">
        <v>27</v>
      </c>
      <c r="K5" s="44" t="s">
        <v>28</v>
      </c>
      <c r="L5" s="44" t="s">
        <v>29</v>
      </c>
      <c r="M5" s="44" t="s">
        <v>42</v>
      </c>
      <c r="N5" s="44" t="s">
        <v>228</v>
      </c>
      <c r="O5" s="44" t="s">
        <v>32</v>
      </c>
      <c r="P5" s="46">
        <v>69</v>
      </c>
      <c r="Q5" s="47">
        <v>0</v>
      </c>
      <c r="R5" s="47">
        <v>2</v>
      </c>
      <c r="S5" s="46">
        <f>(P5+Q5+R5)*0.5</f>
        <v>35.5</v>
      </c>
      <c r="T5" s="47">
        <v>0</v>
      </c>
      <c r="U5" s="46">
        <f>T5+S5</f>
        <v>35.5</v>
      </c>
    </row>
    <row r="6" spans="1:21" s="48" customFormat="1" ht="48" customHeight="1" x14ac:dyDescent="0.15">
      <c r="A6" s="44" t="s">
        <v>3969</v>
      </c>
      <c r="B6" s="98"/>
      <c r="C6" s="44" t="s">
        <v>231</v>
      </c>
      <c r="D6" s="44" t="s">
        <v>35</v>
      </c>
      <c r="E6" s="44" t="s">
        <v>22</v>
      </c>
      <c r="F6" s="44" t="s">
        <v>230</v>
      </c>
      <c r="G6" s="44" t="s">
        <v>62</v>
      </c>
      <c r="H6" s="44" t="s">
        <v>222</v>
      </c>
      <c r="I6" s="44" t="s">
        <v>26</v>
      </c>
      <c r="J6" s="44" t="s">
        <v>27</v>
      </c>
      <c r="K6" s="44" t="s">
        <v>28</v>
      </c>
      <c r="L6" s="44" t="s">
        <v>29</v>
      </c>
      <c r="M6" s="44" t="s">
        <v>42</v>
      </c>
      <c r="N6" s="44" t="s">
        <v>31</v>
      </c>
      <c r="O6" s="44" t="s">
        <v>32</v>
      </c>
      <c r="P6" s="46">
        <v>62</v>
      </c>
      <c r="Q6" s="47">
        <v>0</v>
      </c>
      <c r="R6" s="47">
        <v>0</v>
      </c>
      <c r="S6" s="46">
        <f>(P6+Q6+R6)*0.5</f>
        <v>31</v>
      </c>
      <c r="T6" s="47">
        <v>0</v>
      </c>
      <c r="U6" s="46">
        <f>T6+S6</f>
        <v>31</v>
      </c>
    </row>
    <row r="7" spans="1:21" s="48" customFormat="1" ht="14.25" x14ac:dyDescent="0.15"/>
    <row r="8" spans="1:21" s="48" customFormat="1" ht="14.25" x14ac:dyDescent="0.15"/>
    <row r="9" spans="1:21" s="48" customFormat="1" ht="14.25" x14ac:dyDescent="0.15"/>
    <row r="10" spans="1:21" s="48" customFormat="1" ht="14.25" x14ac:dyDescent="0.15"/>
    <row r="11" spans="1:21" s="48" customFormat="1" ht="14.25" x14ac:dyDescent="0.15"/>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6"/>
  </mergeCells>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0"/>
  <sheetViews>
    <sheetView zoomScaleNormal="100" workbookViewId="0">
      <selection activeCell="P4" sqref="P4"/>
    </sheetView>
  </sheetViews>
  <sheetFormatPr defaultRowHeight="13.5" x14ac:dyDescent="0.15"/>
  <cols>
    <col min="1" max="1" width="6.375" style="20" customWidth="1"/>
    <col min="2" max="2" width="9" style="20"/>
    <col min="3" max="3" width="12.5" style="20" customWidth="1"/>
    <col min="4" max="5" width="9" style="20"/>
    <col min="6" max="6" width="17.75" style="20" customWidth="1"/>
    <col min="7" max="14" width="9" style="20"/>
    <col min="15" max="15" width="9" style="20" customWidth="1"/>
    <col min="16" max="16" width="12.25" style="20" customWidth="1"/>
    <col min="17" max="17" width="9" style="20"/>
    <col min="18" max="18" width="9" style="20" customWidth="1"/>
    <col min="19" max="16384" width="9" style="20"/>
  </cols>
  <sheetData>
    <row r="1" spans="1:21" ht="61.5" customHeight="1" x14ac:dyDescent="0.15">
      <c r="A1" s="107" t="s">
        <v>3965</v>
      </c>
      <c r="B1" s="107"/>
      <c r="C1" s="107"/>
      <c r="D1" s="107"/>
      <c r="E1" s="107"/>
      <c r="F1" s="107"/>
      <c r="G1" s="107"/>
      <c r="H1" s="107"/>
      <c r="I1" s="107"/>
      <c r="J1" s="107"/>
      <c r="K1" s="107"/>
      <c r="L1" s="107"/>
      <c r="M1" s="107"/>
      <c r="N1" s="107"/>
      <c r="O1" s="107"/>
      <c r="P1" s="107"/>
      <c r="Q1" s="107"/>
      <c r="R1" s="107"/>
      <c r="S1" s="107"/>
      <c r="T1" s="107"/>
      <c r="U1" s="107"/>
    </row>
    <row r="2" spans="1:21" ht="66.75" customHeight="1" x14ac:dyDescent="0.15">
      <c r="A2" s="25" t="s">
        <v>0</v>
      </c>
      <c r="B2" s="25" t="s">
        <v>1</v>
      </c>
      <c r="C2" s="16" t="s">
        <v>14</v>
      </c>
      <c r="D2" s="25" t="s">
        <v>2</v>
      </c>
      <c r="E2" s="25" t="s">
        <v>3</v>
      </c>
      <c r="F2" s="25" t="s">
        <v>4</v>
      </c>
      <c r="G2" s="25" t="s">
        <v>5</v>
      </c>
      <c r="H2" s="25" t="s">
        <v>6</v>
      </c>
      <c r="I2" s="25" t="s">
        <v>7</v>
      </c>
      <c r="J2" s="25" t="s">
        <v>8</v>
      </c>
      <c r="K2" s="25" t="s">
        <v>9</v>
      </c>
      <c r="L2" s="25" t="s">
        <v>10</v>
      </c>
      <c r="M2" s="25" t="s">
        <v>11</v>
      </c>
      <c r="N2" s="25" t="s">
        <v>12</v>
      </c>
      <c r="O2" s="25" t="s">
        <v>13</v>
      </c>
      <c r="P2" s="17" t="s">
        <v>15</v>
      </c>
      <c r="Q2" s="18" t="s">
        <v>2070</v>
      </c>
      <c r="R2" s="18" t="s">
        <v>2071</v>
      </c>
      <c r="S2" s="19" t="s">
        <v>3994</v>
      </c>
      <c r="T2" s="16" t="s">
        <v>2072</v>
      </c>
      <c r="U2" s="17" t="s">
        <v>19</v>
      </c>
    </row>
    <row r="3" spans="1:21" s="71" customFormat="1" ht="51.75" customHeight="1" x14ac:dyDescent="0.15">
      <c r="A3" s="67" t="s">
        <v>3966</v>
      </c>
      <c r="B3" s="108" t="s">
        <v>3977</v>
      </c>
      <c r="C3" s="68" t="s">
        <v>2075</v>
      </c>
      <c r="D3" s="67" t="s">
        <v>35</v>
      </c>
      <c r="E3" s="67" t="s">
        <v>22</v>
      </c>
      <c r="F3" s="67" t="s">
        <v>125</v>
      </c>
      <c r="G3" s="67" t="s">
        <v>2073</v>
      </c>
      <c r="H3" s="67" t="s">
        <v>2074</v>
      </c>
      <c r="I3" s="67" t="s">
        <v>137</v>
      </c>
      <c r="J3" s="67" t="s">
        <v>27</v>
      </c>
      <c r="K3" s="67" t="s">
        <v>28</v>
      </c>
      <c r="L3" s="67" t="s">
        <v>29</v>
      </c>
      <c r="M3" s="67" t="s">
        <v>42</v>
      </c>
      <c r="N3" s="67" t="s">
        <v>31</v>
      </c>
      <c r="O3" s="67" t="s">
        <v>32</v>
      </c>
      <c r="P3" s="69">
        <v>86</v>
      </c>
      <c r="Q3" s="70">
        <v>0</v>
      </c>
      <c r="R3" s="70">
        <v>2</v>
      </c>
      <c r="S3" s="69">
        <f t="shared" ref="S3:S66" si="0">(P3+Q3+R3)*0.5</f>
        <v>44</v>
      </c>
      <c r="T3" s="70">
        <v>2</v>
      </c>
      <c r="U3" s="69">
        <f t="shared" ref="U3:U66" si="1">S3+T3</f>
        <v>46</v>
      </c>
    </row>
    <row r="4" spans="1:21" s="71" customFormat="1" ht="51.75" customHeight="1" x14ac:dyDescent="0.15">
      <c r="A4" s="67" t="s">
        <v>3967</v>
      </c>
      <c r="B4" s="109"/>
      <c r="C4" s="68" t="s">
        <v>2078</v>
      </c>
      <c r="D4" s="67" t="s">
        <v>35</v>
      </c>
      <c r="E4" s="67" t="s">
        <v>22</v>
      </c>
      <c r="F4" s="67" t="s">
        <v>139</v>
      </c>
      <c r="G4" s="67" t="s">
        <v>2076</v>
      </c>
      <c r="H4" s="67" t="s">
        <v>2077</v>
      </c>
      <c r="I4" s="67" t="s">
        <v>141</v>
      </c>
      <c r="J4" s="67" t="s">
        <v>27</v>
      </c>
      <c r="K4" s="67" t="s">
        <v>28</v>
      </c>
      <c r="L4" s="67" t="s">
        <v>29</v>
      </c>
      <c r="M4" s="67" t="s">
        <v>42</v>
      </c>
      <c r="N4" s="67" t="s">
        <v>31</v>
      </c>
      <c r="O4" s="67" t="s">
        <v>32</v>
      </c>
      <c r="P4" s="69">
        <v>91</v>
      </c>
      <c r="Q4" s="70">
        <v>0</v>
      </c>
      <c r="R4" s="70">
        <v>0</v>
      </c>
      <c r="S4" s="69">
        <f t="shared" si="0"/>
        <v>45.5</v>
      </c>
      <c r="T4" s="70">
        <v>0</v>
      </c>
      <c r="U4" s="69">
        <f t="shared" si="1"/>
        <v>45.5</v>
      </c>
    </row>
    <row r="5" spans="1:21" s="71" customFormat="1" ht="51.75" customHeight="1" x14ac:dyDescent="0.15">
      <c r="A5" s="67" t="s">
        <v>45</v>
      </c>
      <c r="B5" s="109"/>
      <c r="C5" s="68" t="s">
        <v>2080</v>
      </c>
      <c r="D5" s="67" t="s">
        <v>35</v>
      </c>
      <c r="E5" s="67" t="s">
        <v>22</v>
      </c>
      <c r="F5" s="67" t="s">
        <v>186</v>
      </c>
      <c r="G5" s="67" t="s">
        <v>801</v>
      </c>
      <c r="H5" s="67" t="s">
        <v>2079</v>
      </c>
      <c r="I5" s="67" t="s">
        <v>137</v>
      </c>
      <c r="J5" s="67" t="s">
        <v>27</v>
      </c>
      <c r="K5" s="67" t="s">
        <v>28</v>
      </c>
      <c r="L5" s="67" t="s">
        <v>29</v>
      </c>
      <c r="M5" s="67" t="s">
        <v>42</v>
      </c>
      <c r="N5" s="67" t="s">
        <v>31</v>
      </c>
      <c r="O5" s="67" t="s">
        <v>32</v>
      </c>
      <c r="P5" s="69">
        <v>89</v>
      </c>
      <c r="Q5" s="70">
        <v>0</v>
      </c>
      <c r="R5" s="70">
        <v>0</v>
      </c>
      <c r="S5" s="69">
        <f t="shared" si="0"/>
        <v>44.5</v>
      </c>
      <c r="T5" s="70">
        <v>0</v>
      </c>
      <c r="U5" s="69">
        <f t="shared" si="1"/>
        <v>44.5</v>
      </c>
    </row>
    <row r="6" spans="1:21" s="71" customFormat="1" ht="51.75" customHeight="1" x14ac:dyDescent="0.15">
      <c r="A6" s="67" t="s">
        <v>51</v>
      </c>
      <c r="B6" s="109"/>
      <c r="C6" s="68" t="s">
        <v>2081</v>
      </c>
      <c r="D6" s="67" t="s">
        <v>35</v>
      </c>
      <c r="E6" s="67" t="s">
        <v>22</v>
      </c>
      <c r="F6" s="67" t="s">
        <v>57</v>
      </c>
      <c r="G6" s="67" t="s">
        <v>37</v>
      </c>
      <c r="H6" s="67" t="s">
        <v>2077</v>
      </c>
      <c r="I6" s="67" t="s">
        <v>137</v>
      </c>
      <c r="J6" s="67" t="s">
        <v>32</v>
      </c>
      <c r="K6" s="67" t="s">
        <v>28</v>
      </c>
      <c r="L6" s="67" t="s">
        <v>29</v>
      </c>
      <c r="M6" s="67" t="s">
        <v>42</v>
      </c>
      <c r="N6" s="67" t="s">
        <v>106</v>
      </c>
      <c r="O6" s="67" t="s">
        <v>32</v>
      </c>
      <c r="P6" s="69">
        <v>89</v>
      </c>
      <c r="Q6" s="70">
        <v>0</v>
      </c>
      <c r="R6" s="70">
        <v>0</v>
      </c>
      <c r="S6" s="69">
        <f t="shared" si="0"/>
        <v>44.5</v>
      </c>
      <c r="T6" s="70">
        <v>0</v>
      </c>
      <c r="U6" s="69">
        <f t="shared" si="1"/>
        <v>44.5</v>
      </c>
    </row>
    <row r="7" spans="1:21" s="71" customFormat="1" ht="51.75" customHeight="1" x14ac:dyDescent="0.15">
      <c r="A7" s="67" t="s">
        <v>55</v>
      </c>
      <c r="B7" s="109"/>
      <c r="C7" s="68" t="s">
        <v>2082</v>
      </c>
      <c r="D7" s="67" t="s">
        <v>35</v>
      </c>
      <c r="E7" s="67" t="s">
        <v>22</v>
      </c>
      <c r="F7" s="67" t="s">
        <v>116</v>
      </c>
      <c r="G7" s="67" t="s">
        <v>47</v>
      </c>
      <c r="H7" s="67" t="s">
        <v>2077</v>
      </c>
      <c r="I7" s="67" t="s">
        <v>137</v>
      </c>
      <c r="J7" s="67" t="s">
        <v>27</v>
      </c>
      <c r="K7" s="67" t="s">
        <v>28</v>
      </c>
      <c r="L7" s="67" t="s">
        <v>29</v>
      </c>
      <c r="M7" s="67" t="s">
        <v>42</v>
      </c>
      <c r="N7" s="67" t="s">
        <v>31</v>
      </c>
      <c r="O7" s="67" t="s">
        <v>32</v>
      </c>
      <c r="P7" s="69">
        <v>89</v>
      </c>
      <c r="Q7" s="70">
        <v>0</v>
      </c>
      <c r="R7" s="70">
        <v>0</v>
      </c>
      <c r="S7" s="69">
        <f t="shared" si="0"/>
        <v>44.5</v>
      </c>
      <c r="T7" s="70">
        <v>0</v>
      </c>
      <c r="U7" s="69">
        <f t="shared" si="1"/>
        <v>44.5</v>
      </c>
    </row>
    <row r="8" spans="1:21" s="71" customFormat="1" ht="51.75" customHeight="1" x14ac:dyDescent="0.15">
      <c r="A8" s="67" t="s">
        <v>61</v>
      </c>
      <c r="B8" s="109"/>
      <c r="C8" s="68" t="s">
        <v>2084</v>
      </c>
      <c r="D8" s="67" t="s">
        <v>35</v>
      </c>
      <c r="E8" s="67" t="s">
        <v>22</v>
      </c>
      <c r="F8" s="67" t="s">
        <v>87</v>
      </c>
      <c r="G8" s="67" t="s">
        <v>237</v>
      </c>
      <c r="H8" s="67" t="s">
        <v>2083</v>
      </c>
      <c r="I8" s="67" t="s">
        <v>141</v>
      </c>
      <c r="J8" s="67" t="s">
        <v>27</v>
      </c>
      <c r="K8" s="67" t="s">
        <v>28</v>
      </c>
      <c r="L8" s="67" t="s">
        <v>29</v>
      </c>
      <c r="M8" s="67" t="s">
        <v>42</v>
      </c>
      <c r="N8" s="67" t="s">
        <v>31</v>
      </c>
      <c r="O8" s="67" t="s">
        <v>32</v>
      </c>
      <c r="P8" s="69">
        <v>89</v>
      </c>
      <c r="Q8" s="70">
        <v>0</v>
      </c>
      <c r="R8" s="70">
        <v>0</v>
      </c>
      <c r="S8" s="69">
        <f t="shared" si="0"/>
        <v>44.5</v>
      </c>
      <c r="T8" s="70">
        <v>0</v>
      </c>
      <c r="U8" s="69">
        <f t="shared" si="1"/>
        <v>44.5</v>
      </c>
    </row>
    <row r="9" spans="1:21" s="71" customFormat="1" ht="51.75" customHeight="1" x14ac:dyDescent="0.15">
      <c r="A9" s="67" t="s">
        <v>66</v>
      </c>
      <c r="B9" s="109"/>
      <c r="C9" s="68" t="s">
        <v>2086</v>
      </c>
      <c r="D9" s="67" t="s">
        <v>35</v>
      </c>
      <c r="E9" s="67" t="s">
        <v>22</v>
      </c>
      <c r="F9" s="67" t="s">
        <v>87</v>
      </c>
      <c r="G9" s="67" t="s">
        <v>24</v>
      </c>
      <c r="H9" s="67" t="s">
        <v>2077</v>
      </c>
      <c r="I9" s="67" t="s">
        <v>483</v>
      </c>
      <c r="J9" s="67" t="s">
        <v>27</v>
      </c>
      <c r="K9" s="67" t="s">
        <v>28</v>
      </c>
      <c r="L9" s="67" t="s">
        <v>29</v>
      </c>
      <c r="M9" s="67" t="s">
        <v>42</v>
      </c>
      <c r="N9" s="67" t="s">
        <v>31</v>
      </c>
      <c r="O9" s="67" t="s">
        <v>32</v>
      </c>
      <c r="P9" s="69">
        <v>89</v>
      </c>
      <c r="Q9" s="70">
        <v>0</v>
      </c>
      <c r="R9" s="70">
        <v>0</v>
      </c>
      <c r="S9" s="69">
        <f t="shared" si="0"/>
        <v>44.5</v>
      </c>
      <c r="T9" s="70">
        <v>0</v>
      </c>
      <c r="U9" s="69">
        <f t="shared" si="1"/>
        <v>44.5</v>
      </c>
    </row>
    <row r="10" spans="1:21" s="71" customFormat="1" ht="51.75" customHeight="1" x14ac:dyDescent="0.15">
      <c r="A10" s="67" t="s">
        <v>69</v>
      </c>
      <c r="B10" s="109"/>
      <c r="C10" s="68" t="s">
        <v>2087</v>
      </c>
      <c r="D10" s="67" t="s">
        <v>35</v>
      </c>
      <c r="E10" s="67" t="s">
        <v>22</v>
      </c>
      <c r="F10" s="67" t="s">
        <v>67</v>
      </c>
      <c r="G10" s="67" t="s">
        <v>82</v>
      </c>
      <c r="H10" s="67" t="s">
        <v>2077</v>
      </c>
      <c r="I10" s="67" t="s">
        <v>137</v>
      </c>
      <c r="J10" s="67" t="s">
        <v>27</v>
      </c>
      <c r="K10" s="67" t="s">
        <v>28</v>
      </c>
      <c r="L10" s="67" t="s">
        <v>29</v>
      </c>
      <c r="M10" s="67" t="s">
        <v>480</v>
      </c>
      <c r="N10" s="67" t="s">
        <v>31</v>
      </c>
      <c r="O10" s="67" t="s">
        <v>32</v>
      </c>
      <c r="P10" s="69">
        <v>88</v>
      </c>
      <c r="Q10" s="70">
        <v>0</v>
      </c>
      <c r="R10" s="70">
        <v>0</v>
      </c>
      <c r="S10" s="69">
        <f t="shared" si="0"/>
        <v>44</v>
      </c>
      <c r="T10" s="70">
        <v>0</v>
      </c>
      <c r="U10" s="69">
        <f t="shared" si="1"/>
        <v>44</v>
      </c>
    </row>
    <row r="11" spans="1:21" s="71" customFormat="1" ht="51.75" customHeight="1" x14ac:dyDescent="0.15">
      <c r="A11" s="67" t="s">
        <v>72</v>
      </c>
      <c r="B11" s="109"/>
      <c r="C11" s="68" t="s">
        <v>2088</v>
      </c>
      <c r="D11" s="67" t="s">
        <v>35</v>
      </c>
      <c r="E11" s="67" t="s">
        <v>22</v>
      </c>
      <c r="F11" s="67" t="s">
        <v>110</v>
      </c>
      <c r="G11" s="67" t="s">
        <v>82</v>
      </c>
      <c r="H11" s="67" t="s">
        <v>2077</v>
      </c>
      <c r="I11" s="67" t="s">
        <v>113</v>
      </c>
      <c r="J11" s="67" t="s">
        <v>27</v>
      </c>
      <c r="K11" s="67" t="s">
        <v>28</v>
      </c>
      <c r="L11" s="67" t="s">
        <v>29</v>
      </c>
      <c r="M11" s="67" t="s">
        <v>42</v>
      </c>
      <c r="N11" s="67" t="s">
        <v>31</v>
      </c>
      <c r="O11" s="67" t="s">
        <v>32</v>
      </c>
      <c r="P11" s="69">
        <v>88</v>
      </c>
      <c r="Q11" s="70">
        <v>0</v>
      </c>
      <c r="R11" s="70">
        <v>0</v>
      </c>
      <c r="S11" s="69">
        <f t="shared" si="0"/>
        <v>44</v>
      </c>
      <c r="T11" s="70">
        <v>0</v>
      </c>
      <c r="U11" s="69">
        <f t="shared" si="1"/>
        <v>44</v>
      </c>
    </row>
    <row r="12" spans="1:21" s="71" customFormat="1" ht="51.75" customHeight="1" x14ac:dyDescent="0.15">
      <c r="A12" s="67" t="s">
        <v>76</v>
      </c>
      <c r="B12" s="109"/>
      <c r="C12" s="68" t="s">
        <v>2090</v>
      </c>
      <c r="D12" s="67" t="s">
        <v>35</v>
      </c>
      <c r="E12" s="67" t="s">
        <v>22</v>
      </c>
      <c r="F12" s="67" t="s">
        <v>110</v>
      </c>
      <c r="G12" s="67" t="s">
        <v>37</v>
      </c>
      <c r="H12" s="67" t="s">
        <v>2089</v>
      </c>
      <c r="I12" s="67" t="s">
        <v>63</v>
      </c>
      <c r="J12" s="67" t="s">
        <v>32</v>
      </c>
      <c r="K12" s="67" t="s">
        <v>40</v>
      </c>
      <c r="L12" s="67" t="s">
        <v>41</v>
      </c>
      <c r="M12" s="67" t="s">
        <v>42</v>
      </c>
      <c r="N12" s="67" t="s">
        <v>31</v>
      </c>
      <c r="O12" s="67" t="s">
        <v>32</v>
      </c>
      <c r="P12" s="69">
        <v>87</v>
      </c>
      <c r="Q12" s="70">
        <v>0</v>
      </c>
      <c r="R12" s="70">
        <v>0</v>
      </c>
      <c r="S12" s="69">
        <f t="shared" si="0"/>
        <v>43.5</v>
      </c>
      <c r="T12" s="70">
        <v>0</v>
      </c>
      <c r="U12" s="69">
        <f t="shared" si="1"/>
        <v>43.5</v>
      </c>
    </row>
    <row r="13" spans="1:21" s="71" customFormat="1" ht="51.75" customHeight="1" x14ac:dyDescent="0.15">
      <c r="A13" s="67" t="s">
        <v>64</v>
      </c>
      <c r="B13" s="109"/>
      <c r="C13" s="68" t="s">
        <v>2092</v>
      </c>
      <c r="D13" s="67" t="s">
        <v>35</v>
      </c>
      <c r="E13" s="67" t="s">
        <v>22</v>
      </c>
      <c r="F13" s="67" t="s">
        <v>87</v>
      </c>
      <c r="G13" s="67" t="s">
        <v>2091</v>
      </c>
      <c r="H13" s="67" t="s">
        <v>2074</v>
      </c>
      <c r="I13" s="67" t="s">
        <v>63</v>
      </c>
      <c r="J13" s="67" t="s">
        <v>32</v>
      </c>
      <c r="K13" s="67" t="s">
        <v>28</v>
      </c>
      <c r="L13" s="67" t="s">
        <v>29</v>
      </c>
      <c r="M13" s="67" t="s">
        <v>42</v>
      </c>
      <c r="N13" s="67" t="s">
        <v>106</v>
      </c>
      <c r="O13" s="67" t="s">
        <v>32</v>
      </c>
      <c r="P13" s="69">
        <v>87</v>
      </c>
      <c r="Q13" s="70">
        <v>0</v>
      </c>
      <c r="R13" s="70">
        <v>0</v>
      </c>
      <c r="S13" s="69">
        <f t="shared" si="0"/>
        <v>43.5</v>
      </c>
      <c r="T13" s="70">
        <v>0</v>
      </c>
      <c r="U13" s="69">
        <f t="shared" si="1"/>
        <v>43.5</v>
      </c>
    </row>
    <row r="14" spans="1:21" s="71" customFormat="1" ht="51.75" customHeight="1" x14ac:dyDescent="0.15">
      <c r="A14" s="67" t="s">
        <v>84</v>
      </c>
      <c r="B14" s="109"/>
      <c r="C14" s="68" t="s">
        <v>2093</v>
      </c>
      <c r="D14" s="67" t="s">
        <v>35</v>
      </c>
      <c r="E14" s="67" t="s">
        <v>22</v>
      </c>
      <c r="F14" s="67" t="s">
        <v>186</v>
      </c>
      <c r="G14" s="67" t="s">
        <v>237</v>
      </c>
      <c r="H14" s="67" t="s">
        <v>2077</v>
      </c>
      <c r="I14" s="67" t="s">
        <v>483</v>
      </c>
      <c r="J14" s="67" t="s">
        <v>27</v>
      </c>
      <c r="K14" s="67" t="s">
        <v>28</v>
      </c>
      <c r="L14" s="67" t="s">
        <v>29</v>
      </c>
      <c r="M14" s="67" t="s">
        <v>42</v>
      </c>
      <c r="N14" s="67" t="s">
        <v>31</v>
      </c>
      <c r="O14" s="67" t="s">
        <v>32</v>
      </c>
      <c r="P14" s="69">
        <v>87</v>
      </c>
      <c r="Q14" s="70">
        <v>0</v>
      </c>
      <c r="R14" s="70">
        <v>0</v>
      </c>
      <c r="S14" s="69">
        <f t="shared" si="0"/>
        <v>43.5</v>
      </c>
      <c r="T14" s="70">
        <v>0</v>
      </c>
      <c r="U14" s="69">
        <f t="shared" si="1"/>
        <v>43.5</v>
      </c>
    </row>
    <row r="15" spans="1:21" s="71" customFormat="1" ht="51.75" customHeight="1" x14ac:dyDescent="0.15">
      <c r="A15" s="67" t="s">
        <v>86</v>
      </c>
      <c r="B15" s="109"/>
      <c r="C15" s="68" t="s">
        <v>2095</v>
      </c>
      <c r="D15" s="67" t="s">
        <v>35</v>
      </c>
      <c r="E15" s="67" t="s">
        <v>22</v>
      </c>
      <c r="F15" s="67" t="s">
        <v>81</v>
      </c>
      <c r="G15" s="67" t="s">
        <v>163</v>
      </c>
      <c r="H15" s="67" t="s">
        <v>2094</v>
      </c>
      <c r="I15" s="67" t="s">
        <v>26</v>
      </c>
      <c r="J15" s="67" t="s">
        <v>27</v>
      </c>
      <c r="K15" s="67" t="s">
        <v>28</v>
      </c>
      <c r="L15" s="67" t="s">
        <v>29</v>
      </c>
      <c r="M15" s="67" t="s">
        <v>30</v>
      </c>
      <c r="N15" s="67" t="s">
        <v>506</v>
      </c>
      <c r="O15" s="67" t="s">
        <v>32</v>
      </c>
      <c r="P15" s="69">
        <v>87</v>
      </c>
      <c r="Q15" s="70">
        <v>0</v>
      </c>
      <c r="R15" s="70">
        <v>0</v>
      </c>
      <c r="S15" s="69">
        <f t="shared" si="0"/>
        <v>43.5</v>
      </c>
      <c r="T15" s="70">
        <v>0</v>
      </c>
      <c r="U15" s="69">
        <f t="shared" si="1"/>
        <v>43.5</v>
      </c>
    </row>
    <row r="16" spans="1:21" s="71" customFormat="1" ht="51.75" customHeight="1" x14ac:dyDescent="0.15">
      <c r="A16" s="67" t="s">
        <v>92</v>
      </c>
      <c r="B16" s="109"/>
      <c r="C16" s="68" t="s">
        <v>2099</v>
      </c>
      <c r="D16" s="67" t="s">
        <v>35</v>
      </c>
      <c r="E16" s="67" t="s">
        <v>22</v>
      </c>
      <c r="F16" s="67" t="s">
        <v>186</v>
      </c>
      <c r="G16" s="67" t="s">
        <v>2097</v>
      </c>
      <c r="H16" s="67" t="s">
        <v>2077</v>
      </c>
      <c r="I16" s="67" t="s">
        <v>2098</v>
      </c>
      <c r="J16" s="67" t="s">
        <v>27</v>
      </c>
      <c r="K16" s="67" t="s">
        <v>28</v>
      </c>
      <c r="L16" s="67" t="s">
        <v>29</v>
      </c>
      <c r="M16" s="67" t="s">
        <v>42</v>
      </c>
      <c r="N16" s="67" t="s">
        <v>31</v>
      </c>
      <c r="O16" s="67" t="s">
        <v>32</v>
      </c>
      <c r="P16" s="69">
        <v>87</v>
      </c>
      <c r="Q16" s="70">
        <v>0</v>
      </c>
      <c r="R16" s="70">
        <v>0</v>
      </c>
      <c r="S16" s="69">
        <f t="shared" si="0"/>
        <v>43.5</v>
      </c>
      <c r="T16" s="70">
        <v>0</v>
      </c>
      <c r="U16" s="69">
        <f t="shared" si="1"/>
        <v>43.5</v>
      </c>
    </row>
    <row r="17" spans="1:21" s="71" customFormat="1" ht="51.75" customHeight="1" x14ac:dyDescent="0.15">
      <c r="A17" s="67" t="s">
        <v>94</v>
      </c>
      <c r="B17" s="109"/>
      <c r="C17" s="68" t="s">
        <v>2102</v>
      </c>
      <c r="D17" s="67" t="s">
        <v>35</v>
      </c>
      <c r="E17" s="67" t="s">
        <v>22</v>
      </c>
      <c r="F17" s="67" t="s">
        <v>73</v>
      </c>
      <c r="G17" s="67" t="s">
        <v>24</v>
      </c>
      <c r="H17" s="67" t="s">
        <v>2101</v>
      </c>
      <c r="I17" s="67" t="s">
        <v>26</v>
      </c>
      <c r="J17" s="67" t="s">
        <v>27</v>
      </c>
      <c r="K17" s="67" t="s">
        <v>28</v>
      </c>
      <c r="L17" s="67" t="s">
        <v>29</v>
      </c>
      <c r="M17" s="67" t="s">
        <v>42</v>
      </c>
      <c r="N17" s="67" t="s">
        <v>31</v>
      </c>
      <c r="O17" s="67" t="s">
        <v>27</v>
      </c>
      <c r="P17" s="69">
        <v>85</v>
      </c>
      <c r="Q17" s="70">
        <v>0</v>
      </c>
      <c r="R17" s="70">
        <v>2</v>
      </c>
      <c r="S17" s="69">
        <f t="shared" si="0"/>
        <v>43.5</v>
      </c>
      <c r="T17" s="70">
        <v>0</v>
      </c>
      <c r="U17" s="69">
        <f t="shared" si="1"/>
        <v>43.5</v>
      </c>
    </row>
    <row r="18" spans="1:21" s="71" customFormat="1" ht="51.75" customHeight="1" x14ac:dyDescent="0.15">
      <c r="A18" s="67" t="s">
        <v>98</v>
      </c>
      <c r="B18" s="109"/>
      <c r="C18" s="68" t="s">
        <v>2103</v>
      </c>
      <c r="D18" s="67" t="s">
        <v>35</v>
      </c>
      <c r="E18" s="67" t="s">
        <v>22</v>
      </c>
      <c r="F18" s="67" t="s">
        <v>116</v>
      </c>
      <c r="G18" s="67" t="s">
        <v>163</v>
      </c>
      <c r="H18" s="67" t="s">
        <v>2074</v>
      </c>
      <c r="I18" s="67" t="s">
        <v>63</v>
      </c>
      <c r="J18" s="67" t="s">
        <v>27</v>
      </c>
      <c r="K18" s="67" t="s">
        <v>28</v>
      </c>
      <c r="L18" s="67" t="s">
        <v>179</v>
      </c>
      <c r="M18" s="67" t="s">
        <v>42</v>
      </c>
      <c r="N18" s="67" t="s">
        <v>31</v>
      </c>
      <c r="O18" s="67" t="s">
        <v>32</v>
      </c>
      <c r="P18" s="69">
        <v>86</v>
      </c>
      <c r="Q18" s="70">
        <v>0</v>
      </c>
      <c r="R18" s="70">
        <v>0</v>
      </c>
      <c r="S18" s="69">
        <f t="shared" si="0"/>
        <v>43</v>
      </c>
      <c r="T18" s="70">
        <v>0</v>
      </c>
      <c r="U18" s="69">
        <f t="shared" si="1"/>
        <v>43</v>
      </c>
    </row>
    <row r="19" spans="1:21" s="71" customFormat="1" ht="51.75" customHeight="1" x14ac:dyDescent="0.15">
      <c r="A19" s="67" t="s">
        <v>103</v>
      </c>
      <c r="B19" s="109"/>
      <c r="C19" s="68" t="s">
        <v>2104</v>
      </c>
      <c r="D19" s="67" t="s">
        <v>35</v>
      </c>
      <c r="E19" s="67" t="s">
        <v>22</v>
      </c>
      <c r="F19" s="67" t="s">
        <v>81</v>
      </c>
      <c r="G19" s="67" t="s">
        <v>24</v>
      </c>
      <c r="H19" s="67" t="s">
        <v>2077</v>
      </c>
      <c r="I19" s="67" t="s">
        <v>63</v>
      </c>
      <c r="J19" s="67" t="s">
        <v>27</v>
      </c>
      <c r="K19" s="67" t="s">
        <v>28</v>
      </c>
      <c r="L19" s="67" t="s">
        <v>29</v>
      </c>
      <c r="M19" s="67" t="s">
        <v>42</v>
      </c>
      <c r="N19" s="67" t="s">
        <v>31</v>
      </c>
      <c r="O19" s="67" t="s">
        <v>32</v>
      </c>
      <c r="P19" s="69">
        <v>86</v>
      </c>
      <c r="Q19" s="70">
        <v>0</v>
      </c>
      <c r="R19" s="70">
        <v>0</v>
      </c>
      <c r="S19" s="69">
        <f t="shared" si="0"/>
        <v>43</v>
      </c>
      <c r="T19" s="70">
        <v>0</v>
      </c>
      <c r="U19" s="69">
        <f t="shared" si="1"/>
        <v>43</v>
      </c>
    </row>
    <row r="20" spans="1:21" s="71" customFormat="1" ht="51.75" customHeight="1" x14ac:dyDescent="0.15">
      <c r="A20" s="67" t="s">
        <v>108</v>
      </c>
      <c r="B20" s="109"/>
      <c r="C20" s="68" t="s">
        <v>2107</v>
      </c>
      <c r="D20" s="67" t="s">
        <v>35</v>
      </c>
      <c r="E20" s="67" t="s">
        <v>22</v>
      </c>
      <c r="F20" s="67" t="s">
        <v>87</v>
      </c>
      <c r="G20" s="67" t="s">
        <v>37</v>
      </c>
      <c r="H20" s="67" t="s">
        <v>2106</v>
      </c>
      <c r="I20" s="67" t="s">
        <v>141</v>
      </c>
      <c r="J20" s="67" t="s">
        <v>32</v>
      </c>
      <c r="K20" s="67" t="s">
        <v>40</v>
      </c>
      <c r="L20" s="67" t="s">
        <v>41</v>
      </c>
      <c r="M20" s="67" t="s">
        <v>42</v>
      </c>
      <c r="N20" s="67" t="s">
        <v>31</v>
      </c>
      <c r="O20" s="67" t="s">
        <v>32</v>
      </c>
      <c r="P20" s="69">
        <v>86</v>
      </c>
      <c r="Q20" s="70">
        <v>0</v>
      </c>
      <c r="R20" s="70">
        <v>0</v>
      </c>
      <c r="S20" s="69">
        <f t="shared" si="0"/>
        <v>43</v>
      </c>
      <c r="T20" s="70">
        <v>0</v>
      </c>
      <c r="U20" s="69">
        <f t="shared" si="1"/>
        <v>43</v>
      </c>
    </row>
    <row r="21" spans="1:21" s="71" customFormat="1" ht="51.75" customHeight="1" x14ac:dyDescent="0.15">
      <c r="A21" s="67" t="s">
        <v>49</v>
      </c>
      <c r="B21" s="109"/>
      <c r="C21" s="68" t="s">
        <v>2108</v>
      </c>
      <c r="D21" s="67" t="s">
        <v>35</v>
      </c>
      <c r="E21" s="67" t="s">
        <v>22</v>
      </c>
      <c r="F21" s="67" t="s">
        <v>57</v>
      </c>
      <c r="G21" s="67" t="s">
        <v>163</v>
      </c>
      <c r="H21" s="67" t="s">
        <v>2077</v>
      </c>
      <c r="I21" s="67" t="s">
        <v>245</v>
      </c>
      <c r="J21" s="67" t="s">
        <v>27</v>
      </c>
      <c r="K21" s="67" t="s">
        <v>28</v>
      </c>
      <c r="L21" s="67" t="s">
        <v>179</v>
      </c>
      <c r="M21" s="67" t="s">
        <v>42</v>
      </c>
      <c r="N21" s="67" t="s">
        <v>31</v>
      </c>
      <c r="O21" s="67" t="s">
        <v>32</v>
      </c>
      <c r="P21" s="69">
        <v>85</v>
      </c>
      <c r="Q21" s="70">
        <v>0</v>
      </c>
      <c r="R21" s="70">
        <v>0</v>
      </c>
      <c r="S21" s="69">
        <f t="shared" si="0"/>
        <v>42.5</v>
      </c>
      <c r="T21" s="70">
        <v>0</v>
      </c>
      <c r="U21" s="69">
        <f t="shared" si="1"/>
        <v>42.5</v>
      </c>
    </row>
    <row r="22" spans="1:21" s="71" customFormat="1" ht="51.75" customHeight="1" x14ac:dyDescent="0.15">
      <c r="A22" s="67" t="s">
        <v>112</v>
      </c>
      <c r="B22" s="109"/>
      <c r="C22" s="68" t="s">
        <v>2109</v>
      </c>
      <c r="D22" s="67" t="s">
        <v>35</v>
      </c>
      <c r="E22" s="67" t="s">
        <v>22</v>
      </c>
      <c r="F22" s="67" t="s">
        <v>87</v>
      </c>
      <c r="G22" s="67" t="s">
        <v>24</v>
      </c>
      <c r="H22" s="67" t="s">
        <v>2074</v>
      </c>
      <c r="I22" s="67" t="s">
        <v>26</v>
      </c>
      <c r="J22" s="67" t="s">
        <v>27</v>
      </c>
      <c r="K22" s="67" t="s">
        <v>28</v>
      </c>
      <c r="L22" s="67" t="s">
        <v>29</v>
      </c>
      <c r="M22" s="67" t="s">
        <v>42</v>
      </c>
      <c r="N22" s="67" t="s">
        <v>31</v>
      </c>
      <c r="O22" s="67" t="s">
        <v>32</v>
      </c>
      <c r="P22" s="69">
        <v>85</v>
      </c>
      <c r="Q22" s="70">
        <v>0</v>
      </c>
      <c r="R22" s="70">
        <v>0</v>
      </c>
      <c r="S22" s="69">
        <f t="shared" si="0"/>
        <v>42.5</v>
      </c>
      <c r="T22" s="70">
        <v>0</v>
      </c>
      <c r="U22" s="69">
        <f t="shared" si="1"/>
        <v>42.5</v>
      </c>
    </row>
    <row r="23" spans="1:21" s="71" customFormat="1" ht="51.75" customHeight="1" x14ac:dyDescent="0.15">
      <c r="A23" s="67" t="s">
        <v>74</v>
      </c>
      <c r="B23" s="109"/>
      <c r="C23" s="68" t="s">
        <v>2112</v>
      </c>
      <c r="D23" s="67" t="s">
        <v>35</v>
      </c>
      <c r="E23" s="67" t="s">
        <v>22</v>
      </c>
      <c r="F23" s="67" t="s">
        <v>73</v>
      </c>
      <c r="G23" s="67" t="s">
        <v>2110</v>
      </c>
      <c r="H23" s="67" t="s">
        <v>2077</v>
      </c>
      <c r="I23" s="67" t="s">
        <v>2111</v>
      </c>
      <c r="J23" s="67" t="s">
        <v>27</v>
      </c>
      <c r="K23" s="67" t="s">
        <v>28</v>
      </c>
      <c r="L23" s="67" t="s">
        <v>29</v>
      </c>
      <c r="M23" s="67" t="s">
        <v>42</v>
      </c>
      <c r="N23" s="67" t="s">
        <v>106</v>
      </c>
      <c r="O23" s="67" t="s">
        <v>32</v>
      </c>
      <c r="P23" s="69">
        <v>83</v>
      </c>
      <c r="Q23" s="70">
        <v>0</v>
      </c>
      <c r="R23" s="70">
        <v>2</v>
      </c>
      <c r="S23" s="69">
        <f t="shared" si="0"/>
        <v>42.5</v>
      </c>
      <c r="T23" s="70">
        <v>0</v>
      </c>
      <c r="U23" s="69">
        <f t="shared" si="1"/>
        <v>42.5</v>
      </c>
    </row>
    <row r="24" spans="1:21" s="71" customFormat="1" ht="51.75" customHeight="1" x14ac:dyDescent="0.15">
      <c r="A24" s="67" t="s">
        <v>59</v>
      </c>
      <c r="B24" s="109"/>
      <c r="C24" s="68" t="s">
        <v>2114</v>
      </c>
      <c r="D24" s="67" t="s">
        <v>35</v>
      </c>
      <c r="E24" s="67" t="s">
        <v>22</v>
      </c>
      <c r="F24" s="67" t="s">
        <v>116</v>
      </c>
      <c r="G24" s="67" t="s">
        <v>2113</v>
      </c>
      <c r="H24" s="67" t="s">
        <v>2074</v>
      </c>
      <c r="I24" s="67" t="s">
        <v>48</v>
      </c>
      <c r="J24" s="67" t="s">
        <v>27</v>
      </c>
      <c r="K24" s="67" t="s">
        <v>28</v>
      </c>
      <c r="L24" s="67" t="s">
        <v>29</v>
      </c>
      <c r="M24" s="67" t="s">
        <v>42</v>
      </c>
      <c r="N24" s="67" t="s">
        <v>31</v>
      </c>
      <c r="O24" s="67" t="s">
        <v>32</v>
      </c>
      <c r="P24" s="69">
        <v>85</v>
      </c>
      <c r="Q24" s="70">
        <v>0</v>
      </c>
      <c r="R24" s="70">
        <v>0</v>
      </c>
      <c r="S24" s="69">
        <f t="shared" si="0"/>
        <v>42.5</v>
      </c>
      <c r="T24" s="70">
        <v>0</v>
      </c>
      <c r="U24" s="69">
        <f t="shared" si="1"/>
        <v>42.5</v>
      </c>
    </row>
    <row r="25" spans="1:21" s="71" customFormat="1" ht="51.75" customHeight="1" x14ac:dyDescent="0.15">
      <c r="A25" s="67" t="s">
        <v>114</v>
      </c>
      <c r="B25" s="109"/>
      <c r="C25" s="68" t="s">
        <v>2115</v>
      </c>
      <c r="D25" s="67" t="s">
        <v>35</v>
      </c>
      <c r="E25" s="67" t="s">
        <v>22</v>
      </c>
      <c r="F25" s="67" t="s">
        <v>73</v>
      </c>
      <c r="G25" s="67" t="s">
        <v>157</v>
      </c>
      <c r="H25" s="67" t="s">
        <v>2074</v>
      </c>
      <c r="I25" s="67" t="s">
        <v>141</v>
      </c>
      <c r="J25" s="67" t="s">
        <v>27</v>
      </c>
      <c r="K25" s="67" t="s">
        <v>28</v>
      </c>
      <c r="L25" s="67" t="s">
        <v>29</v>
      </c>
      <c r="M25" s="67" t="s">
        <v>42</v>
      </c>
      <c r="N25" s="67" t="s">
        <v>31</v>
      </c>
      <c r="O25" s="67" t="s">
        <v>27</v>
      </c>
      <c r="P25" s="69">
        <v>83</v>
      </c>
      <c r="Q25" s="70">
        <v>0</v>
      </c>
      <c r="R25" s="70">
        <v>2</v>
      </c>
      <c r="S25" s="69">
        <f t="shared" si="0"/>
        <v>42.5</v>
      </c>
      <c r="T25" s="70">
        <v>0</v>
      </c>
      <c r="U25" s="69">
        <f t="shared" si="1"/>
        <v>42.5</v>
      </c>
    </row>
    <row r="26" spans="1:21" s="71" customFormat="1" ht="51.75" customHeight="1" x14ac:dyDescent="0.15">
      <c r="A26" s="67" t="s">
        <v>123</v>
      </c>
      <c r="B26" s="109"/>
      <c r="C26" s="68" t="s">
        <v>2117</v>
      </c>
      <c r="D26" s="67" t="s">
        <v>35</v>
      </c>
      <c r="E26" s="67" t="s">
        <v>22</v>
      </c>
      <c r="F26" s="67" t="s">
        <v>73</v>
      </c>
      <c r="G26" s="67" t="s">
        <v>24</v>
      </c>
      <c r="H26" s="67" t="s">
        <v>2116</v>
      </c>
      <c r="I26" s="67" t="s">
        <v>63</v>
      </c>
      <c r="J26" s="67" t="s">
        <v>27</v>
      </c>
      <c r="K26" s="67" t="s">
        <v>28</v>
      </c>
      <c r="L26" s="67" t="s">
        <v>29</v>
      </c>
      <c r="M26" s="67" t="s">
        <v>42</v>
      </c>
      <c r="N26" s="67" t="s">
        <v>31</v>
      </c>
      <c r="O26" s="67" t="s">
        <v>32</v>
      </c>
      <c r="P26" s="69">
        <v>83</v>
      </c>
      <c r="Q26" s="70">
        <v>0</v>
      </c>
      <c r="R26" s="70">
        <v>2</v>
      </c>
      <c r="S26" s="69">
        <f t="shared" si="0"/>
        <v>42.5</v>
      </c>
      <c r="T26" s="70">
        <v>0</v>
      </c>
      <c r="U26" s="69">
        <f t="shared" si="1"/>
        <v>42.5</v>
      </c>
    </row>
    <row r="27" spans="1:21" s="71" customFormat="1" ht="51.75" customHeight="1" x14ac:dyDescent="0.15">
      <c r="A27" s="67" t="s">
        <v>120</v>
      </c>
      <c r="B27" s="109"/>
      <c r="C27" s="68" t="s">
        <v>2118</v>
      </c>
      <c r="D27" s="67" t="s">
        <v>35</v>
      </c>
      <c r="E27" s="67" t="s">
        <v>22</v>
      </c>
      <c r="F27" s="67" t="s">
        <v>87</v>
      </c>
      <c r="G27" s="67" t="s">
        <v>24</v>
      </c>
      <c r="H27" s="67" t="s">
        <v>2077</v>
      </c>
      <c r="I27" s="67" t="s">
        <v>26</v>
      </c>
      <c r="J27" s="67" t="s">
        <v>27</v>
      </c>
      <c r="K27" s="67" t="s">
        <v>28</v>
      </c>
      <c r="L27" s="67" t="s">
        <v>29</v>
      </c>
      <c r="M27" s="67" t="s">
        <v>42</v>
      </c>
      <c r="N27" s="67" t="s">
        <v>31</v>
      </c>
      <c r="O27" s="67" t="s">
        <v>32</v>
      </c>
      <c r="P27" s="69">
        <v>85</v>
      </c>
      <c r="Q27" s="70">
        <v>0</v>
      </c>
      <c r="R27" s="70">
        <v>0</v>
      </c>
      <c r="S27" s="69">
        <f t="shared" si="0"/>
        <v>42.5</v>
      </c>
      <c r="T27" s="70">
        <v>0</v>
      </c>
      <c r="U27" s="69">
        <f t="shared" si="1"/>
        <v>42.5</v>
      </c>
    </row>
    <row r="28" spans="1:21" s="71" customFormat="1" ht="51.75" customHeight="1" x14ac:dyDescent="0.15">
      <c r="A28" s="67" t="s">
        <v>43</v>
      </c>
      <c r="B28" s="109"/>
      <c r="C28" s="68" t="s">
        <v>2120</v>
      </c>
      <c r="D28" s="67" t="s">
        <v>35</v>
      </c>
      <c r="E28" s="67" t="s">
        <v>22</v>
      </c>
      <c r="F28" s="67" t="s">
        <v>36</v>
      </c>
      <c r="G28" s="67" t="s">
        <v>2119</v>
      </c>
      <c r="H28" s="67" t="s">
        <v>2074</v>
      </c>
      <c r="I28" s="67" t="s">
        <v>345</v>
      </c>
      <c r="J28" s="67" t="s">
        <v>27</v>
      </c>
      <c r="K28" s="67" t="s">
        <v>28</v>
      </c>
      <c r="L28" s="67" t="s">
        <v>29</v>
      </c>
      <c r="M28" s="67" t="s">
        <v>42</v>
      </c>
      <c r="N28" s="67" t="s">
        <v>506</v>
      </c>
      <c r="O28" s="67" t="s">
        <v>32</v>
      </c>
      <c r="P28" s="69">
        <v>85</v>
      </c>
      <c r="Q28" s="70">
        <v>0</v>
      </c>
      <c r="R28" s="70">
        <v>0</v>
      </c>
      <c r="S28" s="69">
        <f t="shared" si="0"/>
        <v>42.5</v>
      </c>
      <c r="T28" s="70">
        <v>0</v>
      </c>
      <c r="U28" s="69">
        <f t="shared" si="1"/>
        <v>42.5</v>
      </c>
    </row>
    <row r="29" spans="1:21" s="71" customFormat="1" ht="51.75" customHeight="1" x14ac:dyDescent="0.15">
      <c r="A29" s="67" t="s">
        <v>53</v>
      </c>
      <c r="B29" s="109"/>
      <c r="C29" s="68" t="s">
        <v>2121</v>
      </c>
      <c r="D29" s="67" t="s">
        <v>35</v>
      </c>
      <c r="E29" s="67" t="s">
        <v>22</v>
      </c>
      <c r="F29" s="67" t="s">
        <v>87</v>
      </c>
      <c r="G29" s="67" t="s">
        <v>163</v>
      </c>
      <c r="H29" s="67" t="s">
        <v>2074</v>
      </c>
      <c r="I29" s="67" t="s">
        <v>63</v>
      </c>
      <c r="J29" s="67" t="s">
        <v>27</v>
      </c>
      <c r="K29" s="67" t="s">
        <v>28</v>
      </c>
      <c r="L29" s="67" t="s">
        <v>179</v>
      </c>
      <c r="M29" s="67" t="s">
        <v>42</v>
      </c>
      <c r="N29" s="67" t="s">
        <v>31</v>
      </c>
      <c r="O29" s="67" t="s">
        <v>32</v>
      </c>
      <c r="P29" s="69">
        <v>85</v>
      </c>
      <c r="Q29" s="70">
        <v>0</v>
      </c>
      <c r="R29" s="70">
        <v>0</v>
      </c>
      <c r="S29" s="69">
        <f t="shared" si="0"/>
        <v>42.5</v>
      </c>
      <c r="T29" s="70">
        <v>0</v>
      </c>
      <c r="U29" s="69">
        <f t="shared" si="1"/>
        <v>42.5</v>
      </c>
    </row>
    <row r="30" spans="1:21" s="71" customFormat="1" ht="51.75" customHeight="1" x14ac:dyDescent="0.15">
      <c r="A30" s="67" t="s">
        <v>132</v>
      </c>
      <c r="B30" s="109"/>
      <c r="C30" s="68" t="s">
        <v>2122</v>
      </c>
      <c r="D30" s="67" t="s">
        <v>35</v>
      </c>
      <c r="E30" s="67" t="s">
        <v>22</v>
      </c>
      <c r="F30" s="67" t="s">
        <v>258</v>
      </c>
      <c r="G30" s="67" t="s">
        <v>82</v>
      </c>
      <c r="H30" s="67" t="s">
        <v>2079</v>
      </c>
      <c r="I30" s="67" t="s">
        <v>141</v>
      </c>
      <c r="J30" s="67" t="s">
        <v>27</v>
      </c>
      <c r="K30" s="67" t="s">
        <v>28</v>
      </c>
      <c r="L30" s="67" t="s">
        <v>29</v>
      </c>
      <c r="M30" s="67" t="s">
        <v>42</v>
      </c>
      <c r="N30" s="67" t="s">
        <v>31</v>
      </c>
      <c r="O30" s="67" t="s">
        <v>32</v>
      </c>
      <c r="P30" s="69">
        <v>85</v>
      </c>
      <c r="Q30" s="70">
        <v>0</v>
      </c>
      <c r="R30" s="70">
        <v>0</v>
      </c>
      <c r="S30" s="69">
        <f t="shared" si="0"/>
        <v>42.5</v>
      </c>
      <c r="T30" s="70">
        <v>0</v>
      </c>
      <c r="U30" s="69">
        <f t="shared" si="1"/>
        <v>42.5</v>
      </c>
    </row>
    <row r="31" spans="1:21" s="71" customFormat="1" ht="51.75" customHeight="1" x14ac:dyDescent="0.15">
      <c r="A31" s="67" t="s">
        <v>90</v>
      </c>
      <c r="B31" s="109"/>
      <c r="C31" s="68" t="s">
        <v>2123</v>
      </c>
      <c r="D31" s="67" t="s">
        <v>35</v>
      </c>
      <c r="E31" s="67" t="s">
        <v>22</v>
      </c>
      <c r="F31" s="67" t="s">
        <v>57</v>
      </c>
      <c r="G31" s="67" t="s">
        <v>82</v>
      </c>
      <c r="H31" s="67" t="s">
        <v>2077</v>
      </c>
      <c r="I31" s="67" t="s">
        <v>483</v>
      </c>
      <c r="J31" s="67" t="s">
        <v>27</v>
      </c>
      <c r="K31" s="67" t="s">
        <v>28</v>
      </c>
      <c r="L31" s="67" t="s">
        <v>29</v>
      </c>
      <c r="M31" s="67" t="s">
        <v>42</v>
      </c>
      <c r="N31" s="67" t="s">
        <v>31</v>
      </c>
      <c r="O31" s="67" t="s">
        <v>32</v>
      </c>
      <c r="P31" s="69">
        <v>85</v>
      </c>
      <c r="Q31" s="70">
        <v>0</v>
      </c>
      <c r="R31" s="70">
        <v>0</v>
      </c>
      <c r="S31" s="69">
        <f t="shared" si="0"/>
        <v>42.5</v>
      </c>
      <c r="T31" s="70">
        <v>0</v>
      </c>
      <c r="U31" s="69">
        <f t="shared" si="1"/>
        <v>42.5</v>
      </c>
    </row>
    <row r="32" spans="1:21" s="71" customFormat="1" ht="51.75" customHeight="1" x14ac:dyDescent="0.15">
      <c r="A32" s="67" t="s">
        <v>70</v>
      </c>
      <c r="B32" s="109"/>
      <c r="C32" s="68" t="s">
        <v>2124</v>
      </c>
      <c r="D32" s="67" t="s">
        <v>35</v>
      </c>
      <c r="E32" s="67" t="s">
        <v>56</v>
      </c>
      <c r="F32" s="67" t="s">
        <v>87</v>
      </c>
      <c r="G32" s="67" t="s">
        <v>237</v>
      </c>
      <c r="H32" s="67" t="s">
        <v>2077</v>
      </c>
      <c r="I32" s="67" t="s">
        <v>26</v>
      </c>
      <c r="J32" s="67" t="s">
        <v>27</v>
      </c>
      <c r="K32" s="67" t="s">
        <v>28</v>
      </c>
      <c r="L32" s="67" t="s">
        <v>29</v>
      </c>
      <c r="M32" s="67" t="s">
        <v>42</v>
      </c>
      <c r="N32" s="67" t="s">
        <v>31</v>
      </c>
      <c r="O32" s="67" t="s">
        <v>32</v>
      </c>
      <c r="P32" s="69">
        <v>82</v>
      </c>
      <c r="Q32" s="70">
        <v>2.5</v>
      </c>
      <c r="R32" s="70">
        <v>0</v>
      </c>
      <c r="S32" s="69">
        <f t="shared" si="0"/>
        <v>42.25</v>
      </c>
      <c r="T32" s="70">
        <v>0</v>
      </c>
      <c r="U32" s="69">
        <f t="shared" si="1"/>
        <v>42.25</v>
      </c>
    </row>
    <row r="33" spans="1:21" s="71" customFormat="1" ht="51.75" customHeight="1" x14ac:dyDescent="0.15">
      <c r="A33" s="67" t="s">
        <v>143</v>
      </c>
      <c r="B33" s="109"/>
      <c r="C33" s="68" t="s">
        <v>2125</v>
      </c>
      <c r="D33" s="67" t="s">
        <v>21</v>
      </c>
      <c r="E33" s="67" t="s">
        <v>56</v>
      </c>
      <c r="F33" s="67" t="s">
        <v>36</v>
      </c>
      <c r="G33" s="67" t="s">
        <v>62</v>
      </c>
      <c r="H33" s="67" t="s">
        <v>2116</v>
      </c>
      <c r="I33" s="67" t="s">
        <v>1056</v>
      </c>
      <c r="J33" s="67" t="s">
        <v>27</v>
      </c>
      <c r="K33" s="67" t="s">
        <v>28</v>
      </c>
      <c r="L33" s="67" t="s">
        <v>29</v>
      </c>
      <c r="M33" s="67" t="s">
        <v>42</v>
      </c>
      <c r="N33" s="67" t="s">
        <v>31</v>
      </c>
      <c r="O33" s="67" t="s">
        <v>32</v>
      </c>
      <c r="P33" s="69">
        <v>82</v>
      </c>
      <c r="Q33" s="70">
        <v>2.5</v>
      </c>
      <c r="R33" s="70">
        <v>0</v>
      </c>
      <c r="S33" s="69">
        <f t="shared" si="0"/>
        <v>42.25</v>
      </c>
      <c r="T33" s="70">
        <v>0</v>
      </c>
      <c r="U33" s="69">
        <f t="shared" si="1"/>
        <v>42.25</v>
      </c>
    </row>
    <row r="34" spans="1:21" s="71" customFormat="1" ht="51.75" customHeight="1" x14ac:dyDescent="0.15">
      <c r="A34" s="67" t="s">
        <v>145</v>
      </c>
      <c r="B34" s="109"/>
      <c r="C34" s="68" t="s">
        <v>2126</v>
      </c>
      <c r="D34" s="67" t="s">
        <v>35</v>
      </c>
      <c r="E34" s="67" t="s">
        <v>56</v>
      </c>
      <c r="F34" s="67" t="s">
        <v>57</v>
      </c>
      <c r="G34" s="67" t="s">
        <v>88</v>
      </c>
      <c r="H34" s="67" t="s">
        <v>2074</v>
      </c>
      <c r="I34" s="67" t="s">
        <v>137</v>
      </c>
      <c r="J34" s="67" t="s">
        <v>27</v>
      </c>
      <c r="K34" s="67" t="s">
        <v>28</v>
      </c>
      <c r="L34" s="67" t="s">
        <v>29</v>
      </c>
      <c r="M34" s="67" t="s">
        <v>42</v>
      </c>
      <c r="N34" s="67" t="s">
        <v>31</v>
      </c>
      <c r="O34" s="67" t="s">
        <v>27</v>
      </c>
      <c r="P34" s="69">
        <v>82</v>
      </c>
      <c r="Q34" s="70">
        <v>2.5</v>
      </c>
      <c r="R34" s="70">
        <v>0</v>
      </c>
      <c r="S34" s="69">
        <f t="shared" si="0"/>
        <v>42.25</v>
      </c>
      <c r="T34" s="70">
        <v>0</v>
      </c>
      <c r="U34" s="69">
        <f t="shared" si="1"/>
        <v>42.25</v>
      </c>
    </row>
    <row r="35" spans="1:21" s="71" customFormat="1" ht="51.75" customHeight="1" x14ac:dyDescent="0.15">
      <c r="A35" s="67" t="s">
        <v>149</v>
      </c>
      <c r="B35" s="109"/>
      <c r="C35" s="68" t="s">
        <v>2127</v>
      </c>
      <c r="D35" s="67" t="s">
        <v>35</v>
      </c>
      <c r="E35" s="67" t="s">
        <v>56</v>
      </c>
      <c r="F35" s="67" t="s">
        <v>67</v>
      </c>
      <c r="G35" s="67" t="s">
        <v>24</v>
      </c>
      <c r="H35" s="67" t="s">
        <v>2077</v>
      </c>
      <c r="I35" s="67" t="s">
        <v>753</v>
      </c>
      <c r="J35" s="67" t="s">
        <v>27</v>
      </c>
      <c r="K35" s="67" t="s">
        <v>28</v>
      </c>
      <c r="L35" s="67" t="s">
        <v>29</v>
      </c>
      <c r="M35" s="67" t="s">
        <v>42</v>
      </c>
      <c r="N35" s="67" t="s">
        <v>31</v>
      </c>
      <c r="O35" s="67" t="s">
        <v>32</v>
      </c>
      <c r="P35" s="69">
        <v>82</v>
      </c>
      <c r="Q35" s="70">
        <v>2.5</v>
      </c>
      <c r="R35" s="70">
        <v>0</v>
      </c>
      <c r="S35" s="69">
        <f t="shared" si="0"/>
        <v>42.25</v>
      </c>
      <c r="T35" s="70">
        <v>0</v>
      </c>
      <c r="U35" s="69">
        <f t="shared" si="1"/>
        <v>42.25</v>
      </c>
    </row>
    <row r="36" spans="1:21" s="71" customFormat="1" ht="51.75" customHeight="1" x14ac:dyDescent="0.15">
      <c r="A36" s="67" t="s">
        <v>152</v>
      </c>
      <c r="B36" s="109"/>
      <c r="C36" s="68" t="s">
        <v>2129</v>
      </c>
      <c r="D36" s="67" t="s">
        <v>35</v>
      </c>
      <c r="E36" s="67" t="s">
        <v>22</v>
      </c>
      <c r="F36" s="67" t="s">
        <v>73</v>
      </c>
      <c r="G36" s="67" t="s">
        <v>2128</v>
      </c>
      <c r="H36" s="67" t="s">
        <v>2074</v>
      </c>
      <c r="I36" s="67" t="s">
        <v>638</v>
      </c>
      <c r="J36" s="67" t="s">
        <v>27</v>
      </c>
      <c r="K36" s="67" t="s">
        <v>28</v>
      </c>
      <c r="L36" s="67" t="s">
        <v>29</v>
      </c>
      <c r="M36" s="67" t="s">
        <v>42</v>
      </c>
      <c r="N36" s="67" t="s">
        <v>106</v>
      </c>
      <c r="O36" s="67" t="s">
        <v>32</v>
      </c>
      <c r="P36" s="69">
        <v>82</v>
      </c>
      <c r="Q36" s="70">
        <v>0</v>
      </c>
      <c r="R36" s="70">
        <v>2</v>
      </c>
      <c r="S36" s="69">
        <f t="shared" si="0"/>
        <v>42</v>
      </c>
      <c r="T36" s="70">
        <v>0</v>
      </c>
      <c r="U36" s="69">
        <f t="shared" si="1"/>
        <v>42</v>
      </c>
    </row>
    <row r="37" spans="1:21" s="71" customFormat="1" ht="51.75" customHeight="1" x14ac:dyDescent="0.15">
      <c r="A37" s="67" t="s">
        <v>156</v>
      </c>
      <c r="B37" s="109"/>
      <c r="C37" s="68" t="s">
        <v>2130</v>
      </c>
      <c r="D37" s="67" t="s">
        <v>35</v>
      </c>
      <c r="E37" s="67" t="s">
        <v>22</v>
      </c>
      <c r="F37" s="67" t="s">
        <v>110</v>
      </c>
      <c r="G37" s="67" t="s">
        <v>157</v>
      </c>
      <c r="H37" s="67" t="s">
        <v>2077</v>
      </c>
      <c r="I37" s="67" t="s">
        <v>245</v>
      </c>
      <c r="J37" s="67" t="s">
        <v>27</v>
      </c>
      <c r="K37" s="67" t="s">
        <v>28</v>
      </c>
      <c r="L37" s="67" t="s">
        <v>29</v>
      </c>
      <c r="M37" s="67" t="s">
        <v>42</v>
      </c>
      <c r="N37" s="67" t="s">
        <v>31</v>
      </c>
      <c r="O37" s="67" t="s">
        <v>32</v>
      </c>
      <c r="P37" s="69">
        <v>84</v>
      </c>
      <c r="Q37" s="70">
        <v>0</v>
      </c>
      <c r="R37" s="70">
        <v>0</v>
      </c>
      <c r="S37" s="69">
        <f t="shared" si="0"/>
        <v>42</v>
      </c>
      <c r="T37" s="70">
        <v>0</v>
      </c>
      <c r="U37" s="69">
        <f t="shared" si="1"/>
        <v>42</v>
      </c>
    </row>
    <row r="38" spans="1:21" s="71" customFormat="1" ht="51.75" customHeight="1" x14ac:dyDescent="0.15">
      <c r="A38" s="67" t="s">
        <v>160</v>
      </c>
      <c r="B38" s="109"/>
      <c r="C38" s="68" t="s">
        <v>2131</v>
      </c>
      <c r="D38" s="67" t="s">
        <v>35</v>
      </c>
      <c r="E38" s="67" t="s">
        <v>22</v>
      </c>
      <c r="F38" s="67" t="s">
        <v>57</v>
      </c>
      <c r="G38" s="67" t="s">
        <v>47</v>
      </c>
      <c r="H38" s="67" t="s">
        <v>2077</v>
      </c>
      <c r="I38" s="67" t="s">
        <v>233</v>
      </c>
      <c r="J38" s="67" t="s">
        <v>27</v>
      </c>
      <c r="K38" s="67" t="s">
        <v>28</v>
      </c>
      <c r="L38" s="67" t="s">
        <v>29</v>
      </c>
      <c r="M38" s="67" t="s">
        <v>42</v>
      </c>
      <c r="N38" s="67" t="s">
        <v>31</v>
      </c>
      <c r="O38" s="67" t="s">
        <v>32</v>
      </c>
      <c r="P38" s="69">
        <v>84</v>
      </c>
      <c r="Q38" s="70">
        <v>0</v>
      </c>
      <c r="R38" s="70">
        <v>0</v>
      </c>
      <c r="S38" s="69">
        <f t="shared" si="0"/>
        <v>42</v>
      </c>
      <c r="T38" s="70">
        <v>0</v>
      </c>
      <c r="U38" s="69">
        <f t="shared" si="1"/>
        <v>42</v>
      </c>
    </row>
    <row r="39" spans="1:21" s="71" customFormat="1" ht="51.75" customHeight="1" x14ac:dyDescent="0.15">
      <c r="A39" s="67" t="s">
        <v>162</v>
      </c>
      <c r="B39" s="109"/>
      <c r="C39" s="68" t="s">
        <v>2132</v>
      </c>
      <c r="D39" s="67" t="s">
        <v>35</v>
      </c>
      <c r="E39" s="67" t="s">
        <v>22</v>
      </c>
      <c r="F39" s="67" t="s">
        <v>36</v>
      </c>
      <c r="G39" s="67" t="s">
        <v>237</v>
      </c>
      <c r="H39" s="67" t="s">
        <v>2077</v>
      </c>
      <c r="I39" s="67" t="s">
        <v>455</v>
      </c>
      <c r="J39" s="67" t="s">
        <v>27</v>
      </c>
      <c r="K39" s="67" t="s">
        <v>28</v>
      </c>
      <c r="L39" s="67" t="s">
        <v>29</v>
      </c>
      <c r="M39" s="67" t="s">
        <v>42</v>
      </c>
      <c r="N39" s="67" t="s">
        <v>31</v>
      </c>
      <c r="O39" s="67" t="s">
        <v>32</v>
      </c>
      <c r="P39" s="69">
        <v>84</v>
      </c>
      <c r="Q39" s="70">
        <v>0</v>
      </c>
      <c r="R39" s="70">
        <v>0</v>
      </c>
      <c r="S39" s="69">
        <f t="shared" si="0"/>
        <v>42</v>
      </c>
      <c r="T39" s="70">
        <v>0</v>
      </c>
      <c r="U39" s="69">
        <f t="shared" si="1"/>
        <v>42</v>
      </c>
    </row>
    <row r="40" spans="1:21" s="71" customFormat="1" ht="51.75" customHeight="1" x14ac:dyDescent="0.15">
      <c r="A40" s="67" t="s">
        <v>166</v>
      </c>
      <c r="B40" s="109"/>
      <c r="C40" s="68" t="s">
        <v>2133</v>
      </c>
      <c r="D40" s="67" t="s">
        <v>35</v>
      </c>
      <c r="E40" s="67" t="s">
        <v>22</v>
      </c>
      <c r="F40" s="67" t="s">
        <v>57</v>
      </c>
      <c r="G40" s="67" t="s">
        <v>163</v>
      </c>
      <c r="H40" s="67" t="s">
        <v>2077</v>
      </c>
      <c r="I40" s="67" t="s">
        <v>26</v>
      </c>
      <c r="J40" s="67" t="s">
        <v>27</v>
      </c>
      <c r="K40" s="67" t="s">
        <v>28</v>
      </c>
      <c r="L40" s="67" t="s">
        <v>179</v>
      </c>
      <c r="M40" s="67" t="s">
        <v>42</v>
      </c>
      <c r="N40" s="67" t="s">
        <v>31</v>
      </c>
      <c r="O40" s="67" t="s">
        <v>32</v>
      </c>
      <c r="P40" s="69">
        <v>84</v>
      </c>
      <c r="Q40" s="70">
        <v>0</v>
      </c>
      <c r="R40" s="70">
        <v>0</v>
      </c>
      <c r="S40" s="69">
        <f t="shared" si="0"/>
        <v>42</v>
      </c>
      <c r="T40" s="70">
        <v>0</v>
      </c>
      <c r="U40" s="69">
        <f t="shared" si="1"/>
        <v>42</v>
      </c>
    </row>
    <row r="41" spans="1:21" s="71" customFormat="1" ht="51.75" customHeight="1" x14ac:dyDescent="0.15">
      <c r="A41" s="67" t="s">
        <v>168</v>
      </c>
      <c r="B41" s="109"/>
      <c r="C41" s="68" t="s">
        <v>2134</v>
      </c>
      <c r="D41" s="67" t="s">
        <v>35</v>
      </c>
      <c r="E41" s="67" t="s">
        <v>22</v>
      </c>
      <c r="F41" s="67" t="s">
        <v>110</v>
      </c>
      <c r="G41" s="67" t="s">
        <v>82</v>
      </c>
      <c r="H41" s="67" t="s">
        <v>2077</v>
      </c>
      <c r="I41" s="67" t="s">
        <v>137</v>
      </c>
      <c r="J41" s="67" t="s">
        <v>27</v>
      </c>
      <c r="K41" s="67" t="s">
        <v>28</v>
      </c>
      <c r="L41" s="67" t="s">
        <v>29</v>
      </c>
      <c r="M41" s="67" t="s">
        <v>42</v>
      </c>
      <c r="N41" s="67" t="s">
        <v>31</v>
      </c>
      <c r="O41" s="67" t="s">
        <v>32</v>
      </c>
      <c r="P41" s="69">
        <v>84</v>
      </c>
      <c r="Q41" s="70">
        <v>0</v>
      </c>
      <c r="R41" s="70">
        <v>0</v>
      </c>
      <c r="S41" s="69">
        <f t="shared" si="0"/>
        <v>42</v>
      </c>
      <c r="T41" s="70">
        <v>0</v>
      </c>
      <c r="U41" s="69">
        <f t="shared" si="1"/>
        <v>42</v>
      </c>
    </row>
    <row r="42" spans="1:21" s="71" customFormat="1" ht="51.75" customHeight="1" x14ac:dyDescent="0.15">
      <c r="A42" s="67" t="s">
        <v>170</v>
      </c>
      <c r="B42" s="109"/>
      <c r="C42" s="68" t="s">
        <v>2136</v>
      </c>
      <c r="D42" s="67" t="s">
        <v>35</v>
      </c>
      <c r="E42" s="67" t="s">
        <v>22</v>
      </c>
      <c r="F42" s="67" t="s">
        <v>87</v>
      </c>
      <c r="G42" s="67" t="s">
        <v>163</v>
      </c>
      <c r="H42" s="67" t="s">
        <v>2135</v>
      </c>
      <c r="I42" s="67" t="s">
        <v>113</v>
      </c>
      <c r="J42" s="67" t="s">
        <v>27</v>
      </c>
      <c r="K42" s="67" t="s">
        <v>40</v>
      </c>
      <c r="L42" s="67" t="s">
        <v>41</v>
      </c>
      <c r="M42" s="67" t="s">
        <v>42</v>
      </c>
      <c r="N42" s="67" t="s">
        <v>31</v>
      </c>
      <c r="O42" s="67" t="s">
        <v>32</v>
      </c>
      <c r="P42" s="69">
        <v>84</v>
      </c>
      <c r="Q42" s="70">
        <v>0</v>
      </c>
      <c r="R42" s="70">
        <v>0</v>
      </c>
      <c r="S42" s="69">
        <f t="shared" si="0"/>
        <v>42</v>
      </c>
      <c r="T42" s="70">
        <v>0</v>
      </c>
      <c r="U42" s="69">
        <f t="shared" si="1"/>
        <v>42</v>
      </c>
    </row>
    <row r="43" spans="1:21" s="71" customFormat="1" ht="51.75" customHeight="1" x14ac:dyDescent="0.15">
      <c r="A43" s="67" t="s">
        <v>172</v>
      </c>
      <c r="B43" s="109"/>
      <c r="C43" s="68" t="s">
        <v>2137</v>
      </c>
      <c r="D43" s="67" t="s">
        <v>35</v>
      </c>
      <c r="E43" s="67" t="s">
        <v>22</v>
      </c>
      <c r="F43" s="67" t="s">
        <v>57</v>
      </c>
      <c r="G43" s="67" t="s">
        <v>24</v>
      </c>
      <c r="H43" s="67" t="s">
        <v>2077</v>
      </c>
      <c r="I43" s="67" t="s">
        <v>610</v>
      </c>
      <c r="J43" s="67" t="s">
        <v>27</v>
      </c>
      <c r="K43" s="67" t="s">
        <v>28</v>
      </c>
      <c r="L43" s="67" t="s">
        <v>29</v>
      </c>
      <c r="M43" s="67" t="s">
        <v>42</v>
      </c>
      <c r="N43" s="67" t="s">
        <v>31</v>
      </c>
      <c r="O43" s="67" t="s">
        <v>27</v>
      </c>
      <c r="P43" s="69">
        <v>84</v>
      </c>
      <c r="Q43" s="70">
        <v>0</v>
      </c>
      <c r="R43" s="70">
        <v>0</v>
      </c>
      <c r="S43" s="69">
        <f t="shared" si="0"/>
        <v>42</v>
      </c>
      <c r="T43" s="70">
        <v>0</v>
      </c>
      <c r="U43" s="69">
        <f t="shared" si="1"/>
        <v>42</v>
      </c>
    </row>
    <row r="44" spans="1:21" s="71" customFormat="1" ht="51.75" customHeight="1" x14ac:dyDescent="0.15">
      <c r="A44" s="67" t="s">
        <v>175</v>
      </c>
      <c r="B44" s="109"/>
      <c r="C44" s="68" t="s">
        <v>2138</v>
      </c>
      <c r="D44" s="67" t="s">
        <v>35</v>
      </c>
      <c r="E44" s="67" t="s">
        <v>22</v>
      </c>
      <c r="F44" s="67" t="s">
        <v>73</v>
      </c>
      <c r="G44" s="67" t="s">
        <v>237</v>
      </c>
      <c r="H44" s="67" t="s">
        <v>2074</v>
      </c>
      <c r="I44" s="67" t="s">
        <v>141</v>
      </c>
      <c r="J44" s="67" t="s">
        <v>27</v>
      </c>
      <c r="K44" s="67" t="s">
        <v>28</v>
      </c>
      <c r="L44" s="67" t="s">
        <v>29</v>
      </c>
      <c r="M44" s="67" t="s">
        <v>42</v>
      </c>
      <c r="N44" s="67" t="s">
        <v>31</v>
      </c>
      <c r="O44" s="67" t="s">
        <v>32</v>
      </c>
      <c r="P44" s="69">
        <v>82</v>
      </c>
      <c r="Q44" s="70">
        <v>0</v>
      </c>
      <c r="R44" s="70">
        <v>2</v>
      </c>
      <c r="S44" s="69">
        <f t="shared" si="0"/>
        <v>42</v>
      </c>
      <c r="T44" s="70">
        <v>0</v>
      </c>
      <c r="U44" s="69">
        <f t="shared" si="1"/>
        <v>42</v>
      </c>
    </row>
    <row r="45" spans="1:21" s="71" customFormat="1" ht="51.75" customHeight="1" x14ac:dyDescent="0.15">
      <c r="A45" s="67" t="s">
        <v>177</v>
      </c>
      <c r="B45" s="109"/>
      <c r="C45" s="68" t="s">
        <v>2139</v>
      </c>
      <c r="D45" s="67" t="s">
        <v>35</v>
      </c>
      <c r="E45" s="67" t="s">
        <v>22</v>
      </c>
      <c r="F45" s="67" t="s">
        <v>36</v>
      </c>
      <c r="G45" s="67" t="s">
        <v>47</v>
      </c>
      <c r="H45" s="67" t="s">
        <v>2077</v>
      </c>
      <c r="I45" s="67" t="s">
        <v>137</v>
      </c>
      <c r="J45" s="67" t="s">
        <v>27</v>
      </c>
      <c r="K45" s="67" t="s">
        <v>28</v>
      </c>
      <c r="L45" s="67" t="s">
        <v>29</v>
      </c>
      <c r="M45" s="67" t="s">
        <v>42</v>
      </c>
      <c r="N45" s="67" t="s">
        <v>31</v>
      </c>
      <c r="O45" s="67" t="s">
        <v>32</v>
      </c>
      <c r="P45" s="69">
        <v>84</v>
      </c>
      <c r="Q45" s="70">
        <v>0</v>
      </c>
      <c r="R45" s="70">
        <v>0</v>
      </c>
      <c r="S45" s="69">
        <f t="shared" si="0"/>
        <v>42</v>
      </c>
      <c r="T45" s="70">
        <v>0</v>
      </c>
      <c r="U45" s="69">
        <f t="shared" si="1"/>
        <v>42</v>
      </c>
    </row>
    <row r="46" spans="1:21" s="71" customFormat="1" ht="51.75" customHeight="1" x14ac:dyDescent="0.15">
      <c r="A46" s="67" t="s">
        <v>181</v>
      </c>
      <c r="B46" s="109"/>
      <c r="C46" s="68" t="s">
        <v>2140</v>
      </c>
      <c r="D46" s="67" t="s">
        <v>35</v>
      </c>
      <c r="E46" s="67" t="s">
        <v>22</v>
      </c>
      <c r="F46" s="67" t="s">
        <v>186</v>
      </c>
      <c r="G46" s="67" t="s">
        <v>157</v>
      </c>
      <c r="H46" s="67" t="s">
        <v>2077</v>
      </c>
      <c r="I46" s="67" t="s">
        <v>58</v>
      </c>
      <c r="J46" s="67" t="s">
        <v>27</v>
      </c>
      <c r="K46" s="67" t="s">
        <v>28</v>
      </c>
      <c r="L46" s="67" t="s">
        <v>29</v>
      </c>
      <c r="M46" s="67" t="s">
        <v>42</v>
      </c>
      <c r="N46" s="67" t="s">
        <v>31</v>
      </c>
      <c r="O46" s="67" t="s">
        <v>32</v>
      </c>
      <c r="P46" s="69">
        <v>84</v>
      </c>
      <c r="Q46" s="70">
        <v>0</v>
      </c>
      <c r="R46" s="70">
        <v>0</v>
      </c>
      <c r="S46" s="69">
        <f t="shared" si="0"/>
        <v>42</v>
      </c>
      <c r="T46" s="70">
        <v>0</v>
      </c>
      <c r="U46" s="69">
        <f t="shared" si="1"/>
        <v>42</v>
      </c>
    </row>
    <row r="47" spans="1:21" s="71" customFormat="1" ht="51.75" customHeight="1" x14ac:dyDescent="0.15">
      <c r="A47" s="67" t="s">
        <v>185</v>
      </c>
      <c r="B47" s="109"/>
      <c r="C47" s="68" t="s">
        <v>2142</v>
      </c>
      <c r="D47" s="67" t="s">
        <v>35</v>
      </c>
      <c r="E47" s="67" t="s">
        <v>22</v>
      </c>
      <c r="F47" s="67" t="s">
        <v>87</v>
      </c>
      <c r="G47" s="67" t="s">
        <v>237</v>
      </c>
      <c r="H47" s="67" t="s">
        <v>2077</v>
      </c>
      <c r="I47" s="67" t="s">
        <v>101</v>
      </c>
      <c r="J47" s="67" t="s">
        <v>27</v>
      </c>
      <c r="K47" s="67" t="s">
        <v>28</v>
      </c>
      <c r="L47" s="67" t="s">
        <v>29</v>
      </c>
      <c r="M47" s="67" t="s">
        <v>30</v>
      </c>
      <c r="N47" s="67" t="s">
        <v>31</v>
      </c>
      <c r="O47" s="67" t="s">
        <v>32</v>
      </c>
      <c r="P47" s="69">
        <v>84</v>
      </c>
      <c r="Q47" s="70">
        <v>0</v>
      </c>
      <c r="R47" s="70">
        <v>0</v>
      </c>
      <c r="S47" s="69">
        <f t="shared" si="0"/>
        <v>42</v>
      </c>
      <c r="T47" s="70">
        <v>0</v>
      </c>
      <c r="U47" s="69">
        <f t="shared" si="1"/>
        <v>42</v>
      </c>
    </row>
    <row r="48" spans="1:21" s="71" customFormat="1" ht="51.75" customHeight="1" x14ac:dyDescent="0.15">
      <c r="A48" s="67" t="s">
        <v>188</v>
      </c>
      <c r="B48" s="109"/>
      <c r="C48" s="68" t="s">
        <v>2143</v>
      </c>
      <c r="D48" s="67" t="s">
        <v>35</v>
      </c>
      <c r="E48" s="67" t="s">
        <v>56</v>
      </c>
      <c r="F48" s="67" t="s">
        <v>420</v>
      </c>
      <c r="G48" s="67" t="s">
        <v>163</v>
      </c>
      <c r="H48" s="67" t="s">
        <v>2077</v>
      </c>
      <c r="I48" s="67" t="s">
        <v>101</v>
      </c>
      <c r="J48" s="67" t="s">
        <v>27</v>
      </c>
      <c r="K48" s="67" t="s">
        <v>28</v>
      </c>
      <c r="L48" s="67" t="s">
        <v>179</v>
      </c>
      <c r="M48" s="67" t="s">
        <v>42</v>
      </c>
      <c r="N48" s="67" t="s">
        <v>31</v>
      </c>
      <c r="O48" s="67" t="s">
        <v>32</v>
      </c>
      <c r="P48" s="69">
        <v>81</v>
      </c>
      <c r="Q48" s="70">
        <v>2.5</v>
      </c>
      <c r="R48" s="70">
        <v>0</v>
      </c>
      <c r="S48" s="69">
        <f t="shared" si="0"/>
        <v>41.75</v>
      </c>
      <c r="T48" s="70">
        <v>0</v>
      </c>
      <c r="U48" s="69">
        <f t="shared" si="1"/>
        <v>41.75</v>
      </c>
    </row>
    <row r="49" spans="1:21" s="71" customFormat="1" ht="51.75" customHeight="1" x14ac:dyDescent="0.15">
      <c r="A49" s="67" t="s">
        <v>191</v>
      </c>
      <c r="B49" s="109"/>
      <c r="C49" s="68" t="s">
        <v>2144</v>
      </c>
      <c r="D49" s="67" t="s">
        <v>35</v>
      </c>
      <c r="E49" s="67" t="s">
        <v>22</v>
      </c>
      <c r="F49" s="67" t="s">
        <v>186</v>
      </c>
      <c r="G49" s="67" t="s">
        <v>24</v>
      </c>
      <c r="H49" s="67" t="s">
        <v>2077</v>
      </c>
      <c r="I49" s="67" t="s">
        <v>101</v>
      </c>
      <c r="J49" s="67" t="s">
        <v>27</v>
      </c>
      <c r="K49" s="67" t="s">
        <v>28</v>
      </c>
      <c r="L49" s="67" t="s">
        <v>29</v>
      </c>
      <c r="M49" s="67" t="s">
        <v>42</v>
      </c>
      <c r="N49" s="67" t="s">
        <v>31</v>
      </c>
      <c r="O49" s="67" t="s">
        <v>32</v>
      </c>
      <c r="P49" s="69">
        <v>83</v>
      </c>
      <c r="Q49" s="70">
        <v>0</v>
      </c>
      <c r="R49" s="70">
        <v>0</v>
      </c>
      <c r="S49" s="69">
        <f t="shared" si="0"/>
        <v>41.5</v>
      </c>
      <c r="T49" s="70">
        <v>0</v>
      </c>
      <c r="U49" s="69">
        <f t="shared" si="1"/>
        <v>41.5</v>
      </c>
    </row>
    <row r="50" spans="1:21" s="71" customFormat="1" ht="51.75" customHeight="1" x14ac:dyDescent="0.15">
      <c r="A50" s="67" t="s">
        <v>197</v>
      </c>
      <c r="B50" s="109"/>
      <c r="C50" s="68" t="s">
        <v>2145</v>
      </c>
      <c r="D50" s="67" t="s">
        <v>35</v>
      </c>
      <c r="E50" s="67" t="s">
        <v>22</v>
      </c>
      <c r="F50" s="67" t="s">
        <v>46</v>
      </c>
      <c r="G50" s="67" t="s">
        <v>24</v>
      </c>
      <c r="H50" s="67" t="s">
        <v>2077</v>
      </c>
      <c r="I50" s="67" t="s">
        <v>141</v>
      </c>
      <c r="J50" s="67" t="s">
        <v>27</v>
      </c>
      <c r="K50" s="67" t="s">
        <v>28</v>
      </c>
      <c r="L50" s="67" t="s">
        <v>29</v>
      </c>
      <c r="M50" s="67" t="s">
        <v>42</v>
      </c>
      <c r="N50" s="67" t="s">
        <v>31</v>
      </c>
      <c r="O50" s="67" t="s">
        <v>32</v>
      </c>
      <c r="P50" s="69">
        <v>83</v>
      </c>
      <c r="Q50" s="70">
        <v>0</v>
      </c>
      <c r="R50" s="70">
        <v>0</v>
      </c>
      <c r="S50" s="69">
        <f t="shared" si="0"/>
        <v>41.5</v>
      </c>
      <c r="T50" s="70">
        <v>0</v>
      </c>
      <c r="U50" s="69">
        <f t="shared" si="1"/>
        <v>41.5</v>
      </c>
    </row>
    <row r="51" spans="1:21" s="71" customFormat="1" ht="51.75" customHeight="1" x14ac:dyDescent="0.15">
      <c r="A51" s="67" t="s">
        <v>199</v>
      </c>
      <c r="B51" s="109"/>
      <c r="C51" s="68" t="s">
        <v>2146</v>
      </c>
      <c r="D51" s="67" t="s">
        <v>35</v>
      </c>
      <c r="E51" s="67" t="s">
        <v>22</v>
      </c>
      <c r="F51" s="67" t="s">
        <v>57</v>
      </c>
      <c r="G51" s="67" t="s">
        <v>24</v>
      </c>
      <c r="H51" s="67" t="s">
        <v>2074</v>
      </c>
      <c r="I51" s="67" t="s">
        <v>141</v>
      </c>
      <c r="J51" s="67" t="s">
        <v>27</v>
      </c>
      <c r="K51" s="67" t="s">
        <v>28</v>
      </c>
      <c r="L51" s="67" t="s">
        <v>29</v>
      </c>
      <c r="M51" s="67" t="s">
        <v>42</v>
      </c>
      <c r="N51" s="67" t="s">
        <v>31</v>
      </c>
      <c r="O51" s="67" t="s">
        <v>32</v>
      </c>
      <c r="P51" s="69">
        <v>83</v>
      </c>
      <c r="Q51" s="70">
        <v>0</v>
      </c>
      <c r="R51" s="70">
        <v>0</v>
      </c>
      <c r="S51" s="69">
        <f t="shared" si="0"/>
        <v>41.5</v>
      </c>
      <c r="T51" s="70">
        <v>0</v>
      </c>
      <c r="U51" s="69">
        <f t="shared" si="1"/>
        <v>41.5</v>
      </c>
    </row>
    <row r="52" spans="1:21" s="71" customFormat="1" ht="51.75" customHeight="1" x14ac:dyDescent="0.15">
      <c r="A52" s="67" t="s">
        <v>202</v>
      </c>
      <c r="B52" s="109"/>
      <c r="C52" s="68" t="s">
        <v>2148</v>
      </c>
      <c r="D52" s="67" t="s">
        <v>35</v>
      </c>
      <c r="E52" s="67" t="s">
        <v>22</v>
      </c>
      <c r="F52" s="67" t="s">
        <v>95</v>
      </c>
      <c r="G52" s="67" t="s">
        <v>2147</v>
      </c>
      <c r="H52" s="67" t="s">
        <v>2077</v>
      </c>
      <c r="I52" s="67" t="s">
        <v>137</v>
      </c>
      <c r="J52" s="67" t="s">
        <v>27</v>
      </c>
      <c r="K52" s="67" t="s">
        <v>28</v>
      </c>
      <c r="L52" s="67" t="s">
        <v>29</v>
      </c>
      <c r="M52" s="67" t="s">
        <v>30</v>
      </c>
      <c r="N52" s="67" t="s">
        <v>31</v>
      </c>
      <c r="O52" s="67" t="s">
        <v>32</v>
      </c>
      <c r="P52" s="69">
        <v>83</v>
      </c>
      <c r="Q52" s="70">
        <v>0</v>
      </c>
      <c r="R52" s="70">
        <v>0</v>
      </c>
      <c r="S52" s="69">
        <f t="shared" si="0"/>
        <v>41.5</v>
      </c>
      <c r="T52" s="70">
        <v>0</v>
      </c>
      <c r="U52" s="69">
        <f t="shared" si="1"/>
        <v>41.5</v>
      </c>
    </row>
    <row r="53" spans="1:21" s="71" customFormat="1" ht="51.75" customHeight="1" x14ac:dyDescent="0.15">
      <c r="A53" s="67" t="s">
        <v>204</v>
      </c>
      <c r="B53" s="109"/>
      <c r="C53" s="68" t="s">
        <v>2149</v>
      </c>
      <c r="D53" s="67" t="s">
        <v>35</v>
      </c>
      <c r="E53" s="67" t="s">
        <v>22</v>
      </c>
      <c r="F53" s="67" t="s">
        <v>73</v>
      </c>
      <c r="G53" s="67" t="s">
        <v>24</v>
      </c>
      <c r="H53" s="67" t="s">
        <v>2077</v>
      </c>
      <c r="I53" s="67" t="s">
        <v>26</v>
      </c>
      <c r="J53" s="67" t="s">
        <v>27</v>
      </c>
      <c r="K53" s="67" t="s">
        <v>28</v>
      </c>
      <c r="L53" s="67" t="s">
        <v>29</v>
      </c>
      <c r="M53" s="67" t="s">
        <v>42</v>
      </c>
      <c r="N53" s="67" t="s">
        <v>31</v>
      </c>
      <c r="O53" s="67" t="s">
        <v>32</v>
      </c>
      <c r="P53" s="69">
        <v>81</v>
      </c>
      <c r="Q53" s="70">
        <v>0</v>
      </c>
      <c r="R53" s="70">
        <v>2</v>
      </c>
      <c r="S53" s="69">
        <f t="shared" si="0"/>
        <v>41.5</v>
      </c>
      <c r="T53" s="70">
        <v>0</v>
      </c>
      <c r="U53" s="69">
        <f t="shared" si="1"/>
        <v>41.5</v>
      </c>
    </row>
    <row r="54" spans="1:21" s="71" customFormat="1" ht="51.75" customHeight="1" x14ac:dyDescent="0.15">
      <c r="A54" s="67" t="s">
        <v>206</v>
      </c>
      <c r="B54" s="109"/>
      <c r="C54" s="68" t="s">
        <v>2150</v>
      </c>
      <c r="D54" s="67" t="s">
        <v>35</v>
      </c>
      <c r="E54" s="67" t="s">
        <v>22</v>
      </c>
      <c r="F54" s="67" t="s">
        <v>67</v>
      </c>
      <c r="G54" s="67" t="s">
        <v>157</v>
      </c>
      <c r="H54" s="67" t="s">
        <v>2077</v>
      </c>
      <c r="I54" s="67" t="s">
        <v>141</v>
      </c>
      <c r="J54" s="67" t="s">
        <v>27</v>
      </c>
      <c r="K54" s="67" t="s">
        <v>28</v>
      </c>
      <c r="L54" s="67" t="s">
        <v>29</v>
      </c>
      <c r="M54" s="67" t="s">
        <v>42</v>
      </c>
      <c r="N54" s="67" t="s">
        <v>31</v>
      </c>
      <c r="O54" s="67" t="s">
        <v>32</v>
      </c>
      <c r="P54" s="69">
        <v>83</v>
      </c>
      <c r="Q54" s="70">
        <v>0</v>
      </c>
      <c r="R54" s="70">
        <v>0</v>
      </c>
      <c r="S54" s="69">
        <f t="shared" si="0"/>
        <v>41.5</v>
      </c>
      <c r="T54" s="70">
        <v>0</v>
      </c>
      <c r="U54" s="69">
        <f t="shared" si="1"/>
        <v>41.5</v>
      </c>
    </row>
    <row r="55" spans="1:21" s="71" customFormat="1" ht="51.75" customHeight="1" x14ac:dyDescent="0.15">
      <c r="A55" s="67" t="s">
        <v>208</v>
      </c>
      <c r="B55" s="109"/>
      <c r="C55" s="68" t="s">
        <v>2151</v>
      </c>
      <c r="D55" s="67" t="s">
        <v>35</v>
      </c>
      <c r="E55" s="67" t="s">
        <v>22</v>
      </c>
      <c r="F55" s="67" t="s">
        <v>87</v>
      </c>
      <c r="G55" s="67" t="s">
        <v>24</v>
      </c>
      <c r="H55" s="67" t="s">
        <v>2077</v>
      </c>
      <c r="I55" s="67" t="s">
        <v>63</v>
      </c>
      <c r="J55" s="67" t="s">
        <v>27</v>
      </c>
      <c r="K55" s="67" t="s">
        <v>28</v>
      </c>
      <c r="L55" s="67" t="s">
        <v>29</v>
      </c>
      <c r="M55" s="67" t="s">
        <v>42</v>
      </c>
      <c r="N55" s="67" t="s">
        <v>31</v>
      </c>
      <c r="O55" s="67" t="s">
        <v>32</v>
      </c>
      <c r="P55" s="69">
        <v>83</v>
      </c>
      <c r="Q55" s="70">
        <v>0</v>
      </c>
      <c r="R55" s="70">
        <v>0</v>
      </c>
      <c r="S55" s="69">
        <f t="shared" si="0"/>
        <v>41.5</v>
      </c>
      <c r="T55" s="70">
        <v>0</v>
      </c>
      <c r="U55" s="69">
        <f t="shared" si="1"/>
        <v>41.5</v>
      </c>
    </row>
    <row r="56" spans="1:21" s="71" customFormat="1" ht="51.75" customHeight="1" x14ac:dyDescent="0.15">
      <c r="A56" s="67" t="s">
        <v>210</v>
      </c>
      <c r="B56" s="109"/>
      <c r="C56" s="68" t="s">
        <v>2152</v>
      </c>
      <c r="D56" s="67" t="s">
        <v>35</v>
      </c>
      <c r="E56" s="67" t="s">
        <v>22</v>
      </c>
      <c r="F56" s="67" t="s">
        <v>186</v>
      </c>
      <c r="G56" s="67" t="s">
        <v>572</v>
      </c>
      <c r="H56" s="67" t="s">
        <v>2077</v>
      </c>
      <c r="I56" s="67" t="s">
        <v>137</v>
      </c>
      <c r="J56" s="67" t="s">
        <v>27</v>
      </c>
      <c r="K56" s="67" t="s">
        <v>28</v>
      </c>
      <c r="L56" s="67" t="s">
        <v>29</v>
      </c>
      <c r="M56" s="67" t="s">
        <v>30</v>
      </c>
      <c r="N56" s="67" t="s">
        <v>31</v>
      </c>
      <c r="O56" s="67" t="s">
        <v>32</v>
      </c>
      <c r="P56" s="69">
        <v>83</v>
      </c>
      <c r="Q56" s="70">
        <v>0</v>
      </c>
      <c r="R56" s="70">
        <v>0</v>
      </c>
      <c r="S56" s="69">
        <f t="shared" si="0"/>
        <v>41.5</v>
      </c>
      <c r="T56" s="70">
        <v>0</v>
      </c>
      <c r="U56" s="69">
        <f t="shared" si="1"/>
        <v>41.5</v>
      </c>
    </row>
    <row r="57" spans="1:21" s="71" customFormat="1" ht="51.75" customHeight="1" x14ac:dyDescent="0.15">
      <c r="A57" s="67" t="s">
        <v>212</v>
      </c>
      <c r="B57" s="109"/>
      <c r="C57" s="68" t="s">
        <v>2153</v>
      </c>
      <c r="D57" s="67" t="s">
        <v>35</v>
      </c>
      <c r="E57" s="67" t="s">
        <v>56</v>
      </c>
      <c r="F57" s="67" t="s">
        <v>242</v>
      </c>
      <c r="G57" s="67" t="s">
        <v>62</v>
      </c>
      <c r="H57" s="67" t="s">
        <v>2077</v>
      </c>
      <c r="I57" s="67" t="s">
        <v>1056</v>
      </c>
      <c r="J57" s="67" t="s">
        <v>27</v>
      </c>
      <c r="K57" s="67" t="s">
        <v>28</v>
      </c>
      <c r="L57" s="67" t="s">
        <v>29</v>
      </c>
      <c r="M57" s="67" t="s">
        <v>42</v>
      </c>
      <c r="N57" s="67" t="s">
        <v>31</v>
      </c>
      <c r="O57" s="67" t="s">
        <v>32</v>
      </c>
      <c r="P57" s="69">
        <v>80</v>
      </c>
      <c r="Q57" s="70">
        <v>2.5</v>
      </c>
      <c r="R57" s="70">
        <v>0</v>
      </c>
      <c r="S57" s="69">
        <f t="shared" si="0"/>
        <v>41.25</v>
      </c>
      <c r="T57" s="70">
        <v>0</v>
      </c>
      <c r="U57" s="69">
        <f t="shared" si="1"/>
        <v>41.25</v>
      </c>
    </row>
    <row r="58" spans="1:21" s="71" customFormat="1" ht="51.75" customHeight="1" x14ac:dyDescent="0.15">
      <c r="A58" s="67" t="s">
        <v>215</v>
      </c>
      <c r="B58" s="109"/>
      <c r="C58" s="68" t="s">
        <v>2154</v>
      </c>
      <c r="D58" s="67" t="s">
        <v>35</v>
      </c>
      <c r="E58" s="67" t="s">
        <v>22</v>
      </c>
      <c r="F58" s="67" t="s">
        <v>57</v>
      </c>
      <c r="G58" s="67" t="s">
        <v>37</v>
      </c>
      <c r="H58" s="67" t="s">
        <v>2077</v>
      </c>
      <c r="I58" s="67" t="s">
        <v>401</v>
      </c>
      <c r="J58" s="67" t="s">
        <v>32</v>
      </c>
      <c r="K58" s="67" t="s">
        <v>28</v>
      </c>
      <c r="L58" s="67" t="s">
        <v>29</v>
      </c>
      <c r="M58" s="67" t="s">
        <v>30</v>
      </c>
      <c r="N58" s="67" t="s">
        <v>31</v>
      </c>
      <c r="O58" s="67" t="s">
        <v>32</v>
      </c>
      <c r="P58" s="69">
        <v>82</v>
      </c>
      <c r="Q58" s="70">
        <v>0</v>
      </c>
      <c r="R58" s="70">
        <v>0</v>
      </c>
      <c r="S58" s="69">
        <f t="shared" si="0"/>
        <v>41</v>
      </c>
      <c r="T58" s="70">
        <v>0</v>
      </c>
      <c r="U58" s="69">
        <f t="shared" si="1"/>
        <v>41</v>
      </c>
    </row>
    <row r="59" spans="1:21" s="71" customFormat="1" ht="51.75" customHeight="1" x14ac:dyDescent="0.15">
      <c r="A59" s="67" t="s">
        <v>217</v>
      </c>
      <c r="B59" s="109"/>
      <c r="C59" s="68" t="s">
        <v>2156</v>
      </c>
      <c r="D59" s="67" t="s">
        <v>35</v>
      </c>
      <c r="E59" s="67" t="s">
        <v>22</v>
      </c>
      <c r="F59" s="67" t="s">
        <v>36</v>
      </c>
      <c r="G59" s="67" t="s">
        <v>2155</v>
      </c>
      <c r="H59" s="67" t="s">
        <v>2077</v>
      </c>
      <c r="I59" s="67" t="s">
        <v>513</v>
      </c>
      <c r="J59" s="67" t="s">
        <v>27</v>
      </c>
      <c r="K59" s="67" t="s">
        <v>28</v>
      </c>
      <c r="L59" s="67" t="s">
        <v>29</v>
      </c>
      <c r="M59" s="67" t="s">
        <v>42</v>
      </c>
      <c r="N59" s="67" t="s">
        <v>106</v>
      </c>
      <c r="O59" s="67" t="s">
        <v>32</v>
      </c>
      <c r="P59" s="69">
        <v>82</v>
      </c>
      <c r="Q59" s="70">
        <v>0</v>
      </c>
      <c r="R59" s="70">
        <v>0</v>
      </c>
      <c r="S59" s="69">
        <f t="shared" si="0"/>
        <v>41</v>
      </c>
      <c r="T59" s="70">
        <v>0</v>
      </c>
      <c r="U59" s="69">
        <f t="shared" si="1"/>
        <v>41</v>
      </c>
    </row>
    <row r="60" spans="1:21" s="71" customFormat="1" ht="51.75" customHeight="1" x14ac:dyDescent="0.15">
      <c r="A60" s="67" t="s">
        <v>411</v>
      </c>
      <c r="B60" s="109"/>
      <c r="C60" s="68" t="s">
        <v>2157</v>
      </c>
      <c r="D60" s="67" t="s">
        <v>35</v>
      </c>
      <c r="E60" s="67" t="s">
        <v>22</v>
      </c>
      <c r="F60" s="67" t="s">
        <v>46</v>
      </c>
      <c r="G60" s="67" t="s">
        <v>163</v>
      </c>
      <c r="H60" s="67" t="s">
        <v>2077</v>
      </c>
      <c r="I60" s="67" t="s">
        <v>63</v>
      </c>
      <c r="J60" s="67" t="s">
        <v>27</v>
      </c>
      <c r="K60" s="67" t="s">
        <v>28</v>
      </c>
      <c r="L60" s="67" t="s">
        <v>179</v>
      </c>
      <c r="M60" s="67" t="s">
        <v>42</v>
      </c>
      <c r="N60" s="67" t="s">
        <v>31</v>
      </c>
      <c r="O60" s="67" t="s">
        <v>32</v>
      </c>
      <c r="P60" s="69">
        <v>82</v>
      </c>
      <c r="Q60" s="70">
        <v>0</v>
      </c>
      <c r="R60" s="70">
        <v>0</v>
      </c>
      <c r="S60" s="69">
        <f t="shared" si="0"/>
        <v>41</v>
      </c>
      <c r="T60" s="70">
        <v>0</v>
      </c>
      <c r="U60" s="69">
        <f t="shared" si="1"/>
        <v>41</v>
      </c>
    </row>
    <row r="61" spans="1:21" s="71" customFormat="1" ht="51.75" customHeight="1" x14ac:dyDescent="0.15">
      <c r="A61" s="67" t="s">
        <v>462</v>
      </c>
      <c r="B61" s="109"/>
      <c r="C61" s="68" t="s">
        <v>2159</v>
      </c>
      <c r="D61" s="67" t="s">
        <v>35</v>
      </c>
      <c r="E61" s="67" t="s">
        <v>22</v>
      </c>
      <c r="F61" s="67" t="s">
        <v>87</v>
      </c>
      <c r="G61" s="67" t="s">
        <v>163</v>
      </c>
      <c r="H61" s="67" t="s">
        <v>2158</v>
      </c>
      <c r="I61" s="67" t="s">
        <v>63</v>
      </c>
      <c r="J61" s="67" t="s">
        <v>27</v>
      </c>
      <c r="K61" s="67" t="s">
        <v>28</v>
      </c>
      <c r="L61" s="67" t="s">
        <v>29</v>
      </c>
      <c r="M61" s="67" t="s">
        <v>42</v>
      </c>
      <c r="N61" s="67" t="s">
        <v>506</v>
      </c>
      <c r="O61" s="67" t="s">
        <v>32</v>
      </c>
      <c r="P61" s="69">
        <v>82</v>
      </c>
      <c r="Q61" s="70">
        <v>0</v>
      </c>
      <c r="R61" s="70">
        <v>0</v>
      </c>
      <c r="S61" s="69">
        <f t="shared" si="0"/>
        <v>41</v>
      </c>
      <c r="T61" s="70">
        <v>0</v>
      </c>
      <c r="U61" s="69">
        <f t="shared" si="1"/>
        <v>41</v>
      </c>
    </row>
    <row r="62" spans="1:21" s="71" customFormat="1" ht="51.75" customHeight="1" x14ac:dyDescent="0.15">
      <c r="A62" s="67" t="s">
        <v>343</v>
      </c>
      <c r="B62" s="109"/>
      <c r="C62" s="68" t="s">
        <v>2160</v>
      </c>
      <c r="D62" s="67" t="s">
        <v>35</v>
      </c>
      <c r="E62" s="67" t="s">
        <v>22</v>
      </c>
      <c r="F62" s="67" t="s">
        <v>81</v>
      </c>
      <c r="G62" s="67" t="s">
        <v>47</v>
      </c>
      <c r="H62" s="67" t="s">
        <v>2077</v>
      </c>
      <c r="I62" s="67" t="s">
        <v>137</v>
      </c>
      <c r="J62" s="67" t="s">
        <v>27</v>
      </c>
      <c r="K62" s="67" t="s">
        <v>28</v>
      </c>
      <c r="L62" s="67" t="s">
        <v>29</v>
      </c>
      <c r="M62" s="67" t="s">
        <v>42</v>
      </c>
      <c r="N62" s="67" t="s">
        <v>31</v>
      </c>
      <c r="O62" s="67" t="s">
        <v>32</v>
      </c>
      <c r="P62" s="69">
        <v>82</v>
      </c>
      <c r="Q62" s="70">
        <v>0</v>
      </c>
      <c r="R62" s="70">
        <v>0</v>
      </c>
      <c r="S62" s="69">
        <f t="shared" si="0"/>
        <v>41</v>
      </c>
      <c r="T62" s="70">
        <v>0</v>
      </c>
      <c r="U62" s="69">
        <f t="shared" si="1"/>
        <v>41</v>
      </c>
    </row>
    <row r="63" spans="1:21" s="71" customFormat="1" ht="51.75" customHeight="1" x14ac:dyDescent="0.15">
      <c r="A63" s="67" t="s">
        <v>403</v>
      </c>
      <c r="B63" s="109"/>
      <c r="C63" s="68" t="s">
        <v>2161</v>
      </c>
      <c r="D63" s="67" t="s">
        <v>35</v>
      </c>
      <c r="E63" s="67" t="s">
        <v>22</v>
      </c>
      <c r="F63" s="67" t="s">
        <v>87</v>
      </c>
      <c r="G63" s="67" t="s">
        <v>237</v>
      </c>
      <c r="H63" s="67" t="s">
        <v>2077</v>
      </c>
      <c r="I63" s="67" t="s">
        <v>101</v>
      </c>
      <c r="J63" s="67" t="s">
        <v>27</v>
      </c>
      <c r="K63" s="67" t="s">
        <v>28</v>
      </c>
      <c r="L63" s="67" t="s">
        <v>29</v>
      </c>
      <c r="M63" s="67" t="s">
        <v>42</v>
      </c>
      <c r="N63" s="67" t="s">
        <v>31</v>
      </c>
      <c r="O63" s="67" t="s">
        <v>32</v>
      </c>
      <c r="P63" s="69">
        <v>82</v>
      </c>
      <c r="Q63" s="70">
        <v>0</v>
      </c>
      <c r="R63" s="70">
        <v>0</v>
      </c>
      <c r="S63" s="69">
        <f t="shared" si="0"/>
        <v>41</v>
      </c>
      <c r="T63" s="70">
        <v>0</v>
      </c>
      <c r="U63" s="69">
        <f t="shared" si="1"/>
        <v>41</v>
      </c>
    </row>
    <row r="64" spans="1:21" s="71" customFormat="1" ht="51.75" customHeight="1" x14ac:dyDescent="0.15">
      <c r="A64" s="67" t="s">
        <v>332</v>
      </c>
      <c r="B64" s="109"/>
      <c r="C64" s="68" t="s">
        <v>2163</v>
      </c>
      <c r="D64" s="67" t="s">
        <v>35</v>
      </c>
      <c r="E64" s="67" t="s">
        <v>22</v>
      </c>
      <c r="F64" s="67" t="s">
        <v>186</v>
      </c>
      <c r="G64" s="67" t="s">
        <v>2060</v>
      </c>
      <c r="H64" s="67" t="s">
        <v>2074</v>
      </c>
      <c r="I64" s="67" t="s">
        <v>2162</v>
      </c>
      <c r="J64" s="67" t="s">
        <v>27</v>
      </c>
      <c r="K64" s="67" t="s">
        <v>28</v>
      </c>
      <c r="L64" s="67" t="s">
        <v>29</v>
      </c>
      <c r="M64" s="67" t="s">
        <v>42</v>
      </c>
      <c r="N64" s="67" t="s">
        <v>31</v>
      </c>
      <c r="O64" s="67" t="s">
        <v>32</v>
      </c>
      <c r="P64" s="69">
        <v>82</v>
      </c>
      <c r="Q64" s="70">
        <v>0</v>
      </c>
      <c r="R64" s="70">
        <v>0</v>
      </c>
      <c r="S64" s="69">
        <f t="shared" si="0"/>
        <v>41</v>
      </c>
      <c r="T64" s="70">
        <v>0</v>
      </c>
      <c r="U64" s="69">
        <f t="shared" si="1"/>
        <v>41</v>
      </c>
    </row>
    <row r="65" spans="1:21" s="71" customFormat="1" ht="51.75" customHeight="1" x14ac:dyDescent="0.15">
      <c r="A65" s="67" t="s">
        <v>244</v>
      </c>
      <c r="B65" s="109"/>
      <c r="C65" s="68" t="s">
        <v>2164</v>
      </c>
      <c r="D65" s="67" t="s">
        <v>35</v>
      </c>
      <c r="E65" s="67" t="s">
        <v>22</v>
      </c>
      <c r="F65" s="67" t="s">
        <v>57</v>
      </c>
      <c r="G65" s="67" t="s">
        <v>24</v>
      </c>
      <c r="H65" s="67" t="s">
        <v>2077</v>
      </c>
      <c r="I65" s="67" t="s">
        <v>141</v>
      </c>
      <c r="J65" s="67" t="s">
        <v>27</v>
      </c>
      <c r="K65" s="67" t="s">
        <v>28</v>
      </c>
      <c r="L65" s="67" t="s">
        <v>29</v>
      </c>
      <c r="M65" s="67" t="s">
        <v>42</v>
      </c>
      <c r="N65" s="67" t="s">
        <v>31</v>
      </c>
      <c r="O65" s="67" t="s">
        <v>27</v>
      </c>
      <c r="P65" s="69">
        <v>82</v>
      </c>
      <c r="Q65" s="70">
        <v>0</v>
      </c>
      <c r="R65" s="70">
        <v>0</v>
      </c>
      <c r="S65" s="69">
        <f t="shared" si="0"/>
        <v>41</v>
      </c>
      <c r="T65" s="70">
        <v>0</v>
      </c>
      <c r="U65" s="69">
        <f t="shared" si="1"/>
        <v>41</v>
      </c>
    </row>
    <row r="66" spans="1:21" s="71" customFormat="1" ht="51.75" customHeight="1" x14ac:dyDescent="0.15">
      <c r="A66" s="67" t="s">
        <v>430</v>
      </c>
      <c r="B66" s="109"/>
      <c r="C66" s="68" t="s">
        <v>2165</v>
      </c>
      <c r="D66" s="67" t="s">
        <v>35</v>
      </c>
      <c r="E66" s="67" t="s">
        <v>22</v>
      </c>
      <c r="F66" s="67" t="s">
        <v>87</v>
      </c>
      <c r="G66" s="67" t="s">
        <v>24</v>
      </c>
      <c r="H66" s="67" t="s">
        <v>2077</v>
      </c>
      <c r="I66" s="67" t="s">
        <v>101</v>
      </c>
      <c r="J66" s="67" t="s">
        <v>27</v>
      </c>
      <c r="K66" s="67" t="s">
        <v>28</v>
      </c>
      <c r="L66" s="67" t="s">
        <v>29</v>
      </c>
      <c r="M66" s="67" t="s">
        <v>42</v>
      </c>
      <c r="N66" s="67" t="s">
        <v>31</v>
      </c>
      <c r="O66" s="67" t="s">
        <v>32</v>
      </c>
      <c r="P66" s="69">
        <v>82</v>
      </c>
      <c r="Q66" s="70">
        <v>0</v>
      </c>
      <c r="R66" s="70">
        <v>0</v>
      </c>
      <c r="S66" s="69">
        <f t="shared" si="0"/>
        <v>41</v>
      </c>
      <c r="T66" s="70">
        <v>0</v>
      </c>
      <c r="U66" s="69">
        <f t="shared" si="1"/>
        <v>41</v>
      </c>
    </row>
    <row r="67" spans="1:21" s="71" customFormat="1" ht="51.75" customHeight="1" x14ac:dyDescent="0.15">
      <c r="A67" s="67" t="s">
        <v>427</v>
      </c>
      <c r="B67" s="109"/>
      <c r="C67" s="68" t="s">
        <v>2166</v>
      </c>
      <c r="D67" s="67" t="s">
        <v>35</v>
      </c>
      <c r="E67" s="67" t="s">
        <v>22</v>
      </c>
      <c r="F67" s="67" t="s">
        <v>87</v>
      </c>
      <c r="G67" s="67" t="s">
        <v>24</v>
      </c>
      <c r="H67" s="67" t="s">
        <v>2077</v>
      </c>
      <c r="I67" s="67" t="s">
        <v>753</v>
      </c>
      <c r="J67" s="67" t="s">
        <v>27</v>
      </c>
      <c r="K67" s="67" t="s">
        <v>28</v>
      </c>
      <c r="L67" s="67" t="s">
        <v>29</v>
      </c>
      <c r="M67" s="67" t="s">
        <v>42</v>
      </c>
      <c r="N67" s="67" t="s">
        <v>31</v>
      </c>
      <c r="O67" s="67" t="s">
        <v>27</v>
      </c>
      <c r="P67" s="69">
        <v>82</v>
      </c>
      <c r="Q67" s="70">
        <v>0</v>
      </c>
      <c r="R67" s="70">
        <v>0</v>
      </c>
      <c r="S67" s="69">
        <f t="shared" ref="S67:S130" si="2">(P67+Q67+R67)*0.5</f>
        <v>41</v>
      </c>
      <c r="T67" s="70">
        <v>0</v>
      </c>
      <c r="U67" s="69">
        <f t="shared" ref="U67:U130" si="3">S67+T67</f>
        <v>41</v>
      </c>
    </row>
    <row r="68" spans="1:21" s="71" customFormat="1" ht="51.75" customHeight="1" x14ac:dyDescent="0.15">
      <c r="A68" s="67" t="s">
        <v>255</v>
      </c>
      <c r="B68" s="109"/>
      <c r="C68" s="68" t="s">
        <v>2167</v>
      </c>
      <c r="D68" s="67" t="s">
        <v>35</v>
      </c>
      <c r="E68" s="67" t="s">
        <v>22</v>
      </c>
      <c r="F68" s="67" t="s">
        <v>87</v>
      </c>
      <c r="G68" s="67" t="s">
        <v>24</v>
      </c>
      <c r="H68" s="67" t="s">
        <v>2116</v>
      </c>
      <c r="I68" s="67" t="s">
        <v>63</v>
      </c>
      <c r="J68" s="67" t="s">
        <v>27</v>
      </c>
      <c r="K68" s="67" t="s">
        <v>28</v>
      </c>
      <c r="L68" s="67" t="s">
        <v>29</v>
      </c>
      <c r="M68" s="67" t="s">
        <v>42</v>
      </c>
      <c r="N68" s="67" t="s">
        <v>31</v>
      </c>
      <c r="O68" s="67" t="s">
        <v>32</v>
      </c>
      <c r="P68" s="69">
        <v>82</v>
      </c>
      <c r="Q68" s="70">
        <v>0</v>
      </c>
      <c r="R68" s="70">
        <v>0</v>
      </c>
      <c r="S68" s="69">
        <f t="shared" si="2"/>
        <v>41</v>
      </c>
      <c r="T68" s="70">
        <v>0</v>
      </c>
      <c r="U68" s="69">
        <f t="shared" si="3"/>
        <v>41</v>
      </c>
    </row>
    <row r="69" spans="1:21" s="71" customFormat="1" ht="51.75" customHeight="1" x14ac:dyDescent="0.15">
      <c r="A69" s="67" t="s">
        <v>388</v>
      </c>
      <c r="B69" s="109"/>
      <c r="C69" s="68" t="s">
        <v>2168</v>
      </c>
      <c r="D69" s="67" t="s">
        <v>35</v>
      </c>
      <c r="E69" s="67" t="s">
        <v>22</v>
      </c>
      <c r="F69" s="67" t="s">
        <v>87</v>
      </c>
      <c r="G69" s="67" t="s">
        <v>24</v>
      </c>
      <c r="H69" s="67" t="s">
        <v>2074</v>
      </c>
      <c r="I69" s="67" t="s">
        <v>401</v>
      </c>
      <c r="J69" s="67" t="s">
        <v>27</v>
      </c>
      <c r="K69" s="67" t="s">
        <v>28</v>
      </c>
      <c r="L69" s="67" t="s">
        <v>29</v>
      </c>
      <c r="M69" s="67" t="s">
        <v>42</v>
      </c>
      <c r="N69" s="67" t="s">
        <v>31</v>
      </c>
      <c r="O69" s="67" t="s">
        <v>32</v>
      </c>
      <c r="P69" s="69">
        <v>82</v>
      </c>
      <c r="Q69" s="70">
        <v>0</v>
      </c>
      <c r="R69" s="70">
        <v>0</v>
      </c>
      <c r="S69" s="69">
        <f t="shared" si="2"/>
        <v>41</v>
      </c>
      <c r="T69" s="70">
        <v>0</v>
      </c>
      <c r="U69" s="69">
        <f t="shared" si="3"/>
        <v>41</v>
      </c>
    </row>
    <row r="70" spans="1:21" s="71" customFormat="1" ht="51.75" customHeight="1" x14ac:dyDescent="0.15">
      <c r="A70" s="67" t="s">
        <v>335</v>
      </c>
      <c r="B70" s="109"/>
      <c r="C70" s="68" t="s">
        <v>2169</v>
      </c>
      <c r="D70" s="67" t="s">
        <v>35</v>
      </c>
      <c r="E70" s="67" t="s">
        <v>22</v>
      </c>
      <c r="F70" s="67" t="s">
        <v>87</v>
      </c>
      <c r="G70" s="67" t="s">
        <v>237</v>
      </c>
      <c r="H70" s="67" t="s">
        <v>2077</v>
      </c>
      <c r="I70" s="67" t="s">
        <v>141</v>
      </c>
      <c r="J70" s="67" t="s">
        <v>27</v>
      </c>
      <c r="K70" s="67" t="s">
        <v>28</v>
      </c>
      <c r="L70" s="67" t="s">
        <v>29</v>
      </c>
      <c r="M70" s="67" t="s">
        <v>42</v>
      </c>
      <c r="N70" s="67" t="s">
        <v>31</v>
      </c>
      <c r="O70" s="67" t="s">
        <v>32</v>
      </c>
      <c r="P70" s="69">
        <v>82</v>
      </c>
      <c r="Q70" s="70">
        <v>0</v>
      </c>
      <c r="R70" s="70">
        <v>0</v>
      </c>
      <c r="S70" s="69">
        <f t="shared" si="2"/>
        <v>41</v>
      </c>
      <c r="T70" s="70">
        <v>0</v>
      </c>
      <c r="U70" s="69">
        <f t="shared" si="3"/>
        <v>41</v>
      </c>
    </row>
    <row r="71" spans="1:21" s="71" customFormat="1" ht="51.75" customHeight="1" x14ac:dyDescent="0.15">
      <c r="A71" s="67" t="s">
        <v>437</v>
      </c>
      <c r="B71" s="109"/>
      <c r="C71" s="68" t="s">
        <v>2171</v>
      </c>
      <c r="D71" s="67" t="s">
        <v>35</v>
      </c>
      <c r="E71" s="67" t="s">
        <v>22</v>
      </c>
      <c r="F71" s="67" t="s">
        <v>67</v>
      </c>
      <c r="G71" s="67" t="s">
        <v>24</v>
      </c>
      <c r="H71" s="67" t="s">
        <v>2077</v>
      </c>
      <c r="I71" s="67" t="s">
        <v>753</v>
      </c>
      <c r="J71" s="67" t="s">
        <v>27</v>
      </c>
      <c r="K71" s="67" t="s">
        <v>28</v>
      </c>
      <c r="L71" s="67" t="s">
        <v>29</v>
      </c>
      <c r="M71" s="67" t="s">
        <v>42</v>
      </c>
      <c r="N71" s="67" t="s">
        <v>31</v>
      </c>
      <c r="O71" s="67" t="s">
        <v>32</v>
      </c>
      <c r="P71" s="69">
        <v>82</v>
      </c>
      <c r="Q71" s="70">
        <v>0</v>
      </c>
      <c r="R71" s="70">
        <v>0</v>
      </c>
      <c r="S71" s="69">
        <f t="shared" si="2"/>
        <v>41</v>
      </c>
      <c r="T71" s="70">
        <v>0</v>
      </c>
      <c r="U71" s="69">
        <f t="shared" si="3"/>
        <v>41</v>
      </c>
    </row>
    <row r="72" spans="1:21" s="71" customFormat="1" ht="51.75" customHeight="1" x14ac:dyDescent="0.15">
      <c r="A72" s="67" t="s">
        <v>444</v>
      </c>
      <c r="B72" s="109"/>
      <c r="C72" s="68" t="s">
        <v>2172</v>
      </c>
      <c r="D72" s="67" t="s">
        <v>35</v>
      </c>
      <c r="E72" s="67" t="s">
        <v>56</v>
      </c>
      <c r="F72" s="67" t="s">
        <v>87</v>
      </c>
      <c r="G72" s="67" t="s">
        <v>163</v>
      </c>
      <c r="H72" s="67" t="s">
        <v>2077</v>
      </c>
      <c r="I72" s="67" t="s">
        <v>26</v>
      </c>
      <c r="J72" s="67" t="s">
        <v>27</v>
      </c>
      <c r="K72" s="67" t="s">
        <v>28</v>
      </c>
      <c r="L72" s="67" t="s">
        <v>29</v>
      </c>
      <c r="M72" s="67" t="s">
        <v>42</v>
      </c>
      <c r="N72" s="67" t="s">
        <v>31</v>
      </c>
      <c r="O72" s="67" t="s">
        <v>32</v>
      </c>
      <c r="P72" s="69">
        <v>79</v>
      </c>
      <c r="Q72" s="70">
        <v>2.5</v>
      </c>
      <c r="R72" s="70">
        <v>0</v>
      </c>
      <c r="S72" s="69">
        <f t="shared" si="2"/>
        <v>40.75</v>
      </c>
      <c r="T72" s="70">
        <v>0</v>
      </c>
      <c r="U72" s="69">
        <f t="shared" si="3"/>
        <v>40.75</v>
      </c>
    </row>
    <row r="73" spans="1:21" s="71" customFormat="1" ht="51.75" customHeight="1" x14ac:dyDescent="0.15">
      <c r="A73" s="67" t="s">
        <v>414</v>
      </c>
      <c r="B73" s="109"/>
      <c r="C73" s="68" t="s">
        <v>2176</v>
      </c>
      <c r="D73" s="67" t="s">
        <v>35</v>
      </c>
      <c r="E73" s="67" t="s">
        <v>56</v>
      </c>
      <c r="F73" s="67" t="s">
        <v>251</v>
      </c>
      <c r="G73" s="67" t="s">
        <v>2173</v>
      </c>
      <c r="H73" s="67" t="s">
        <v>2174</v>
      </c>
      <c r="I73" s="67" t="s">
        <v>2175</v>
      </c>
      <c r="J73" s="67" t="s">
        <v>27</v>
      </c>
      <c r="K73" s="67" t="s">
        <v>28</v>
      </c>
      <c r="L73" s="67" t="s">
        <v>29</v>
      </c>
      <c r="M73" s="67" t="s">
        <v>42</v>
      </c>
      <c r="N73" s="67" t="s">
        <v>31</v>
      </c>
      <c r="O73" s="67" t="s">
        <v>32</v>
      </c>
      <c r="P73" s="69">
        <v>79</v>
      </c>
      <c r="Q73" s="70">
        <v>2.5</v>
      </c>
      <c r="R73" s="70">
        <v>0</v>
      </c>
      <c r="S73" s="69">
        <f t="shared" si="2"/>
        <v>40.75</v>
      </c>
      <c r="T73" s="70">
        <v>0</v>
      </c>
      <c r="U73" s="69">
        <f t="shared" si="3"/>
        <v>40.75</v>
      </c>
    </row>
    <row r="74" spans="1:21" s="71" customFormat="1" ht="51.75" customHeight="1" x14ac:dyDescent="0.15">
      <c r="A74" s="67" t="s">
        <v>264</v>
      </c>
      <c r="B74" s="109"/>
      <c r="C74" s="68" t="s">
        <v>2177</v>
      </c>
      <c r="D74" s="67" t="s">
        <v>35</v>
      </c>
      <c r="E74" s="67" t="s">
        <v>56</v>
      </c>
      <c r="F74" s="67" t="s">
        <v>289</v>
      </c>
      <c r="G74" s="67" t="s">
        <v>47</v>
      </c>
      <c r="H74" s="67" t="s">
        <v>2077</v>
      </c>
      <c r="I74" s="67" t="s">
        <v>137</v>
      </c>
      <c r="J74" s="67" t="s">
        <v>27</v>
      </c>
      <c r="K74" s="67" t="s">
        <v>28</v>
      </c>
      <c r="L74" s="67" t="s">
        <v>29</v>
      </c>
      <c r="M74" s="67" t="s">
        <v>42</v>
      </c>
      <c r="N74" s="67" t="s">
        <v>31</v>
      </c>
      <c r="O74" s="67" t="s">
        <v>32</v>
      </c>
      <c r="P74" s="69">
        <v>79</v>
      </c>
      <c r="Q74" s="70">
        <v>2.5</v>
      </c>
      <c r="R74" s="70">
        <v>0</v>
      </c>
      <c r="S74" s="69">
        <f t="shared" si="2"/>
        <v>40.75</v>
      </c>
      <c r="T74" s="70">
        <v>0</v>
      </c>
      <c r="U74" s="69">
        <f t="shared" si="3"/>
        <v>40.75</v>
      </c>
    </row>
    <row r="75" spans="1:21" s="71" customFormat="1" ht="51.75" customHeight="1" x14ac:dyDescent="0.15">
      <c r="A75" s="67" t="s">
        <v>313</v>
      </c>
      <c r="B75" s="109"/>
      <c r="C75" s="68" t="s">
        <v>2178</v>
      </c>
      <c r="D75" s="67" t="s">
        <v>35</v>
      </c>
      <c r="E75" s="67" t="s">
        <v>56</v>
      </c>
      <c r="F75" s="67" t="s">
        <v>87</v>
      </c>
      <c r="G75" s="67" t="s">
        <v>157</v>
      </c>
      <c r="H75" s="67" t="s">
        <v>2077</v>
      </c>
      <c r="I75" s="67" t="s">
        <v>58</v>
      </c>
      <c r="J75" s="67" t="s">
        <v>27</v>
      </c>
      <c r="K75" s="67" t="s">
        <v>28</v>
      </c>
      <c r="L75" s="67" t="s">
        <v>179</v>
      </c>
      <c r="M75" s="67" t="s">
        <v>42</v>
      </c>
      <c r="N75" s="67" t="s">
        <v>31</v>
      </c>
      <c r="O75" s="67" t="s">
        <v>32</v>
      </c>
      <c r="P75" s="69">
        <v>79</v>
      </c>
      <c r="Q75" s="70">
        <v>2.5</v>
      </c>
      <c r="R75" s="70">
        <v>0</v>
      </c>
      <c r="S75" s="69">
        <f t="shared" si="2"/>
        <v>40.75</v>
      </c>
      <c r="T75" s="70">
        <v>0</v>
      </c>
      <c r="U75" s="69">
        <f t="shared" si="3"/>
        <v>40.75</v>
      </c>
    </row>
    <row r="76" spans="1:21" s="71" customFormat="1" ht="51.75" customHeight="1" x14ac:dyDescent="0.15">
      <c r="A76" s="67" t="s">
        <v>273</v>
      </c>
      <c r="B76" s="109"/>
      <c r="C76" s="68" t="s">
        <v>2180</v>
      </c>
      <c r="D76" s="67" t="s">
        <v>35</v>
      </c>
      <c r="E76" s="67" t="s">
        <v>56</v>
      </c>
      <c r="F76" s="67" t="s">
        <v>469</v>
      </c>
      <c r="G76" s="67" t="s">
        <v>24</v>
      </c>
      <c r="H76" s="67" t="s">
        <v>2077</v>
      </c>
      <c r="I76" s="67" t="s">
        <v>63</v>
      </c>
      <c r="J76" s="67" t="s">
        <v>27</v>
      </c>
      <c r="K76" s="67" t="s">
        <v>28</v>
      </c>
      <c r="L76" s="67" t="s">
        <v>29</v>
      </c>
      <c r="M76" s="67" t="s">
        <v>42</v>
      </c>
      <c r="N76" s="67" t="s">
        <v>31</v>
      </c>
      <c r="O76" s="67" t="s">
        <v>32</v>
      </c>
      <c r="P76" s="69">
        <v>79</v>
      </c>
      <c r="Q76" s="70">
        <v>2.5</v>
      </c>
      <c r="R76" s="70">
        <v>0</v>
      </c>
      <c r="S76" s="69">
        <f t="shared" si="2"/>
        <v>40.75</v>
      </c>
      <c r="T76" s="70">
        <v>0</v>
      </c>
      <c r="U76" s="69">
        <f t="shared" si="3"/>
        <v>40.75</v>
      </c>
    </row>
    <row r="77" spans="1:21" s="71" customFormat="1" ht="51.75" customHeight="1" x14ac:dyDescent="0.15">
      <c r="A77" s="67" t="s">
        <v>338</v>
      </c>
      <c r="B77" s="109"/>
      <c r="C77" s="68" t="s">
        <v>2181</v>
      </c>
      <c r="D77" s="67" t="s">
        <v>35</v>
      </c>
      <c r="E77" s="67" t="s">
        <v>22</v>
      </c>
      <c r="F77" s="67" t="s">
        <v>87</v>
      </c>
      <c r="G77" s="67" t="s">
        <v>82</v>
      </c>
      <c r="H77" s="67" t="s">
        <v>2077</v>
      </c>
      <c r="I77" s="67" t="s">
        <v>1466</v>
      </c>
      <c r="J77" s="67" t="s">
        <v>27</v>
      </c>
      <c r="K77" s="67" t="s">
        <v>28</v>
      </c>
      <c r="L77" s="67" t="s">
        <v>29</v>
      </c>
      <c r="M77" s="67" t="s">
        <v>42</v>
      </c>
      <c r="N77" s="67" t="s">
        <v>31</v>
      </c>
      <c r="O77" s="67" t="s">
        <v>32</v>
      </c>
      <c r="P77" s="69">
        <v>81</v>
      </c>
      <c r="Q77" s="70">
        <v>0</v>
      </c>
      <c r="R77" s="70">
        <v>0</v>
      </c>
      <c r="S77" s="69">
        <f t="shared" si="2"/>
        <v>40.5</v>
      </c>
      <c r="T77" s="70">
        <v>0</v>
      </c>
      <c r="U77" s="69">
        <f t="shared" si="3"/>
        <v>40.5</v>
      </c>
    </row>
    <row r="78" spans="1:21" s="71" customFormat="1" ht="51.75" customHeight="1" x14ac:dyDescent="0.15">
      <c r="A78" s="67" t="s">
        <v>394</v>
      </c>
      <c r="B78" s="109"/>
      <c r="C78" s="68" t="s">
        <v>2182</v>
      </c>
      <c r="D78" s="67" t="s">
        <v>35</v>
      </c>
      <c r="E78" s="67" t="s">
        <v>22</v>
      </c>
      <c r="F78" s="67" t="s">
        <v>67</v>
      </c>
      <c r="G78" s="67" t="s">
        <v>82</v>
      </c>
      <c r="H78" s="67" t="s">
        <v>2077</v>
      </c>
      <c r="I78" s="67" t="s">
        <v>137</v>
      </c>
      <c r="J78" s="67" t="s">
        <v>27</v>
      </c>
      <c r="K78" s="67" t="s">
        <v>28</v>
      </c>
      <c r="L78" s="67" t="s">
        <v>29</v>
      </c>
      <c r="M78" s="67" t="s">
        <v>42</v>
      </c>
      <c r="N78" s="67" t="s">
        <v>31</v>
      </c>
      <c r="O78" s="67" t="s">
        <v>32</v>
      </c>
      <c r="P78" s="69">
        <v>81</v>
      </c>
      <c r="Q78" s="70">
        <v>0</v>
      </c>
      <c r="R78" s="70">
        <v>0</v>
      </c>
      <c r="S78" s="69">
        <f t="shared" si="2"/>
        <v>40.5</v>
      </c>
      <c r="T78" s="70">
        <v>0</v>
      </c>
      <c r="U78" s="69">
        <f t="shared" si="3"/>
        <v>40.5</v>
      </c>
    </row>
    <row r="79" spans="1:21" s="71" customFormat="1" ht="51.75" customHeight="1" x14ac:dyDescent="0.15">
      <c r="A79" s="67" t="s">
        <v>305</v>
      </c>
      <c r="B79" s="109"/>
      <c r="C79" s="68" t="s">
        <v>2184</v>
      </c>
      <c r="D79" s="67" t="s">
        <v>35</v>
      </c>
      <c r="E79" s="67" t="s">
        <v>22</v>
      </c>
      <c r="F79" s="67" t="s">
        <v>73</v>
      </c>
      <c r="G79" s="67" t="s">
        <v>2183</v>
      </c>
      <c r="H79" s="67" t="s">
        <v>2074</v>
      </c>
      <c r="I79" s="67" t="s">
        <v>2098</v>
      </c>
      <c r="J79" s="67" t="s">
        <v>27</v>
      </c>
      <c r="K79" s="67" t="s">
        <v>194</v>
      </c>
      <c r="L79" s="67" t="s">
        <v>195</v>
      </c>
      <c r="M79" s="67" t="s">
        <v>42</v>
      </c>
      <c r="N79" s="67" t="s">
        <v>106</v>
      </c>
      <c r="O79" s="67" t="s">
        <v>32</v>
      </c>
      <c r="P79" s="69">
        <v>79</v>
      </c>
      <c r="Q79" s="70">
        <v>0</v>
      </c>
      <c r="R79" s="70">
        <v>2</v>
      </c>
      <c r="S79" s="69">
        <f t="shared" si="2"/>
        <v>40.5</v>
      </c>
      <c r="T79" s="70">
        <v>0</v>
      </c>
      <c r="U79" s="69">
        <f t="shared" si="3"/>
        <v>40.5</v>
      </c>
    </row>
    <row r="80" spans="1:21" s="71" customFormat="1" ht="51.75" customHeight="1" x14ac:dyDescent="0.15">
      <c r="A80" s="67" t="s">
        <v>439</v>
      </c>
      <c r="B80" s="109"/>
      <c r="C80" s="68" t="s">
        <v>2185</v>
      </c>
      <c r="D80" s="67" t="s">
        <v>35</v>
      </c>
      <c r="E80" s="67" t="s">
        <v>22</v>
      </c>
      <c r="F80" s="67" t="s">
        <v>36</v>
      </c>
      <c r="G80" s="67" t="s">
        <v>62</v>
      </c>
      <c r="H80" s="67" t="s">
        <v>2077</v>
      </c>
      <c r="I80" s="67" t="s">
        <v>2026</v>
      </c>
      <c r="J80" s="67" t="s">
        <v>27</v>
      </c>
      <c r="K80" s="67" t="s">
        <v>28</v>
      </c>
      <c r="L80" s="67" t="s">
        <v>29</v>
      </c>
      <c r="M80" s="67" t="s">
        <v>42</v>
      </c>
      <c r="N80" s="67" t="s">
        <v>31</v>
      </c>
      <c r="O80" s="67" t="s">
        <v>32</v>
      </c>
      <c r="P80" s="69">
        <v>81</v>
      </c>
      <c r="Q80" s="70">
        <v>0</v>
      </c>
      <c r="R80" s="70">
        <v>0</v>
      </c>
      <c r="S80" s="69">
        <f t="shared" si="2"/>
        <v>40.5</v>
      </c>
      <c r="T80" s="70">
        <v>0</v>
      </c>
      <c r="U80" s="69">
        <f t="shared" si="3"/>
        <v>40.5</v>
      </c>
    </row>
    <row r="81" spans="1:21" s="71" customFormat="1" ht="51.75" customHeight="1" x14ac:dyDescent="0.15">
      <c r="A81" s="67" t="s">
        <v>468</v>
      </c>
      <c r="B81" s="109"/>
      <c r="C81" s="68" t="s">
        <v>2186</v>
      </c>
      <c r="D81" s="67" t="s">
        <v>35</v>
      </c>
      <c r="E81" s="67" t="s">
        <v>22</v>
      </c>
      <c r="F81" s="67" t="s">
        <v>57</v>
      </c>
      <c r="G81" s="67" t="s">
        <v>157</v>
      </c>
      <c r="H81" s="67" t="s">
        <v>2077</v>
      </c>
      <c r="I81" s="67" t="s">
        <v>101</v>
      </c>
      <c r="J81" s="67" t="s">
        <v>27</v>
      </c>
      <c r="K81" s="67" t="s">
        <v>28</v>
      </c>
      <c r="L81" s="67" t="s">
        <v>29</v>
      </c>
      <c r="M81" s="67" t="s">
        <v>42</v>
      </c>
      <c r="N81" s="67" t="s">
        <v>31</v>
      </c>
      <c r="O81" s="67" t="s">
        <v>32</v>
      </c>
      <c r="P81" s="69">
        <v>81</v>
      </c>
      <c r="Q81" s="70">
        <v>0</v>
      </c>
      <c r="R81" s="70">
        <v>0</v>
      </c>
      <c r="S81" s="69">
        <f t="shared" si="2"/>
        <v>40.5</v>
      </c>
      <c r="T81" s="70">
        <v>0</v>
      </c>
      <c r="U81" s="69">
        <f t="shared" si="3"/>
        <v>40.5</v>
      </c>
    </row>
    <row r="82" spans="1:21" s="71" customFormat="1" ht="51.75" customHeight="1" x14ac:dyDescent="0.15">
      <c r="A82" s="67" t="s">
        <v>309</v>
      </c>
      <c r="B82" s="109"/>
      <c r="C82" s="68" t="s">
        <v>2187</v>
      </c>
      <c r="D82" s="67" t="s">
        <v>35</v>
      </c>
      <c r="E82" s="67" t="s">
        <v>22</v>
      </c>
      <c r="F82" s="67" t="s">
        <v>67</v>
      </c>
      <c r="G82" s="67" t="s">
        <v>82</v>
      </c>
      <c r="H82" s="67" t="s">
        <v>2077</v>
      </c>
      <c r="I82" s="67" t="s">
        <v>137</v>
      </c>
      <c r="J82" s="67" t="s">
        <v>27</v>
      </c>
      <c r="K82" s="67" t="s">
        <v>28</v>
      </c>
      <c r="L82" s="67" t="s">
        <v>29</v>
      </c>
      <c r="M82" s="67" t="s">
        <v>42</v>
      </c>
      <c r="N82" s="67" t="s">
        <v>31</v>
      </c>
      <c r="O82" s="67" t="s">
        <v>32</v>
      </c>
      <c r="P82" s="69">
        <v>81</v>
      </c>
      <c r="Q82" s="70">
        <v>0</v>
      </c>
      <c r="R82" s="70">
        <v>0</v>
      </c>
      <c r="S82" s="69">
        <f t="shared" si="2"/>
        <v>40.5</v>
      </c>
      <c r="T82" s="70">
        <v>0</v>
      </c>
      <c r="U82" s="69">
        <f t="shared" si="3"/>
        <v>40.5</v>
      </c>
    </row>
    <row r="83" spans="1:21" s="71" customFormat="1" ht="51.75" customHeight="1" x14ac:dyDescent="0.15">
      <c r="A83" s="67" t="s">
        <v>250</v>
      </c>
      <c r="B83" s="109"/>
      <c r="C83" s="68" t="s">
        <v>2188</v>
      </c>
      <c r="D83" s="67" t="s">
        <v>35</v>
      </c>
      <c r="E83" s="67" t="s">
        <v>22</v>
      </c>
      <c r="F83" s="67" t="s">
        <v>67</v>
      </c>
      <c r="G83" s="67" t="s">
        <v>62</v>
      </c>
      <c r="H83" s="67" t="s">
        <v>2077</v>
      </c>
      <c r="I83" s="67" t="s">
        <v>137</v>
      </c>
      <c r="J83" s="67" t="s">
        <v>27</v>
      </c>
      <c r="K83" s="67" t="s">
        <v>28</v>
      </c>
      <c r="L83" s="67" t="s">
        <v>29</v>
      </c>
      <c r="M83" s="67" t="s">
        <v>42</v>
      </c>
      <c r="N83" s="67" t="s">
        <v>31</v>
      </c>
      <c r="O83" s="67" t="s">
        <v>32</v>
      </c>
      <c r="P83" s="69">
        <v>81</v>
      </c>
      <c r="Q83" s="70">
        <v>0</v>
      </c>
      <c r="R83" s="70">
        <v>0</v>
      </c>
      <c r="S83" s="69">
        <f t="shared" si="2"/>
        <v>40.5</v>
      </c>
      <c r="T83" s="70">
        <v>0</v>
      </c>
      <c r="U83" s="69">
        <f t="shared" si="3"/>
        <v>40.5</v>
      </c>
    </row>
    <row r="84" spans="1:21" s="71" customFormat="1" ht="51.75" customHeight="1" x14ac:dyDescent="0.15">
      <c r="A84" s="67" t="s">
        <v>454</v>
      </c>
      <c r="B84" s="109"/>
      <c r="C84" s="68" t="s">
        <v>2189</v>
      </c>
      <c r="D84" s="67" t="s">
        <v>35</v>
      </c>
      <c r="E84" s="67" t="s">
        <v>22</v>
      </c>
      <c r="F84" s="67" t="s">
        <v>87</v>
      </c>
      <c r="G84" s="67" t="s">
        <v>24</v>
      </c>
      <c r="H84" s="67" t="s">
        <v>2077</v>
      </c>
      <c r="I84" s="67" t="s">
        <v>141</v>
      </c>
      <c r="J84" s="67" t="s">
        <v>27</v>
      </c>
      <c r="K84" s="67" t="s">
        <v>28</v>
      </c>
      <c r="L84" s="67" t="s">
        <v>29</v>
      </c>
      <c r="M84" s="67" t="s">
        <v>42</v>
      </c>
      <c r="N84" s="67" t="s">
        <v>31</v>
      </c>
      <c r="O84" s="67" t="s">
        <v>32</v>
      </c>
      <c r="P84" s="69">
        <v>81</v>
      </c>
      <c r="Q84" s="70">
        <v>0</v>
      </c>
      <c r="R84" s="70">
        <v>0</v>
      </c>
      <c r="S84" s="69">
        <f t="shared" si="2"/>
        <v>40.5</v>
      </c>
      <c r="T84" s="70">
        <v>0</v>
      </c>
      <c r="U84" s="69">
        <f t="shared" si="3"/>
        <v>40.5</v>
      </c>
    </row>
    <row r="85" spans="1:21" s="71" customFormat="1" ht="51.75" customHeight="1" x14ac:dyDescent="0.15">
      <c r="A85" s="67" t="s">
        <v>347</v>
      </c>
      <c r="B85" s="109"/>
      <c r="C85" s="68" t="s">
        <v>2190</v>
      </c>
      <c r="D85" s="67" t="s">
        <v>35</v>
      </c>
      <c r="E85" s="67" t="s">
        <v>22</v>
      </c>
      <c r="F85" s="67" t="s">
        <v>67</v>
      </c>
      <c r="G85" s="67" t="s">
        <v>24</v>
      </c>
      <c r="H85" s="67" t="s">
        <v>2077</v>
      </c>
      <c r="I85" s="67" t="s">
        <v>141</v>
      </c>
      <c r="J85" s="67" t="s">
        <v>27</v>
      </c>
      <c r="K85" s="67" t="s">
        <v>28</v>
      </c>
      <c r="L85" s="67" t="s">
        <v>29</v>
      </c>
      <c r="M85" s="67" t="s">
        <v>42</v>
      </c>
      <c r="N85" s="67" t="s">
        <v>106</v>
      </c>
      <c r="O85" s="67" t="s">
        <v>32</v>
      </c>
      <c r="P85" s="69">
        <v>81</v>
      </c>
      <c r="Q85" s="70">
        <v>0</v>
      </c>
      <c r="R85" s="70">
        <v>0</v>
      </c>
      <c r="S85" s="69">
        <f t="shared" si="2"/>
        <v>40.5</v>
      </c>
      <c r="T85" s="70">
        <v>0</v>
      </c>
      <c r="U85" s="69">
        <f t="shared" si="3"/>
        <v>40.5</v>
      </c>
    </row>
    <row r="86" spans="1:21" s="71" customFormat="1" ht="51.75" customHeight="1" x14ac:dyDescent="0.15">
      <c r="A86" s="67" t="s">
        <v>295</v>
      </c>
      <c r="B86" s="109"/>
      <c r="C86" s="68" t="s">
        <v>2191</v>
      </c>
      <c r="D86" s="67" t="s">
        <v>35</v>
      </c>
      <c r="E86" s="67" t="s">
        <v>22</v>
      </c>
      <c r="F86" s="67" t="s">
        <v>186</v>
      </c>
      <c r="G86" s="67" t="s">
        <v>37</v>
      </c>
      <c r="H86" s="67" t="s">
        <v>2077</v>
      </c>
      <c r="I86" s="67" t="s">
        <v>137</v>
      </c>
      <c r="J86" s="67" t="s">
        <v>32</v>
      </c>
      <c r="K86" s="67" t="s">
        <v>28</v>
      </c>
      <c r="L86" s="67" t="s">
        <v>29</v>
      </c>
      <c r="M86" s="67" t="s">
        <v>42</v>
      </c>
      <c r="N86" s="67" t="s">
        <v>31</v>
      </c>
      <c r="O86" s="67" t="s">
        <v>32</v>
      </c>
      <c r="P86" s="69">
        <v>81</v>
      </c>
      <c r="Q86" s="70">
        <v>0</v>
      </c>
      <c r="R86" s="70">
        <v>0</v>
      </c>
      <c r="S86" s="69">
        <f t="shared" si="2"/>
        <v>40.5</v>
      </c>
      <c r="T86" s="70">
        <v>0</v>
      </c>
      <c r="U86" s="69">
        <f t="shared" si="3"/>
        <v>40.5</v>
      </c>
    </row>
    <row r="87" spans="1:21" s="71" customFormat="1" ht="51.75" customHeight="1" x14ac:dyDescent="0.15">
      <c r="A87" s="67" t="s">
        <v>357</v>
      </c>
      <c r="B87" s="109"/>
      <c r="C87" s="68" t="s">
        <v>2192</v>
      </c>
      <c r="D87" s="67" t="s">
        <v>35</v>
      </c>
      <c r="E87" s="67" t="s">
        <v>22</v>
      </c>
      <c r="F87" s="67" t="s">
        <v>116</v>
      </c>
      <c r="G87" s="67" t="s">
        <v>47</v>
      </c>
      <c r="H87" s="67" t="s">
        <v>2077</v>
      </c>
      <c r="I87" s="67" t="s">
        <v>26</v>
      </c>
      <c r="J87" s="67" t="s">
        <v>27</v>
      </c>
      <c r="K87" s="67" t="s">
        <v>28</v>
      </c>
      <c r="L87" s="67" t="s">
        <v>29</v>
      </c>
      <c r="M87" s="67" t="s">
        <v>42</v>
      </c>
      <c r="N87" s="67" t="s">
        <v>31</v>
      </c>
      <c r="O87" s="67" t="s">
        <v>32</v>
      </c>
      <c r="P87" s="69">
        <v>81</v>
      </c>
      <c r="Q87" s="70">
        <v>0</v>
      </c>
      <c r="R87" s="70">
        <v>0</v>
      </c>
      <c r="S87" s="69">
        <f t="shared" si="2"/>
        <v>40.5</v>
      </c>
      <c r="T87" s="70">
        <v>0</v>
      </c>
      <c r="U87" s="69">
        <f t="shared" si="3"/>
        <v>40.5</v>
      </c>
    </row>
    <row r="88" spans="1:21" s="71" customFormat="1" ht="51.75" customHeight="1" x14ac:dyDescent="0.15">
      <c r="A88" s="67" t="s">
        <v>316</v>
      </c>
      <c r="B88" s="109"/>
      <c r="C88" s="68" t="s">
        <v>2193</v>
      </c>
      <c r="D88" s="67" t="s">
        <v>35</v>
      </c>
      <c r="E88" s="67" t="s">
        <v>22</v>
      </c>
      <c r="F88" s="67" t="s">
        <v>87</v>
      </c>
      <c r="G88" s="67" t="s">
        <v>47</v>
      </c>
      <c r="H88" s="67" t="s">
        <v>2077</v>
      </c>
      <c r="I88" s="67" t="s">
        <v>455</v>
      </c>
      <c r="J88" s="67" t="s">
        <v>27</v>
      </c>
      <c r="K88" s="67" t="s">
        <v>28</v>
      </c>
      <c r="L88" s="67" t="s">
        <v>29</v>
      </c>
      <c r="M88" s="67" t="s">
        <v>42</v>
      </c>
      <c r="N88" s="67" t="s">
        <v>31</v>
      </c>
      <c r="O88" s="67" t="s">
        <v>32</v>
      </c>
      <c r="P88" s="69">
        <v>81</v>
      </c>
      <c r="Q88" s="70">
        <v>0</v>
      </c>
      <c r="R88" s="70">
        <v>0</v>
      </c>
      <c r="S88" s="69">
        <f t="shared" si="2"/>
        <v>40.5</v>
      </c>
      <c r="T88" s="70">
        <v>0</v>
      </c>
      <c r="U88" s="69">
        <f t="shared" si="3"/>
        <v>40.5</v>
      </c>
    </row>
    <row r="89" spans="1:21" s="71" customFormat="1" ht="51.75" customHeight="1" x14ac:dyDescent="0.15">
      <c r="A89" s="67" t="s">
        <v>318</v>
      </c>
      <c r="B89" s="109"/>
      <c r="C89" s="68" t="s">
        <v>2194</v>
      </c>
      <c r="D89" s="67" t="s">
        <v>35</v>
      </c>
      <c r="E89" s="67" t="s">
        <v>22</v>
      </c>
      <c r="F89" s="67" t="s">
        <v>81</v>
      </c>
      <c r="G89" s="67" t="s">
        <v>163</v>
      </c>
      <c r="H89" s="67" t="s">
        <v>2094</v>
      </c>
      <c r="I89" s="67" t="s">
        <v>26</v>
      </c>
      <c r="J89" s="67" t="s">
        <v>27</v>
      </c>
      <c r="K89" s="67" t="s">
        <v>28</v>
      </c>
      <c r="L89" s="67" t="s">
        <v>29</v>
      </c>
      <c r="M89" s="67" t="s">
        <v>42</v>
      </c>
      <c r="N89" s="67" t="s">
        <v>506</v>
      </c>
      <c r="O89" s="67" t="s">
        <v>32</v>
      </c>
      <c r="P89" s="69">
        <v>81</v>
      </c>
      <c r="Q89" s="70">
        <v>0</v>
      </c>
      <c r="R89" s="70">
        <v>0</v>
      </c>
      <c r="S89" s="69">
        <f t="shared" si="2"/>
        <v>40.5</v>
      </c>
      <c r="T89" s="70">
        <v>0</v>
      </c>
      <c r="U89" s="69">
        <f t="shared" si="3"/>
        <v>40.5</v>
      </c>
    </row>
    <row r="90" spans="1:21" s="71" customFormat="1" ht="51.75" customHeight="1" x14ac:dyDescent="0.15">
      <c r="A90" s="67" t="s">
        <v>329</v>
      </c>
      <c r="B90" s="109"/>
      <c r="C90" s="68" t="s">
        <v>2195</v>
      </c>
      <c r="D90" s="67" t="s">
        <v>35</v>
      </c>
      <c r="E90" s="67" t="s">
        <v>22</v>
      </c>
      <c r="F90" s="67" t="s">
        <v>139</v>
      </c>
      <c r="G90" s="67" t="s">
        <v>576</v>
      </c>
      <c r="H90" s="67" t="s">
        <v>2077</v>
      </c>
      <c r="I90" s="67" t="s">
        <v>26</v>
      </c>
      <c r="J90" s="67" t="s">
        <v>27</v>
      </c>
      <c r="K90" s="67" t="s">
        <v>28</v>
      </c>
      <c r="L90" s="67" t="s">
        <v>29</v>
      </c>
      <c r="M90" s="67" t="s">
        <v>42</v>
      </c>
      <c r="N90" s="67" t="s">
        <v>31</v>
      </c>
      <c r="O90" s="67" t="s">
        <v>32</v>
      </c>
      <c r="P90" s="69">
        <v>81</v>
      </c>
      <c r="Q90" s="70">
        <v>0</v>
      </c>
      <c r="R90" s="70">
        <v>0</v>
      </c>
      <c r="S90" s="69">
        <f t="shared" si="2"/>
        <v>40.5</v>
      </c>
      <c r="T90" s="70">
        <v>0</v>
      </c>
      <c r="U90" s="69">
        <f t="shared" si="3"/>
        <v>40.5</v>
      </c>
    </row>
    <row r="91" spans="1:21" s="71" customFormat="1" ht="51.75" customHeight="1" x14ac:dyDescent="0.15">
      <c r="A91" s="67" t="s">
        <v>349</v>
      </c>
      <c r="B91" s="109"/>
      <c r="C91" s="68" t="s">
        <v>2198</v>
      </c>
      <c r="D91" s="67" t="s">
        <v>35</v>
      </c>
      <c r="E91" s="67" t="s">
        <v>22</v>
      </c>
      <c r="F91" s="67" t="s">
        <v>57</v>
      </c>
      <c r="G91" s="67" t="s">
        <v>163</v>
      </c>
      <c r="H91" s="67" t="s">
        <v>2197</v>
      </c>
      <c r="I91" s="67" t="s">
        <v>105</v>
      </c>
      <c r="J91" s="67" t="s">
        <v>27</v>
      </c>
      <c r="K91" s="67" t="s">
        <v>28</v>
      </c>
      <c r="L91" s="67" t="s">
        <v>29</v>
      </c>
      <c r="M91" s="67" t="s">
        <v>42</v>
      </c>
      <c r="N91" s="67" t="s">
        <v>506</v>
      </c>
      <c r="O91" s="67" t="s">
        <v>32</v>
      </c>
      <c r="P91" s="69">
        <v>81</v>
      </c>
      <c r="Q91" s="70">
        <v>0</v>
      </c>
      <c r="R91" s="70">
        <v>0</v>
      </c>
      <c r="S91" s="69">
        <f t="shared" si="2"/>
        <v>40.5</v>
      </c>
      <c r="T91" s="70">
        <v>0</v>
      </c>
      <c r="U91" s="69">
        <f t="shared" si="3"/>
        <v>40.5</v>
      </c>
    </row>
    <row r="92" spans="1:21" s="71" customFormat="1" ht="51.75" customHeight="1" x14ac:dyDescent="0.15">
      <c r="A92" s="67" t="s">
        <v>281</v>
      </c>
      <c r="B92" s="109"/>
      <c r="C92" s="68" t="s">
        <v>2199</v>
      </c>
      <c r="D92" s="67" t="s">
        <v>35</v>
      </c>
      <c r="E92" s="67" t="s">
        <v>56</v>
      </c>
      <c r="F92" s="67" t="s">
        <v>36</v>
      </c>
      <c r="G92" s="67" t="s">
        <v>24</v>
      </c>
      <c r="H92" s="67" t="s">
        <v>2077</v>
      </c>
      <c r="I92" s="67" t="s">
        <v>141</v>
      </c>
      <c r="J92" s="67" t="s">
        <v>27</v>
      </c>
      <c r="K92" s="67" t="s">
        <v>28</v>
      </c>
      <c r="L92" s="67" t="s">
        <v>29</v>
      </c>
      <c r="M92" s="67" t="s">
        <v>42</v>
      </c>
      <c r="N92" s="67" t="s">
        <v>31</v>
      </c>
      <c r="O92" s="67" t="s">
        <v>32</v>
      </c>
      <c r="P92" s="69">
        <v>78</v>
      </c>
      <c r="Q92" s="70">
        <v>2.5</v>
      </c>
      <c r="R92" s="70">
        <v>0</v>
      </c>
      <c r="S92" s="69">
        <f t="shared" si="2"/>
        <v>40.25</v>
      </c>
      <c r="T92" s="70">
        <v>0</v>
      </c>
      <c r="U92" s="69">
        <f t="shared" si="3"/>
        <v>40.25</v>
      </c>
    </row>
    <row r="93" spans="1:21" s="71" customFormat="1" ht="51.75" customHeight="1" x14ac:dyDescent="0.15">
      <c r="A93" s="67" t="s">
        <v>390</v>
      </c>
      <c r="B93" s="109"/>
      <c r="C93" s="68" t="s">
        <v>2200</v>
      </c>
      <c r="D93" s="67" t="s">
        <v>35</v>
      </c>
      <c r="E93" s="67" t="s">
        <v>56</v>
      </c>
      <c r="F93" s="67" t="s">
        <v>36</v>
      </c>
      <c r="G93" s="67" t="s">
        <v>163</v>
      </c>
      <c r="H93" s="67" t="s">
        <v>2197</v>
      </c>
      <c r="I93" s="67" t="s">
        <v>105</v>
      </c>
      <c r="J93" s="67" t="s">
        <v>27</v>
      </c>
      <c r="K93" s="67" t="s">
        <v>28</v>
      </c>
      <c r="L93" s="67" t="s">
        <v>29</v>
      </c>
      <c r="M93" s="67" t="s">
        <v>42</v>
      </c>
      <c r="N93" s="67" t="s">
        <v>506</v>
      </c>
      <c r="O93" s="67" t="s">
        <v>32</v>
      </c>
      <c r="P93" s="69">
        <v>78</v>
      </c>
      <c r="Q93" s="70">
        <v>2.5</v>
      </c>
      <c r="R93" s="70">
        <v>0</v>
      </c>
      <c r="S93" s="69">
        <f t="shared" si="2"/>
        <v>40.25</v>
      </c>
      <c r="T93" s="70">
        <v>0</v>
      </c>
      <c r="U93" s="69">
        <f t="shared" si="3"/>
        <v>40.25</v>
      </c>
    </row>
    <row r="94" spans="1:21" s="71" customFormat="1" ht="51.75" customHeight="1" x14ac:dyDescent="0.15">
      <c r="A94" s="67" t="s">
        <v>366</v>
      </c>
      <c r="B94" s="109"/>
      <c r="C94" s="68" t="s">
        <v>2202</v>
      </c>
      <c r="D94" s="67" t="s">
        <v>35</v>
      </c>
      <c r="E94" s="67" t="s">
        <v>22</v>
      </c>
      <c r="F94" s="67" t="s">
        <v>36</v>
      </c>
      <c r="G94" s="67" t="s">
        <v>37</v>
      </c>
      <c r="H94" s="67" t="s">
        <v>2077</v>
      </c>
      <c r="I94" s="67" t="s">
        <v>2201</v>
      </c>
      <c r="J94" s="67" t="s">
        <v>32</v>
      </c>
      <c r="K94" s="67" t="s">
        <v>28</v>
      </c>
      <c r="L94" s="67" t="s">
        <v>179</v>
      </c>
      <c r="M94" s="67" t="s">
        <v>42</v>
      </c>
      <c r="N94" s="67" t="s">
        <v>506</v>
      </c>
      <c r="O94" s="67" t="s">
        <v>32</v>
      </c>
      <c r="P94" s="69">
        <v>80</v>
      </c>
      <c r="Q94" s="70">
        <v>0</v>
      </c>
      <c r="R94" s="70">
        <v>0</v>
      </c>
      <c r="S94" s="69">
        <f t="shared" si="2"/>
        <v>40</v>
      </c>
      <c r="T94" s="70">
        <v>0</v>
      </c>
      <c r="U94" s="69">
        <f t="shared" si="3"/>
        <v>40</v>
      </c>
    </row>
    <row r="95" spans="1:21" s="71" customFormat="1" ht="51.75" customHeight="1" x14ac:dyDescent="0.15">
      <c r="A95" s="67" t="s">
        <v>457</v>
      </c>
      <c r="B95" s="109"/>
      <c r="C95" s="68" t="s">
        <v>2203</v>
      </c>
      <c r="D95" s="67" t="s">
        <v>35</v>
      </c>
      <c r="E95" s="67" t="s">
        <v>22</v>
      </c>
      <c r="F95" s="67" t="s">
        <v>87</v>
      </c>
      <c r="G95" s="67" t="s">
        <v>1627</v>
      </c>
      <c r="H95" s="67" t="s">
        <v>2077</v>
      </c>
      <c r="I95" s="67" t="s">
        <v>63</v>
      </c>
      <c r="J95" s="67" t="s">
        <v>27</v>
      </c>
      <c r="K95" s="67" t="s">
        <v>28</v>
      </c>
      <c r="L95" s="67" t="s">
        <v>29</v>
      </c>
      <c r="M95" s="67" t="s">
        <v>42</v>
      </c>
      <c r="N95" s="67" t="s">
        <v>31</v>
      </c>
      <c r="O95" s="67" t="s">
        <v>32</v>
      </c>
      <c r="P95" s="69">
        <v>80</v>
      </c>
      <c r="Q95" s="70">
        <v>0</v>
      </c>
      <c r="R95" s="70">
        <v>0</v>
      </c>
      <c r="S95" s="69">
        <f t="shared" si="2"/>
        <v>40</v>
      </c>
      <c r="T95" s="70">
        <v>0</v>
      </c>
      <c r="U95" s="69">
        <f t="shared" si="3"/>
        <v>40</v>
      </c>
    </row>
    <row r="96" spans="1:21" s="71" customFormat="1" ht="51.75" customHeight="1" x14ac:dyDescent="0.15">
      <c r="A96" s="67" t="s">
        <v>369</v>
      </c>
      <c r="B96" s="109"/>
      <c r="C96" s="68" t="s">
        <v>2204</v>
      </c>
      <c r="D96" s="67" t="s">
        <v>35</v>
      </c>
      <c r="E96" s="67" t="s">
        <v>22</v>
      </c>
      <c r="F96" s="67" t="s">
        <v>57</v>
      </c>
      <c r="G96" s="67" t="s">
        <v>24</v>
      </c>
      <c r="H96" s="67" t="s">
        <v>2077</v>
      </c>
      <c r="I96" s="67" t="s">
        <v>58</v>
      </c>
      <c r="J96" s="67" t="s">
        <v>27</v>
      </c>
      <c r="K96" s="67" t="s">
        <v>28</v>
      </c>
      <c r="L96" s="67" t="s">
        <v>29</v>
      </c>
      <c r="M96" s="67" t="s">
        <v>42</v>
      </c>
      <c r="N96" s="67" t="s">
        <v>31</v>
      </c>
      <c r="O96" s="67" t="s">
        <v>32</v>
      </c>
      <c r="P96" s="69">
        <v>80</v>
      </c>
      <c r="Q96" s="70">
        <v>0</v>
      </c>
      <c r="R96" s="70">
        <v>0</v>
      </c>
      <c r="S96" s="69">
        <f t="shared" si="2"/>
        <v>40</v>
      </c>
      <c r="T96" s="70">
        <v>0</v>
      </c>
      <c r="U96" s="69">
        <f t="shared" si="3"/>
        <v>40</v>
      </c>
    </row>
    <row r="97" spans="1:21" s="71" customFormat="1" ht="51.75" customHeight="1" x14ac:dyDescent="0.15">
      <c r="A97" s="67" t="s">
        <v>307</v>
      </c>
      <c r="B97" s="109"/>
      <c r="C97" s="68" t="s">
        <v>2205</v>
      </c>
      <c r="D97" s="67" t="s">
        <v>35</v>
      </c>
      <c r="E97" s="67" t="s">
        <v>22</v>
      </c>
      <c r="F97" s="67" t="s">
        <v>57</v>
      </c>
      <c r="G97" s="67" t="s">
        <v>163</v>
      </c>
      <c r="H97" s="67" t="s">
        <v>2074</v>
      </c>
      <c r="I97" s="67" t="s">
        <v>63</v>
      </c>
      <c r="J97" s="67" t="s">
        <v>27</v>
      </c>
      <c r="K97" s="67" t="s">
        <v>28</v>
      </c>
      <c r="L97" s="67" t="s">
        <v>29</v>
      </c>
      <c r="M97" s="67" t="s">
        <v>42</v>
      </c>
      <c r="N97" s="67" t="s">
        <v>31</v>
      </c>
      <c r="O97" s="67" t="s">
        <v>32</v>
      </c>
      <c r="P97" s="69">
        <v>80</v>
      </c>
      <c r="Q97" s="70">
        <v>0</v>
      </c>
      <c r="R97" s="70">
        <v>0</v>
      </c>
      <c r="S97" s="69">
        <f t="shared" si="2"/>
        <v>40</v>
      </c>
      <c r="T97" s="70">
        <v>0</v>
      </c>
      <c r="U97" s="69">
        <f t="shared" si="3"/>
        <v>40</v>
      </c>
    </row>
    <row r="98" spans="1:21" s="71" customFormat="1" ht="51.75" customHeight="1" x14ac:dyDescent="0.15">
      <c r="A98" s="67" t="s">
        <v>418</v>
      </c>
      <c r="B98" s="109"/>
      <c r="C98" s="68" t="s">
        <v>2206</v>
      </c>
      <c r="D98" s="67" t="s">
        <v>35</v>
      </c>
      <c r="E98" s="67" t="s">
        <v>22</v>
      </c>
      <c r="F98" s="67" t="s">
        <v>99</v>
      </c>
      <c r="G98" s="67" t="s">
        <v>271</v>
      </c>
      <c r="H98" s="67" t="s">
        <v>2077</v>
      </c>
      <c r="I98" s="67" t="s">
        <v>137</v>
      </c>
      <c r="J98" s="67" t="s">
        <v>27</v>
      </c>
      <c r="K98" s="67" t="s">
        <v>28</v>
      </c>
      <c r="L98" s="67" t="s">
        <v>29</v>
      </c>
      <c r="M98" s="67" t="s">
        <v>42</v>
      </c>
      <c r="N98" s="67" t="s">
        <v>31</v>
      </c>
      <c r="O98" s="67" t="s">
        <v>32</v>
      </c>
      <c r="P98" s="69">
        <v>80</v>
      </c>
      <c r="Q98" s="70">
        <v>0</v>
      </c>
      <c r="R98" s="70">
        <v>0</v>
      </c>
      <c r="S98" s="69">
        <f t="shared" si="2"/>
        <v>40</v>
      </c>
      <c r="T98" s="70">
        <v>0</v>
      </c>
      <c r="U98" s="69">
        <f t="shared" si="3"/>
        <v>40</v>
      </c>
    </row>
    <row r="99" spans="1:21" s="71" customFormat="1" ht="51.75" customHeight="1" x14ac:dyDescent="0.15">
      <c r="A99" s="67" t="s">
        <v>382</v>
      </c>
      <c r="B99" s="109"/>
      <c r="C99" s="68" t="s">
        <v>2207</v>
      </c>
      <c r="D99" s="67" t="s">
        <v>35</v>
      </c>
      <c r="E99" s="67" t="s">
        <v>22</v>
      </c>
      <c r="F99" s="67" t="s">
        <v>186</v>
      </c>
      <c r="G99" s="67" t="s">
        <v>47</v>
      </c>
      <c r="H99" s="67" t="s">
        <v>2077</v>
      </c>
      <c r="I99" s="67" t="s">
        <v>26</v>
      </c>
      <c r="J99" s="67" t="s">
        <v>27</v>
      </c>
      <c r="K99" s="67" t="s">
        <v>28</v>
      </c>
      <c r="L99" s="67" t="s">
        <v>29</v>
      </c>
      <c r="M99" s="67" t="s">
        <v>42</v>
      </c>
      <c r="N99" s="67" t="s">
        <v>31</v>
      </c>
      <c r="O99" s="67" t="s">
        <v>32</v>
      </c>
      <c r="P99" s="69">
        <v>80</v>
      </c>
      <c r="Q99" s="70">
        <v>0</v>
      </c>
      <c r="R99" s="70">
        <v>0</v>
      </c>
      <c r="S99" s="69">
        <f t="shared" si="2"/>
        <v>40</v>
      </c>
      <c r="T99" s="70">
        <v>0</v>
      </c>
      <c r="U99" s="69">
        <f t="shared" si="3"/>
        <v>40</v>
      </c>
    </row>
    <row r="100" spans="1:21" s="71" customFormat="1" ht="51.75" customHeight="1" x14ac:dyDescent="0.15">
      <c r="A100" s="67" t="s">
        <v>247</v>
      </c>
      <c r="B100" s="109"/>
      <c r="C100" s="68" t="s">
        <v>2208</v>
      </c>
      <c r="D100" s="67" t="s">
        <v>35</v>
      </c>
      <c r="E100" s="67" t="s">
        <v>22</v>
      </c>
      <c r="F100" s="67" t="s">
        <v>57</v>
      </c>
      <c r="G100" s="67" t="s">
        <v>163</v>
      </c>
      <c r="H100" s="67" t="s">
        <v>2094</v>
      </c>
      <c r="I100" s="67" t="s">
        <v>26</v>
      </c>
      <c r="J100" s="67" t="s">
        <v>27</v>
      </c>
      <c r="K100" s="67" t="s">
        <v>28</v>
      </c>
      <c r="L100" s="67" t="s">
        <v>179</v>
      </c>
      <c r="M100" s="67" t="s">
        <v>42</v>
      </c>
      <c r="N100" s="67" t="s">
        <v>506</v>
      </c>
      <c r="O100" s="67" t="s">
        <v>32</v>
      </c>
      <c r="P100" s="69">
        <v>80</v>
      </c>
      <c r="Q100" s="70">
        <v>0</v>
      </c>
      <c r="R100" s="70">
        <v>0</v>
      </c>
      <c r="S100" s="69">
        <f t="shared" si="2"/>
        <v>40</v>
      </c>
      <c r="T100" s="70">
        <v>0</v>
      </c>
      <c r="U100" s="69">
        <f t="shared" si="3"/>
        <v>40</v>
      </c>
    </row>
    <row r="101" spans="1:21" s="71" customFormat="1" ht="51.75" customHeight="1" x14ac:dyDescent="0.15">
      <c r="A101" s="67" t="s">
        <v>323</v>
      </c>
      <c r="B101" s="109"/>
      <c r="C101" s="68" t="s">
        <v>2209</v>
      </c>
      <c r="D101" s="67" t="s">
        <v>35</v>
      </c>
      <c r="E101" s="67" t="s">
        <v>22</v>
      </c>
      <c r="F101" s="67" t="s">
        <v>73</v>
      </c>
      <c r="G101" s="67" t="s">
        <v>157</v>
      </c>
      <c r="H101" s="67" t="s">
        <v>2077</v>
      </c>
      <c r="I101" s="67" t="s">
        <v>63</v>
      </c>
      <c r="J101" s="67" t="s">
        <v>27</v>
      </c>
      <c r="K101" s="67" t="s">
        <v>28</v>
      </c>
      <c r="L101" s="67" t="s">
        <v>179</v>
      </c>
      <c r="M101" s="67" t="s">
        <v>42</v>
      </c>
      <c r="N101" s="67" t="s">
        <v>31</v>
      </c>
      <c r="O101" s="67" t="s">
        <v>32</v>
      </c>
      <c r="P101" s="69">
        <v>78</v>
      </c>
      <c r="Q101" s="70">
        <v>0</v>
      </c>
      <c r="R101" s="70">
        <v>2</v>
      </c>
      <c r="S101" s="69">
        <f t="shared" si="2"/>
        <v>40</v>
      </c>
      <c r="T101" s="70">
        <v>0</v>
      </c>
      <c r="U101" s="69">
        <f t="shared" si="3"/>
        <v>40</v>
      </c>
    </row>
    <row r="102" spans="1:21" s="71" customFormat="1" ht="51.75" customHeight="1" x14ac:dyDescent="0.15">
      <c r="A102" s="67" t="s">
        <v>447</v>
      </c>
      <c r="B102" s="109"/>
      <c r="C102" s="68" t="s">
        <v>2210</v>
      </c>
      <c r="D102" s="67" t="s">
        <v>35</v>
      </c>
      <c r="E102" s="67" t="s">
        <v>22</v>
      </c>
      <c r="F102" s="67" t="s">
        <v>73</v>
      </c>
      <c r="G102" s="67" t="s">
        <v>157</v>
      </c>
      <c r="H102" s="67" t="s">
        <v>2077</v>
      </c>
      <c r="I102" s="67" t="s">
        <v>101</v>
      </c>
      <c r="J102" s="67" t="s">
        <v>27</v>
      </c>
      <c r="K102" s="67" t="s">
        <v>28</v>
      </c>
      <c r="L102" s="67" t="s">
        <v>29</v>
      </c>
      <c r="M102" s="67" t="s">
        <v>42</v>
      </c>
      <c r="N102" s="67" t="s">
        <v>31</v>
      </c>
      <c r="O102" s="67" t="s">
        <v>32</v>
      </c>
      <c r="P102" s="69">
        <v>78</v>
      </c>
      <c r="Q102" s="70">
        <v>0</v>
      </c>
      <c r="R102" s="70">
        <v>2</v>
      </c>
      <c r="S102" s="69">
        <f t="shared" si="2"/>
        <v>40</v>
      </c>
      <c r="T102" s="70">
        <v>0</v>
      </c>
      <c r="U102" s="69">
        <f t="shared" si="3"/>
        <v>40</v>
      </c>
    </row>
    <row r="103" spans="1:21" s="71" customFormat="1" ht="51.75" customHeight="1" x14ac:dyDescent="0.15">
      <c r="A103" s="67" t="s">
        <v>283</v>
      </c>
      <c r="B103" s="109"/>
      <c r="C103" s="68" t="s">
        <v>2211</v>
      </c>
      <c r="D103" s="67" t="s">
        <v>35</v>
      </c>
      <c r="E103" s="67" t="s">
        <v>22</v>
      </c>
      <c r="F103" s="67" t="s">
        <v>87</v>
      </c>
      <c r="G103" s="67" t="s">
        <v>24</v>
      </c>
      <c r="H103" s="67" t="s">
        <v>2077</v>
      </c>
      <c r="I103" s="67" t="s">
        <v>141</v>
      </c>
      <c r="J103" s="67" t="s">
        <v>27</v>
      </c>
      <c r="K103" s="67" t="s">
        <v>28</v>
      </c>
      <c r="L103" s="67" t="s">
        <v>29</v>
      </c>
      <c r="M103" s="67" t="s">
        <v>42</v>
      </c>
      <c r="N103" s="67" t="s">
        <v>31</v>
      </c>
      <c r="O103" s="67" t="s">
        <v>32</v>
      </c>
      <c r="P103" s="69">
        <v>80</v>
      </c>
      <c r="Q103" s="70">
        <v>0</v>
      </c>
      <c r="R103" s="70">
        <v>0</v>
      </c>
      <c r="S103" s="69">
        <f t="shared" si="2"/>
        <v>40</v>
      </c>
      <c r="T103" s="70">
        <v>0</v>
      </c>
      <c r="U103" s="69">
        <f t="shared" si="3"/>
        <v>40</v>
      </c>
    </row>
    <row r="104" spans="1:21" s="71" customFormat="1" ht="51.75" customHeight="1" x14ac:dyDescent="0.15">
      <c r="A104" s="67" t="s">
        <v>432</v>
      </c>
      <c r="B104" s="109"/>
      <c r="C104" s="68" t="s">
        <v>2214</v>
      </c>
      <c r="D104" s="67" t="s">
        <v>35</v>
      </c>
      <c r="E104" s="67" t="s">
        <v>22</v>
      </c>
      <c r="F104" s="67" t="s">
        <v>904</v>
      </c>
      <c r="G104" s="67" t="s">
        <v>1692</v>
      </c>
      <c r="H104" s="67" t="s">
        <v>2212</v>
      </c>
      <c r="I104" s="67" t="s">
        <v>2213</v>
      </c>
      <c r="J104" s="67" t="s">
        <v>27</v>
      </c>
      <c r="K104" s="67" t="s">
        <v>40</v>
      </c>
      <c r="L104" s="67" t="s">
        <v>41</v>
      </c>
      <c r="M104" s="67" t="s">
        <v>42</v>
      </c>
      <c r="N104" s="67" t="s">
        <v>31</v>
      </c>
      <c r="O104" s="67" t="s">
        <v>32</v>
      </c>
      <c r="P104" s="69">
        <v>80</v>
      </c>
      <c r="Q104" s="70">
        <v>0</v>
      </c>
      <c r="R104" s="70">
        <v>0</v>
      </c>
      <c r="S104" s="69">
        <f t="shared" si="2"/>
        <v>40</v>
      </c>
      <c r="T104" s="70">
        <v>0</v>
      </c>
      <c r="U104" s="69">
        <f t="shared" si="3"/>
        <v>40</v>
      </c>
    </row>
    <row r="105" spans="1:21" s="71" customFormat="1" ht="51.75" customHeight="1" x14ac:dyDescent="0.15">
      <c r="A105" s="67" t="s">
        <v>275</v>
      </c>
      <c r="B105" s="109"/>
      <c r="C105" s="68" t="s">
        <v>2215</v>
      </c>
      <c r="D105" s="67" t="s">
        <v>35</v>
      </c>
      <c r="E105" s="67" t="s">
        <v>22</v>
      </c>
      <c r="F105" s="67" t="s">
        <v>36</v>
      </c>
      <c r="G105" s="67" t="s">
        <v>24</v>
      </c>
      <c r="H105" s="67" t="s">
        <v>2077</v>
      </c>
      <c r="I105" s="67" t="s">
        <v>245</v>
      </c>
      <c r="J105" s="67" t="s">
        <v>27</v>
      </c>
      <c r="K105" s="67" t="s">
        <v>28</v>
      </c>
      <c r="L105" s="67" t="s">
        <v>29</v>
      </c>
      <c r="M105" s="67" t="s">
        <v>42</v>
      </c>
      <c r="N105" s="67" t="s">
        <v>31</v>
      </c>
      <c r="O105" s="67" t="s">
        <v>32</v>
      </c>
      <c r="P105" s="69">
        <v>80</v>
      </c>
      <c r="Q105" s="70">
        <v>0</v>
      </c>
      <c r="R105" s="70">
        <v>0</v>
      </c>
      <c r="S105" s="69">
        <f t="shared" si="2"/>
        <v>40</v>
      </c>
      <c r="T105" s="70">
        <v>0</v>
      </c>
      <c r="U105" s="69">
        <f t="shared" si="3"/>
        <v>40</v>
      </c>
    </row>
    <row r="106" spans="1:21" s="71" customFormat="1" ht="51.75" customHeight="1" x14ac:dyDescent="0.15">
      <c r="A106" s="67" t="s">
        <v>326</v>
      </c>
      <c r="B106" s="109"/>
      <c r="C106" s="68" t="s">
        <v>2216</v>
      </c>
      <c r="D106" s="67" t="s">
        <v>35</v>
      </c>
      <c r="E106" s="67" t="s">
        <v>22</v>
      </c>
      <c r="F106" s="67" t="s">
        <v>73</v>
      </c>
      <c r="G106" s="67" t="s">
        <v>237</v>
      </c>
      <c r="H106" s="67" t="s">
        <v>2074</v>
      </c>
      <c r="I106" s="67" t="s">
        <v>141</v>
      </c>
      <c r="J106" s="67" t="s">
        <v>27</v>
      </c>
      <c r="K106" s="67" t="s">
        <v>28</v>
      </c>
      <c r="L106" s="67" t="s">
        <v>29</v>
      </c>
      <c r="M106" s="67" t="s">
        <v>30</v>
      </c>
      <c r="N106" s="67" t="s">
        <v>31</v>
      </c>
      <c r="O106" s="67" t="s">
        <v>32</v>
      </c>
      <c r="P106" s="69">
        <v>78</v>
      </c>
      <c r="Q106" s="70">
        <v>0</v>
      </c>
      <c r="R106" s="70">
        <v>2</v>
      </c>
      <c r="S106" s="69">
        <f t="shared" si="2"/>
        <v>40</v>
      </c>
      <c r="T106" s="70">
        <v>0</v>
      </c>
      <c r="U106" s="69">
        <f t="shared" si="3"/>
        <v>40</v>
      </c>
    </row>
    <row r="107" spans="1:21" s="71" customFormat="1" ht="51.75" customHeight="1" x14ac:dyDescent="0.15">
      <c r="A107" s="67" t="s">
        <v>406</v>
      </c>
      <c r="B107" s="109"/>
      <c r="C107" s="68" t="s">
        <v>2217</v>
      </c>
      <c r="D107" s="67" t="s">
        <v>35</v>
      </c>
      <c r="E107" s="67" t="s">
        <v>22</v>
      </c>
      <c r="F107" s="67" t="s">
        <v>139</v>
      </c>
      <c r="G107" s="67" t="s">
        <v>330</v>
      </c>
      <c r="H107" s="67" t="s">
        <v>2077</v>
      </c>
      <c r="I107" s="67" t="s">
        <v>141</v>
      </c>
      <c r="J107" s="67" t="s">
        <v>27</v>
      </c>
      <c r="K107" s="67" t="s">
        <v>28</v>
      </c>
      <c r="L107" s="67" t="s">
        <v>29</v>
      </c>
      <c r="M107" s="67" t="s">
        <v>30</v>
      </c>
      <c r="N107" s="67" t="s">
        <v>31</v>
      </c>
      <c r="O107" s="67" t="s">
        <v>32</v>
      </c>
      <c r="P107" s="69">
        <v>80</v>
      </c>
      <c r="Q107" s="70">
        <v>0</v>
      </c>
      <c r="R107" s="70">
        <v>0</v>
      </c>
      <c r="S107" s="69">
        <f t="shared" si="2"/>
        <v>40</v>
      </c>
      <c r="T107" s="70">
        <v>0</v>
      </c>
      <c r="U107" s="69">
        <f t="shared" si="3"/>
        <v>40</v>
      </c>
    </row>
    <row r="108" spans="1:21" s="71" customFormat="1" ht="51.75" customHeight="1" x14ac:dyDescent="0.15">
      <c r="A108" s="67" t="s">
        <v>449</v>
      </c>
      <c r="B108" s="109"/>
      <c r="C108" s="68" t="s">
        <v>2218</v>
      </c>
      <c r="D108" s="67" t="s">
        <v>35</v>
      </c>
      <c r="E108" s="67" t="s">
        <v>22</v>
      </c>
      <c r="F108" s="67" t="s">
        <v>99</v>
      </c>
      <c r="G108" s="67" t="s">
        <v>489</v>
      </c>
      <c r="H108" s="67" t="s">
        <v>2074</v>
      </c>
      <c r="I108" s="67" t="s">
        <v>137</v>
      </c>
      <c r="J108" s="67" t="s">
        <v>27</v>
      </c>
      <c r="K108" s="67" t="s">
        <v>28</v>
      </c>
      <c r="L108" s="67" t="s">
        <v>29</v>
      </c>
      <c r="M108" s="67" t="s">
        <v>42</v>
      </c>
      <c r="N108" s="67" t="s">
        <v>31</v>
      </c>
      <c r="O108" s="67" t="s">
        <v>32</v>
      </c>
      <c r="P108" s="69">
        <v>79</v>
      </c>
      <c r="Q108" s="70">
        <v>0</v>
      </c>
      <c r="R108" s="70">
        <v>0</v>
      </c>
      <c r="S108" s="69">
        <f t="shared" si="2"/>
        <v>39.5</v>
      </c>
      <c r="T108" s="70">
        <v>0</v>
      </c>
      <c r="U108" s="69">
        <f t="shared" si="3"/>
        <v>39.5</v>
      </c>
    </row>
    <row r="109" spans="1:21" s="71" customFormat="1" ht="51.75" customHeight="1" x14ac:dyDescent="0.15">
      <c r="A109" s="67" t="s">
        <v>351</v>
      </c>
      <c r="B109" s="109"/>
      <c r="C109" s="68" t="s">
        <v>2220</v>
      </c>
      <c r="D109" s="67" t="s">
        <v>35</v>
      </c>
      <c r="E109" s="67" t="s">
        <v>22</v>
      </c>
      <c r="F109" s="67" t="s">
        <v>73</v>
      </c>
      <c r="G109" s="67" t="s">
        <v>24</v>
      </c>
      <c r="H109" s="67" t="s">
        <v>2219</v>
      </c>
      <c r="I109" s="67" t="s">
        <v>137</v>
      </c>
      <c r="J109" s="67" t="s">
        <v>27</v>
      </c>
      <c r="K109" s="67" t="s">
        <v>28</v>
      </c>
      <c r="L109" s="67" t="s">
        <v>29</v>
      </c>
      <c r="M109" s="67" t="s">
        <v>42</v>
      </c>
      <c r="N109" s="67" t="s">
        <v>31</v>
      </c>
      <c r="O109" s="67" t="s">
        <v>32</v>
      </c>
      <c r="P109" s="69">
        <v>77</v>
      </c>
      <c r="Q109" s="70">
        <v>0</v>
      </c>
      <c r="R109" s="70">
        <v>2</v>
      </c>
      <c r="S109" s="69">
        <f t="shared" si="2"/>
        <v>39.5</v>
      </c>
      <c r="T109" s="70">
        <v>0</v>
      </c>
      <c r="U109" s="69">
        <f t="shared" si="3"/>
        <v>39.5</v>
      </c>
    </row>
    <row r="110" spans="1:21" s="71" customFormat="1" ht="51.75" customHeight="1" x14ac:dyDescent="0.15">
      <c r="A110" s="67" t="s">
        <v>386</v>
      </c>
      <c r="B110" s="109"/>
      <c r="C110" s="68" t="s">
        <v>2222</v>
      </c>
      <c r="D110" s="67" t="s">
        <v>35</v>
      </c>
      <c r="E110" s="67" t="s">
        <v>22</v>
      </c>
      <c r="F110" s="67" t="s">
        <v>289</v>
      </c>
      <c r="G110" s="67" t="s">
        <v>126</v>
      </c>
      <c r="H110" s="67" t="s">
        <v>2077</v>
      </c>
      <c r="I110" s="67" t="s">
        <v>2221</v>
      </c>
      <c r="J110" s="67" t="s">
        <v>27</v>
      </c>
      <c r="K110" s="67" t="s">
        <v>28</v>
      </c>
      <c r="L110" s="67" t="s">
        <v>29</v>
      </c>
      <c r="M110" s="67" t="s">
        <v>42</v>
      </c>
      <c r="N110" s="67" t="s">
        <v>31</v>
      </c>
      <c r="O110" s="67" t="s">
        <v>32</v>
      </c>
      <c r="P110" s="69">
        <v>79</v>
      </c>
      <c r="Q110" s="70">
        <v>0</v>
      </c>
      <c r="R110" s="70">
        <v>0</v>
      </c>
      <c r="S110" s="69">
        <f t="shared" si="2"/>
        <v>39.5</v>
      </c>
      <c r="T110" s="70">
        <v>0</v>
      </c>
      <c r="U110" s="69">
        <f t="shared" si="3"/>
        <v>39.5</v>
      </c>
    </row>
    <row r="111" spans="1:21" s="71" customFormat="1" ht="51.75" customHeight="1" x14ac:dyDescent="0.15">
      <c r="A111" s="67" t="s">
        <v>320</v>
      </c>
      <c r="B111" s="109"/>
      <c r="C111" s="68" t="s">
        <v>2223</v>
      </c>
      <c r="D111" s="67" t="s">
        <v>35</v>
      </c>
      <c r="E111" s="67" t="s">
        <v>22</v>
      </c>
      <c r="F111" s="67" t="s">
        <v>57</v>
      </c>
      <c r="G111" s="67" t="s">
        <v>24</v>
      </c>
      <c r="H111" s="67" t="s">
        <v>2074</v>
      </c>
      <c r="I111" s="67" t="s">
        <v>63</v>
      </c>
      <c r="J111" s="67" t="s">
        <v>27</v>
      </c>
      <c r="K111" s="67" t="s">
        <v>28</v>
      </c>
      <c r="L111" s="67" t="s">
        <v>29</v>
      </c>
      <c r="M111" s="67" t="s">
        <v>42</v>
      </c>
      <c r="N111" s="67" t="s">
        <v>31</v>
      </c>
      <c r="O111" s="67" t="s">
        <v>32</v>
      </c>
      <c r="P111" s="69">
        <v>79</v>
      </c>
      <c r="Q111" s="70">
        <v>0</v>
      </c>
      <c r="R111" s="70">
        <v>0</v>
      </c>
      <c r="S111" s="69">
        <f t="shared" si="2"/>
        <v>39.5</v>
      </c>
      <c r="T111" s="70">
        <v>0</v>
      </c>
      <c r="U111" s="69">
        <f t="shared" si="3"/>
        <v>39.5</v>
      </c>
    </row>
    <row r="112" spans="1:21" s="71" customFormat="1" ht="51.75" customHeight="1" x14ac:dyDescent="0.15">
      <c r="A112" s="67" t="s">
        <v>361</v>
      </c>
      <c r="B112" s="109"/>
      <c r="C112" s="68" t="s">
        <v>2224</v>
      </c>
      <c r="D112" s="67" t="s">
        <v>35</v>
      </c>
      <c r="E112" s="67" t="s">
        <v>22</v>
      </c>
      <c r="F112" s="67" t="s">
        <v>95</v>
      </c>
      <c r="G112" s="67" t="s">
        <v>237</v>
      </c>
      <c r="H112" s="67" t="s">
        <v>2074</v>
      </c>
      <c r="I112" s="67" t="s">
        <v>63</v>
      </c>
      <c r="J112" s="67" t="s">
        <v>27</v>
      </c>
      <c r="K112" s="67" t="s">
        <v>28</v>
      </c>
      <c r="L112" s="67" t="s">
        <v>29</v>
      </c>
      <c r="M112" s="67" t="s">
        <v>42</v>
      </c>
      <c r="N112" s="67" t="s">
        <v>31</v>
      </c>
      <c r="O112" s="67" t="s">
        <v>32</v>
      </c>
      <c r="P112" s="69">
        <v>79</v>
      </c>
      <c r="Q112" s="70">
        <v>0</v>
      </c>
      <c r="R112" s="70">
        <v>0</v>
      </c>
      <c r="S112" s="69">
        <f t="shared" si="2"/>
        <v>39.5</v>
      </c>
      <c r="T112" s="70">
        <v>0</v>
      </c>
      <c r="U112" s="69">
        <f t="shared" si="3"/>
        <v>39.5</v>
      </c>
    </row>
    <row r="113" spans="1:21" s="71" customFormat="1" ht="51.75" customHeight="1" x14ac:dyDescent="0.15">
      <c r="A113" s="67" t="s">
        <v>297</v>
      </c>
      <c r="B113" s="109"/>
      <c r="C113" s="68" t="s">
        <v>2225</v>
      </c>
      <c r="D113" s="67" t="s">
        <v>35</v>
      </c>
      <c r="E113" s="67" t="s">
        <v>22</v>
      </c>
      <c r="F113" s="67" t="s">
        <v>116</v>
      </c>
      <c r="G113" s="67" t="s">
        <v>163</v>
      </c>
      <c r="H113" s="67" t="s">
        <v>2197</v>
      </c>
      <c r="I113" s="67" t="s">
        <v>63</v>
      </c>
      <c r="J113" s="67" t="s">
        <v>27</v>
      </c>
      <c r="K113" s="67" t="s">
        <v>28</v>
      </c>
      <c r="L113" s="67" t="s">
        <v>29</v>
      </c>
      <c r="M113" s="67" t="s">
        <v>42</v>
      </c>
      <c r="N113" s="67" t="s">
        <v>506</v>
      </c>
      <c r="O113" s="67" t="s">
        <v>32</v>
      </c>
      <c r="P113" s="69">
        <v>79</v>
      </c>
      <c r="Q113" s="70">
        <v>0</v>
      </c>
      <c r="R113" s="70">
        <v>0</v>
      </c>
      <c r="S113" s="69">
        <f t="shared" si="2"/>
        <v>39.5</v>
      </c>
      <c r="T113" s="70">
        <v>0</v>
      </c>
      <c r="U113" s="69">
        <f t="shared" si="3"/>
        <v>39.5</v>
      </c>
    </row>
    <row r="114" spans="1:21" s="71" customFormat="1" ht="51.75" customHeight="1" x14ac:dyDescent="0.15">
      <c r="A114" s="67" t="s">
        <v>277</v>
      </c>
      <c r="B114" s="109"/>
      <c r="C114" s="68" t="s">
        <v>2226</v>
      </c>
      <c r="D114" s="67" t="s">
        <v>35</v>
      </c>
      <c r="E114" s="67" t="s">
        <v>22</v>
      </c>
      <c r="F114" s="67" t="s">
        <v>57</v>
      </c>
      <c r="G114" s="67" t="s">
        <v>24</v>
      </c>
      <c r="H114" s="67" t="s">
        <v>2077</v>
      </c>
      <c r="I114" s="67" t="s">
        <v>137</v>
      </c>
      <c r="J114" s="67" t="s">
        <v>27</v>
      </c>
      <c r="K114" s="67" t="s">
        <v>28</v>
      </c>
      <c r="L114" s="67" t="s">
        <v>29</v>
      </c>
      <c r="M114" s="67" t="s">
        <v>42</v>
      </c>
      <c r="N114" s="67" t="s">
        <v>31</v>
      </c>
      <c r="O114" s="67" t="s">
        <v>32</v>
      </c>
      <c r="P114" s="69">
        <v>79</v>
      </c>
      <c r="Q114" s="70">
        <v>0</v>
      </c>
      <c r="R114" s="70">
        <v>0</v>
      </c>
      <c r="S114" s="69">
        <f t="shared" si="2"/>
        <v>39.5</v>
      </c>
      <c r="T114" s="70">
        <v>0</v>
      </c>
      <c r="U114" s="69">
        <f t="shared" si="3"/>
        <v>39.5</v>
      </c>
    </row>
    <row r="115" spans="1:21" s="71" customFormat="1" ht="51.75" customHeight="1" x14ac:dyDescent="0.15">
      <c r="A115" s="67" t="s">
        <v>441</v>
      </c>
      <c r="B115" s="109"/>
      <c r="C115" s="68" t="s">
        <v>2227</v>
      </c>
      <c r="D115" s="67" t="s">
        <v>35</v>
      </c>
      <c r="E115" s="67" t="s">
        <v>22</v>
      </c>
      <c r="F115" s="67" t="s">
        <v>87</v>
      </c>
      <c r="G115" s="67" t="s">
        <v>37</v>
      </c>
      <c r="H115" s="67" t="s">
        <v>2077</v>
      </c>
      <c r="I115" s="67" t="s">
        <v>137</v>
      </c>
      <c r="J115" s="67" t="s">
        <v>27</v>
      </c>
      <c r="K115" s="67" t="s">
        <v>40</v>
      </c>
      <c r="L115" s="67" t="s">
        <v>41</v>
      </c>
      <c r="M115" s="67" t="s">
        <v>42</v>
      </c>
      <c r="N115" s="67" t="s">
        <v>31</v>
      </c>
      <c r="O115" s="67" t="s">
        <v>32</v>
      </c>
      <c r="P115" s="69">
        <v>79</v>
      </c>
      <c r="Q115" s="70">
        <v>0</v>
      </c>
      <c r="R115" s="70">
        <v>0</v>
      </c>
      <c r="S115" s="69">
        <f t="shared" si="2"/>
        <v>39.5</v>
      </c>
      <c r="T115" s="70">
        <v>0</v>
      </c>
      <c r="U115" s="69">
        <f t="shared" si="3"/>
        <v>39.5</v>
      </c>
    </row>
    <row r="116" spans="1:21" s="71" customFormat="1" ht="51.75" customHeight="1" x14ac:dyDescent="0.15">
      <c r="A116" s="67" t="s">
        <v>285</v>
      </c>
      <c r="B116" s="109"/>
      <c r="C116" s="68" t="s">
        <v>2228</v>
      </c>
      <c r="D116" s="67" t="s">
        <v>35</v>
      </c>
      <c r="E116" s="67" t="s">
        <v>22</v>
      </c>
      <c r="F116" s="67" t="s">
        <v>46</v>
      </c>
      <c r="G116" s="67" t="s">
        <v>24</v>
      </c>
      <c r="H116" s="67" t="s">
        <v>2074</v>
      </c>
      <c r="I116" s="67" t="s">
        <v>63</v>
      </c>
      <c r="J116" s="67" t="s">
        <v>27</v>
      </c>
      <c r="K116" s="67" t="s">
        <v>28</v>
      </c>
      <c r="L116" s="67" t="s">
        <v>29</v>
      </c>
      <c r="M116" s="67" t="s">
        <v>42</v>
      </c>
      <c r="N116" s="67" t="s">
        <v>31</v>
      </c>
      <c r="O116" s="67" t="s">
        <v>32</v>
      </c>
      <c r="P116" s="69">
        <v>79</v>
      </c>
      <c r="Q116" s="70">
        <v>0</v>
      </c>
      <c r="R116" s="70">
        <v>0</v>
      </c>
      <c r="S116" s="69">
        <f t="shared" si="2"/>
        <v>39.5</v>
      </c>
      <c r="T116" s="70">
        <v>0</v>
      </c>
      <c r="U116" s="69">
        <f t="shared" si="3"/>
        <v>39.5</v>
      </c>
    </row>
    <row r="117" spans="1:21" s="71" customFormat="1" ht="51.75" customHeight="1" x14ac:dyDescent="0.15">
      <c r="A117" s="67" t="s">
        <v>363</v>
      </c>
      <c r="B117" s="109"/>
      <c r="C117" s="68" t="s">
        <v>2229</v>
      </c>
      <c r="D117" s="67" t="s">
        <v>35</v>
      </c>
      <c r="E117" s="67" t="s">
        <v>22</v>
      </c>
      <c r="F117" s="67" t="s">
        <v>36</v>
      </c>
      <c r="G117" s="67" t="s">
        <v>82</v>
      </c>
      <c r="H117" s="67" t="s">
        <v>2077</v>
      </c>
      <c r="I117" s="67" t="s">
        <v>286</v>
      </c>
      <c r="J117" s="67" t="s">
        <v>27</v>
      </c>
      <c r="K117" s="67" t="s">
        <v>28</v>
      </c>
      <c r="L117" s="67" t="s">
        <v>29</v>
      </c>
      <c r="M117" s="67" t="s">
        <v>42</v>
      </c>
      <c r="N117" s="67" t="s">
        <v>31</v>
      </c>
      <c r="O117" s="67" t="s">
        <v>32</v>
      </c>
      <c r="P117" s="69">
        <v>79</v>
      </c>
      <c r="Q117" s="70">
        <v>0</v>
      </c>
      <c r="R117" s="70">
        <v>0</v>
      </c>
      <c r="S117" s="69">
        <f t="shared" si="2"/>
        <v>39.5</v>
      </c>
      <c r="T117" s="70">
        <v>0</v>
      </c>
      <c r="U117" s="69">
        <f t="shared" si="3"/>
        <v>39.5</v>
      </c>
    </row>
    <row r="118" spans="1:21" s="71" customFormat="1" ht="51.75" customHeight="1" x14ac:dyDescent="0.15">
      <c r="A118" s="67" t="s">
        <v>288</v>
      </c>
      <c r="B118" s="109"/>
      <c r="C118" s="68" t="s">
        <v>2230</v>
      </c>
      <c r="D118" s="67" t="s">
        <v>35</v>
      </c>
      <c r="E118" s="67" t="s">
        <v>22</v>
      </c>
      <c r="F118" s="67" t="s">
        <v>95</v>
      </c>
      <c r="G118" s="67" t="s">
        <v>96</v>
      </c>
      <c r="H118" s="67" t="s">
        <v>2077</v>
      </c>
      <c r="I118" s="67" t="s">
        <v>445</v>
      </c>
      <c r="J118" s="67" t="s">
        <v>27</v>
      </c>
      <c r="K118" s="67" t="s">
        <v>28</v>
      </c>
      <c r="L118" s="67" t="s">
        <v>29</v>
      </c>
      <c r="M118" s="67" t="s">
        <v>42</v>
      </c>
      <c r="N118" s="67" t="s">
        <v>31</v>
      </c>
      <c r="O118" s="67" t="s">
        <v>32</v>
      </c>
      <c r="P118" s="69">
        <v>79</v>
      </c>
      <c r="Q118" s="70">
        <v>0</v>
      </c>
      <c r="R118" s="70">
        <v>0</v>
      </c>
      <c r="S118" s="69">
        <f t="shared" si="2"/>
        <v>39.5</v>
      </c>
      <c r="T118" s="70">
        <v>0</v>
      </c>
      <c r="U118" s="69">
        <f t="shared" si="3"/>
        <v>39.5</v>
      </c>
    </row>
    <row r="119" spans="1:21" s="71" customFormat="1" ht="51.75" customHeight="1" x14ac:dyDescent="0.15">
      <c r="A119" s="67" t="s">
        <v>371</v>
      </c>
      <c r="B119" s="109"/>
      <c r="C119" s="68" t="s">
        <v>2231</v>
      </c>
      <c r="D119" s="67" t="s">
        <v>35</v>
      </c>
      <c r="E119" s="67" t="s">
        <v>22</v>
      </c>
      <c r="F119" s="67" t="s">
        <v>57</v>
      </c>
      <c r="G119" s="67" t="s">
        <v>24</v>
      </c>
      <c r="H119" s="67" t="s">
        <v>2077</v>
      </c>
      <c r="I119" s="67" t="s">
        <v>248</v>
      </c>
      <c r="J119" s="67" t="s">
        <v>27</v>
      </c>
      <c r="K119" s="67" t="s">
        <v>28</v>
      </c>
      <c r="L119" s="67" t="s">
        <v>29</v>
      </c>
      <c r="M119" s="67" t="s">
        <v>42</v>
      </c>
      <c r="N119" s="67" t="s">
        <v>31</v>
      </c>
      <c r="O119" s="67" t="s">
        <v>32</v>
      </c>
      <c r="P119" s="69">
        <v>79</v>
      </c>
      <c r="Q119" s="70">
        <v>0</v>
      </c>
      <c r="R119" s="70">
        <v>0</v>
      </c>
      <c r="S119" s="69">
        <f t="shared" si="2"/>
        <v>39.5</v>
      </c>
      <c r="T119" s="70">
        <v>0</v>
      </c>
      <c r="U119" s="69">
        <f t="shared" si="3"/>
        <v>39.5</v>
      </c>
    </row>
    <row r="120" spans="1:21" s="71" customFormat="1" ht="51.75" customHeight="1" x14ac:dyDescent="0.15">
      <c r="A120" s="67" t="s">
        <v>262</v>
      </c>
      <c r="B120" s="109"/>
      <c r="C120" s="68" t="s">
        <v>2233</v>
      </c>
      <c r="D120" s="67" t="s">
        <v>35</v>
      </c>
      <c r="E120" s="67" t="s">
        <v>22</v>
      </c>
      <c r="F120" s="67" t="s">
        <v>73</v>
      </c>
      <c r="G120" s="67" t="s">
        <v>24</v>
      </c>
      <c r="H120" s="67" t="s">
        <v>2232</v>
      </c>
      <c r="I120" s="67" t="s">
        <v>401</v>
      </c>
      <c r="J120" s="67" t="s">
        <v>27</v>
      </c>
      <c r="K120" s="67" t="s">
        <v>28</v>
      </c>
      <c r="L120" s="67" t="s">
        <v>179</v>
      </c>
      <c r="M120" s="67" t="s">
        <v>42</v>
      </c>
      <c r="N120" s="67" t="s">
        <v>31</v>
      </c>
      <c r="O120" s="67" t="s">
        <v>32</v>
      </c>
      <c r="P120" s="69">
        <v>77</v>
      </c>
      <c r="Q120" s="70">
        <v>0</v>
      </c>
      <c r="R120" s="70">
        <v>2</v>
      </c>
      <c r="S120" s="69">
        <f t="shared" si="2"/>
        <v>39.5</v>
      </c>
      <c r="T120" s="70">
        <v>0</v>
      </c>
      <c r="U120" s="69">
        <f t="shared" si="3"/>
        <v>39.5</v>
      </c>
    </row>
    <row r="121" spans="1:21" s="71" customFormat="1" ht="51.75" customHeight="1" x14ac:dyDescent="0.15">
      <c r="A121" s="67" t="s">
        <v>705</v>
      </c>
      <c r="B121" s="109"/>
      <c r="C121" s="68" t="s">
        <v>2234</v>
      </c>
      <c r="D121" s="67" t="s">
        <v>35</v>
      </c>
      <c r="E121" s="67" t="s">
        <v>22</v>
      </c>
      <c r="F121" s="67" t="s">
        <v>57</v>
      </c>
      <c r="G121" s="67" t="s">
        <v>62</v>
      </c>
      <c r="H121" s="67" t="s">
        <v>2077</v>
      </c>
      <c r="I121" s="67" t="s">
        <v>445</v>
      </c>
      <c r="J121" s="67" t="s">
        <v>27</v>
      </c>
      <c r="K121" s="67" t="s">
        <v>28</v>
      </c>
      <c r="L121" s="67" t="s">
        <v>29</v>
      </c>
      <c r="M121" s="67" t="s">
        <v>42</v>
      </c>
      <c r="N121" s="67" t="s">
        <v>106</v>
      </c>
      <c r="O121" s="67" t="s">
        <v>32</v>
      </c>
      <c r="P121" s="69">
        <v>79</v>
      </c>
      <c r="Q121" s="70">
        <v>0</v>
      </c>
      <c r="R121" s="70">
        <v>0</v>
      </c>
      <c r="S121" s="69">
        <f t="shared" si="2"/>
        <v>39.5</v>
      </c>
      <c r="T121" s="70">
        <v>0</v>
      </c>
      <c r="U121" s="69">
        <f t="shared" si="3"/>
        <v>39.5</v>
      </c>
    </row>
    <row r="122" spans="1:21" s="71" customFormat="1" ht="51.75" customHeight="1" x14ac:dyDescent="0.15">
      <c r="A122" s="67" t="s">
        <v>823</v>
      </c>
      <c r="B122" s="109"/>
      <c r="C122" s="68" t="s">
        <v>2237</v>
      </c>
      <c r="D122" s="67" t="s">
        <v>35</v>
      </c>
      <c r="E122" s="67" t="s">
        <v>22</v>
      </c>
      <c r="F122" s="67" t="s">
        <v>36</v>
      </c>
      <c r="G122" s="67" t="s">
        <v>2235</v>
      </c>
      <c r="H122" s="67" t="s">
        <v>2236</v>
      </c>
      <c r="I122" s="67" t="s">
        <v>1847</v>
      </c>
      <c r="J122" s="67" t="s">
        <v>27</v>
      </c>
      <c r="K122" s="67" t="s">
        <v>28</v>
      </c>
      <c r="L122" s="67" t="s">
        <v>29</v>
      </c>
      <c r="M122" s="67" t="s">
        <v>42</v>
      </c>
      <c r="N122" s="67" t="s">
        <v>106</v>
      </c>
      <c r="O122" s="67" t="s">
        <v>32</v>
      </c>
      <c r="P122" s="69">
        <v>79</v>
      </c>
      <c r="Q122" s="70">
        <v>0</v>
      </c>
      <c r="R122" s="70">
        <v>0</v>
      </c>
      <c r="S122" s="69">
        <f t="shared" si="2"/>
        <v>39.5</v>
      </c>
      <c r="T122" s="70">
        <v>0</v>
      </c>
      <c r="U122" s="69">
        <f t="shared" si="3"/>
        <v>39.5</v>
      </c>
    </row>
    <row r="123" spans="1:21" s="71" customFormat="1" ht="51.75" customHeight="1" x14ac:dyDescent="0.15">
      <c r="A123" s="67" t="s">
        <v>1443</v>
      </c>
      <c r="B123" s="109"/>
      <c r="C123" s="68" t="s">
        <v>2238</v>
      </c>
      <c r="D123" s="67" t="s">
        <v>35</v>
      </c>
      <c r="E123" s="67" t="s">
        <v>56</v>
      </c>
      <c r="F123" s="67" t="s">
        <v>87</v>
      </c>
      <c r="G123" s="67" t="s">
        <v>237</v>
      </c>
      <c r="H123" s="67" t="s">
        <v>2074</v>
      </c>
      <c r="I123" s="67" t="s">
        <v>189</v>
      </c>
      <c r="J123" s="67" t="s">
        <v>27</v>
      </c>
      <c r="K123" s="67" t="s">
        <v>28</v>
      </c>
      <c r="L123" s="67" t="s">
        <v>29</v>
      </c>
      <c r="M123" s="67" t="s">
        <v>30</v>
      </c>
      <c r="N123" s="67" t="s">
        <v>31</v>
      </c>
      <c r="O123" s="67" t="s">
        <v>32</v>
      </c>
      <c r="P123" s="69">
        <v>76</v>
      </c>
      <c r="Q123" s="70">
        <v>2.5</v>
      </c>
      <c r="R123" s="70">
        <v>0</v>
      </c>
      <c r="S123" s="69">
        <f t="shared" si="2"/>
        <v>39.25</v>
      </c>
      <c r="T123" s="70">
        <v>0</v>
      </c>
      <c r="U123" s="69">
        <f t="shared" si="3"/>
        <v>39.25</v>
      </c>
    </row>
    <row r="124" spans="1:21" s="71" customFormat="1" ht="51.75" customHeight="1" x14ac:dyDescent="0.15">
      <c r="A124" s="67" t="s">
        <v>1261</v>
      </c>
      <c r="B124" s="109"/>
      <c r="C124" s="68" t="s">
        <v>2239</v>
      </c>
      <c r="D124" s="67" t="s">
        <v>35</v>
      </c>
      <c r="E124" s="67" t="s">
        <v>56</v>
      </c>
      <c r="F124" s="67" t="s">
        <v>57</v>
      </c>
      <c r="G124" s="67" t="s">
        <v>163</v>
      </c>
      <c r="H124" s="67" t="s">
        <v>2074</v>
      </c>
      <c r="I124" s="67" t="s">
        <v>141</v>
      </c>
      <c r="J124" s="67" t="s">
        <v>27</v>
      </c>
      <c r="K124" s="67" t="s">
        <v>28</v>
      </c>
      <c r="L124" s="67" t="s">
        <v>29</v>
      </c>
      <c r="M124" s="67" t="s">
        <v>42</v>
      </c>
      <c r="N124" s="67" t="s">
        <v>31</v>
      </c>
      <c r="O124" s="67" t="s">
        <v>32</v>
      </c>
      <c r="P124" s="69">
        <v>76</v>
      </c>
      <c r="Q124" s="70">
        <v>2.5</v>
      </c>
      <c r="R124" s="70">
        <v>0</v>
      </c>
      <c r="S124" s="69">
        <f t="shared" si="2"/>
        <v>39.25</v>
      </c>
      <c r="T124" s="70">
        <v>0</v>
      </c>
      <c r="U124" s="69">
        <f t="shared" si="3"/>
        <v>39.25</v>
      </c>
    </row>
    <row r="125" spans="1:21" s="71" customFormat="1" ht="51.75" customHeight="1" x14ac:dyDescent="0.15">
      <c r="A125" s="67" t="s">
        <v>674</v>
      </c>
      <c r="B125" s="109"/>
      <c r="C125" s="68" t="s">
        <v>2240</v>
      </c>
      <c r="D125" s="67" t="s">
        <v>35</v>
      </c>
      <c r="E125" s="67" t="s">
        <v>22</v>
      </c>
      <c r="F125" s="67" t="s">
        <v>186</v>
      </c>
      <c r="G125" s="67" t="s">
        <v>163</v>
      </c>
      <c r="H125" s="67" t="s">
        <v>2094</v>
      </c>
      <c r="I125" s="67" t="s">
        <v>63</v>
      </c>
      <c r="J125" s="67" t="s">
        <v>27</v>
      </c>
      <c r="K125" s="67" t="s">
        <v>28</v>
      </c>
      <c r="L125" s="67" t="s">
        <v>29</v>
      </c>
      <c r="M125" s="67" t="s">
        <v>42</v>
      </c>
      <c r="N125" s="67" t="s">
        <v>506</v>
      </c>
      <c r="O125" s="67" t="s">
        <v>32</v>
      </c>
      <c r="P125" s="69">
        <v>78</v>
      </c>
      <c r="Q125" s="70">
        <v>0</v>
      </c>
      <c r="R125" s="70">
        <v>0</v>
      </c>
      <c r="S125" s="69">
        <f t="shared" si="2"/>
        <v>39</v>
      </c>
      <c r="T125" s="70">
        <v>0</v>
      </c>
      <c r="U125" s="69">
        <f t="shared" si="3"/>
        <v>39</v>
      </c>
    </row>
    <row r="126" spans="1:21" s="71" customFormat="1" ht="51.75" customHeight="1" x14ac:dyDescent="0.15">
      <c r="A126" s="67" t="s">
        <v>1392</v>
      </c>
      <c r="B126" s="109"/>
      <c r="C126" s="68" t="s">
        <v>2242</v>
      </c>
      <c r="D126" s="67" t="s">
        <v>35</v>
      </c>
      <c r="E126" s="67" t="s">
        <v>22</v>
      </c>
      <c r="F126" s="67" t="s">
        <v>258</v>
      </c>
      <c r="G126" s="67" t="s">
        <v>2241</v>
      </c>
      <c r="H126" s="67" t="s">
        <v>2077</v>
      </c>
      <c r="I126" s="67" t="s">
        <v>63</v>
      </c>
      <c r="J126" s="67" t="s">
        <v>27</v>
      </c>
      <c r="K126" s="67" t="s">
        <v>28</v>
      </c>
      <c r="L126" s="67" t="s">
        <v>29</v>
      </c>
      <c r="M126" s="67" t="s">
        <v>42</v>
      </c>
      <c r="N126" s="67" t="s">
        <v>31</v>
      </c>
      <c r="O126" s="67" t="s">
        <v>32</v>
      </c>
      <c r="P126" s="69">
        <v>78</v>
      </c>
      <c r="Q126" s="70">
        <v>0</v>
      </c>
      <c r="R126" s="70">
        <v>0</v>
      </c>
      <c r="S126" s="69">
        <f t="shared" si="2"/>
        <v>39</v>
      </c>
      <c r="T126" s="70">
        <v>0</v>
      </c>
      <c r="U126" s="69">
        <f t="shared" si="3"/>
        <v>39</v>
      </c>
    </row>
    <row r="127" spans="1:21" s="71" customFormat="1" ht="51.75" customHeight="1" x14ac:dyDescent="0.15">
      <c r="A127" s="67" t="s">
        <v>1194</v>
      </c>
      <c r="B127" s="109"/>
      <c r="C127" s="68" t="s">
        <v>2243</v>
      </c>
      <c r="D127" s="67" t="s">
        <v>35</v>
      </c>
      <c r="E127" s="67" t="s">
        <v>22</v>
      </c>
      <c r="F127" s="67" t="s">
        <v>87</v>
      </c>
      <c r="G127" s="67" t="s">
        <v>24</v>
      </c>
      <c r="H127" s="67" t="s">
        <v>2077</v>
      </c>
      <c r="I127" s="67" t="s">
        <v>26</v>
      </c>
      <c r="J127" s="67" t="s">
        <v>27</v>
      </c>
      <c r="K127" s="67" t="s">
        <v>28</v>
      </c>
      <c r="L127" s="67" t="s">
        <v>29</v>
      </c>
      <c r="M127" s="67" t="s">
        <v>42</v>
      </c>
      <c r="N127" s="67" t="s">
        <v>31</v>
      </c>
      <c r="O127" s="67" t="s">
        <v>32</v>
      </c>
      <c r="P127" s="69">
        <v>78</v>
      </c>
      <c r="Q127" s="70">
        <v>0</v>
      </c>
      <c r="R127" s="70">
        <v>0</v>
      </c>
      <c r="S127" s="69">
        <f t="shared" si="2"/>
        <v>39</v>
      </c>
      <c r="T127" s="70">
        <v>0</v>
      </c>
      <c r="U127" s="69">
        <f t="shared" si="3"/>
        <v>39</v>
      </c>
    </row>
    <row r="128" spans="1:21" s="71" customFormat="1" ht="51.75" customHeight="1" x14ac:dyDescent="0.15">
      <c r="A128" s="67" t="s">
        <v>1035</v>
      </c>
      <c r="B128" s="109"/>
      <c r="C128" s="68" t="s">
        <v>2244</v>
      </c>
      <c r="D128" s="67" t="s">
        <v>35</v>
      </c>
      <c r="E128" s="67" t="s">
        <v>22</v>
      </c>
      <c r="F128" s="67" t="s">
        <v>87</v>
      </c>
      <c r="G128" s="67" t="s">
        <v>24</v>
      </c>
      <c r="H128" s="67" t="s">
        <v>2077</v>
      </c>
      <c r="I128" s="67" t="s">
        <v>137</v>
      </c>
      <c r="J128" s="67" t="s">
        <v>27</v>
      </c>
      <c r="K128" s="67" t="s">
        <v>28</v>
      </c>
      <c r="L128" s="67" t="s">
        <v>29</v>
      </c>
      <c r="M128" s="67" t="s">
        <v>42</v>
      </c>
      <c r="N128" s="67" t="s">
        <v>31</v>
      </c>
      <c r="O128" s="67" t="s">
        <v>27</v>
      </c>
      <c r="P128" s="69">
        <v>78</v>
      </c>
      <c r="Q128" s="70">
        <v>0</v>
      </c>
      <c r="R128" s="70">
        <v>0</v>
      </c>
      <c r="S128" s="69">
        <f t="shared" si="2"/>
        <v>39</v>
      </c>
      <c r="T128" s="70">
        <v>0</v>
      </c>
      <c r="U128" s="69">
        <f t="shared" si="3"/>
        <v>39</v>
      </c>
    </row>
    <row r="129" spans="1:21" s="71" customFormat="1" ht="51.75" customHeight="1" x14ac:dyDescent="0.15">
      <c r="A129" s="67" t="s">
        <v>676</v>
      </c>
      <c r="B129" s="109"/>
      <c r="C129" s="68" t="s">
        <v>2245</v>
      </c>
      <c r="D129" s="67" t="s">
        <v>35</v>
      </c>
      <c r="E129" s="67" t="s">
        <v>22</v>
      </c>
      <c r="F129" s="67" t="s">
        <v>87</v>
      </c>
      <c r="G129" s="67" t="s">
        <v>24</v>
      </c>
      <c r="H129" s="67" t="s">
        <v>2077</v>
      </c>
      <c r="I129" s="67" t="s">
        <v>141</v>
      </c>
      <c r="J129" s="67" t="s">
        <v>27</v>
      </c>
      <c r="K129" s="67" t="s">
        <v>28</v>
      </c>
      <c r="L129" s="67" t="s">
        <v>29</v>
      </c>
      <c r="M129" s="67" t="s">
        <v>42</v>
      </c>
      <c r="N129" s="67" t="s">
        <v>31</v>
      </c>
      <c r="O129" s="67" t="s">
        <v>32</v>
      </c>
      <c r="P129" s="69">
        <v>78</v>
      </c>
      <c r="Q129" s="70">
        <v>0</v>
      </c>
      <c r="R129" s="70">
        <v>0</v>
      </c>
      <c r="S129" s="69">
        <f t="shared" si="2"/>
        <v>39</v>
      </c>
      <c r="T129" s="70">
        <v>0</v>
      </c>
      <c r="U129" s="69">
        <f t="shared" si="3"/>
        <v>39</v>
      </c>
    </row>
    <row r="130" spans="1:21" s="71" customFormat="1" ht="51.75" customHeight="1" x14ac:dyDescent="0.15">
      <c r="A130" s="67" t="s">
        <v>1224</v>
      </c>
      <c r="B130" s="109"/>
      <c r="C130" s="68" t="s">
        <v>2246</v>
      </c>
      <c r="D130" s="67" t="s">
        <v>35</v>
      </c>
      <c r="E130" s="67" t="s">
        <v>22</v>
      </c>
      <c r="F130" s="67" t="s">
        <v>57</v>
      </c>
      <c r="G130" s="67" t="s">
        <v>163</v>
      </c>
      <c r="H130" s="67" t="s">
        <v>2077</v>
      </c>
      <c r="I130" s="67" t="s">
        <v>26</v>
      </c>
      <c r="J130" s="67" t="s">
        <v>27</v>
      </c>
      <c r="K130" s="67" t="s">
        <v>28</v>
      </c>
      <c r="L130" s="67" t="s">
        <v>29</v>
      </c>
      <c r="M130" s="67" t="s">
        <v>42</v>
      </c>
      <c r="N130" s="67" t="s">
        <v>31</v>
      </c>
      <c r="O130" s="67" t="s">
        <v>32</v>
      </c>
      <c r="P130" s="69">
        <v>78</v>
      </c>
      <c r="Q130" s="70">
        <v>0</v>
      </c>
      <c r="R130" s="70">
        <v>0</v>
      </c>
      <c r="S130" s="69">
        <f t="shared" si="2"/>
        <v>39</v>
      </c>
      <c r="T130" s="70">
        <v>0</v>
      </c>
      <c r="U130" s="69">
        <f t="shared" si="3"/>
        <v>39</v>
      </c>
    </row>
    <row r="131" spans="1:21" s="71" customFormat="1" ht="51.75" customHeight="1" x14ac:dyDescent="0.15">
      <c r="A131" s="67" t="s">
        <v>657</v>
      </c>
      <c r="B131" s="109"/>
      <c r="C131" s="68" t="s">
        <v>2247</v>
      </c>
      <c r="D131" s="67" t="s">
        <v>35</v>
      </c>
      <c r="E131" s="67" t="s">
        <v>22</v>
      </c>
      <c r="F131" s="67" t="s">
        <v>46</v>
      </c>
      <c r="G131" s="67" t="s">
        <v>24</v>
      </c>
      <c r="H131" s="67" t="s">
        <v>2077</v>
      </c>
      <c r="I131" s="67" t="s">
        <v>248</v>
      </c>
      <c r="J131" s="67" t="s">
        <v>27</v>
      </c>
      <c r="K131" s="67" t="s">
        <v>28</v>
      </c>
      <c r="L131" s="67" t="s">
        <v>29</v>
      </c>
      <c r="M131" s="67" t="s">
        <v>42</v>
      </c>
      <c r="N131" s="67" t="s">
        <v>31</v>
      </c>
      <c r="O131" s="67" t="s">
        <v>32</v>
      </c>
      <c r="P131" s="69">
        <v>78</v>
      </c>
      <c r="Q131" s="70">
        <v>0</v>
      </c>
      <c r="R131" s="70">
        <v>0</v>
      </c>
      <c r="S131" s="69">
        <f t="shared" ref="S131:S194" si="4">(P131+Q131+R131)*0.5</f>
        <v>39</v>
      </c>
      <c r="T131" s="70">
        <v>0</v>
      </c>
      <c r="U131" s="69">
        <f t="shared" ref="U131:U194" si="5">S131+T131</f>
        <v>39</v>
      </c>
    </row>
    <row r="132" spans="1:21" s="71" customFormat="1" ht="51.75" customHeight="1" x14ac:dyDescent="0.15">
      <c r="A132" s="67" t="s">
        <v>1226</v>
      </c>
      <c r="B132" s="109"/>
      <c r="C132" s="68" t="s">
        <v>2248</v>
      </c>
      <c r="D132" s="67" t="s">
        <v>35</v>
      </c>
      <c r="E132" s="67" t="s">
        <v>22</v>
      </c>
      <c r="F132" s="67" t="s">
        <v>87</v>
      </c>
      <c r="G132" s="67" t="s">
        <v>157</v>
      </c>
      <c r="H132" s="67" t="s">
        <v>2077</v>
      </c>
      <c r="I132" s="67" t="s">
        <v>137</v>
      </c>
      <c r="J132" s="67" t="s">
        <v>27</v>
      </c>
      <c r="K132" s="67" t="s">
        <v>28</v>
      </c>
      <c r="L132" s="67" t="s">
        <v>29</v>
      </c>
      <c r="M132" s="67" t="s">
        <v>42</v>
      </c>
      <c r="N132" s="67" t="s">
        <v>31</v>
      </c>
      <c r="O132" s="67" t="s">
        <v>32</v>
      </c>
      <c r="P132" s="69">
        <v>78</v>
      </c>
      <c r="Q132" s="70">
        <v>0</v>
      </c>
      <c r="R132" s="70">
        <v>0</v>
      </c>
      <c r="S132" s="69">
        <f t="shared" si="4"/>
        <v>39</v>
      </c>
      <c r="T132" s="70">
        <v>0</v>
      </c>
      <c r="U132" s="69">
        <f t="shared" si="5"/>
        <v>39</v>
      </c>
    </row>
    <row r="133" spans="1:21" s="71" customFormat="1" ht="51.75" customHeight="1" x14ac:dyDescent="0.15">
      <c r="A133" s="67" t="s">
        <v>870</v>
      </c>
      <c r="B133" s="109"/>
      <c r="C133" s="68" t="s">
        <v>2249</v>
      </c>
      <c r="D133" s="67" t="s">
        <v>35</v>
      </c>
      <c r="E133" s="67" t="s">
        <v>22</v>
      </c>
      <c r="F133" s="67" t="s">
        <v>73</v>
      </c>
      <c r="G133" s="67" t="s">
        <v>237</v>
      </c>
      <c r="H133" s="67" t="s">
        <v>2074</v>
      </c>
      <c r="I133" s="67" t="s">
        <v>445</v>
      </c>
      <c r="J133" s="67" t="s">
        <v>27</v>
      </c>
      <c r="K133" s="67" t="s">
        <v>28</v>
      </c>
      <c r="L133" s="67" t="s">
        <v>29</v>
      </c>
      <c r="M133" s="67" t="s">
        <v>42</v>
      </c>
      <c r="N133" s="67" t="s">
        <v>31</v>
      </c>
      <c r="O133" s="67" t="s">
        <v>27</v>
      </c>
      <c r="P133" s="69">
        <v>76</v>
      </c>
      <c r="Q133" s="70">
        <v>0</v>
      </c>
      <c r="R133" s="70">
        <v>2</v>
      </c>
      <c r="S133" s="69">
        <f t="shared" si="4"/>
        <v>39</v>
      </c>
      <c r="T133" s="70">
        <v>0</v>
      </c>
      <c r="U133" s="69">
        <f t="shared" si="5"/>
        <v>39</v>
      </c>
    </row>
    <row r="134" spans="1:21" s="71" customFormat="1" ht="51.75" customHeight="1" x14ac:dyDescent="0.15">
      <c r="A134" s="67" t="s">
        <v>1421</v>
      </c>
      <c r="B134" s="109"/>
      <c r="C134" s="68" t="s">
        <v>2250</v>
      </c>
      <c r="D134" s="67" t="s">
        <v>35</v>
      </c>
      <c r="E134" s="67" t="s">
        <v>22</v>
      </c>
      <c r="F134" s="67" t="s">
        <v>46</v>
      </c>
      <c r="G134" s="67" t="s">
        <v>157</v>
      </c>
      <c r="H134" s="67" t="s">
        <v>2077</v>
      </c>
      <c r="I134" s="67" t="s">
        <v>401</v>
      </c>
      <c r="J134" s="67" t="s">
        <v>27</v>
      </c>
      <c r="K134" s="67" t="s">
        <v>28</v>
      </c>
      <c r="L134" s="67" t="s">
        <v>29</v>
      </c>
      <c r="M134" s="67" t="s">
        <v>42</v>
      </c>
      <c r="N134" s="67" t="s">
        <v>31</v>
      </c>
      <c r="O134" s="67" t="s">
        <v>32</v>
      </c>
      <c r="P134" s="69">
        <v>78</v>
      </c>
      <c r="Q134" s="70">
        <v>0</v>
      </c>
      <c r="R134" s="70">
        <v>0</v>
      </c>
      <c r="S134" s="69">
        <f t="shared" si="4"/>
        <v>39</v>
      </c>
      <c r="T134" s="70">
        <v>0</v>
      </c>
      <c r="U134" s="69">
        <f t="shared" si="5"/>
        <v>39</v>
      </c>
    </row>
    <row r="135" spans="1:21" s="72" customFormat="1" ht="51.75" customHeight="1" x14ac:dyDescent="0.15">
      <c r="A135" s="67" t="s">
        <v>861</v>
      </c>
      <c r="B135" s="109"/>
      <c r="C135" s="68" t="s">
        <v>2252</v>
      </c>
      <c r="D135" s="67" t="s">
        <v>35</v>
      </c>
      <c r="E135" s="67" t="s">
        <v>22</v>
      </c>
      <c r="F135" s="67" t="s">
        <v>36</v>
      </c>
      <c r="G135" s="67" t="s">
        <v>2251</v>
      </c>
      <c r="H135" s="67" t="s">
        <v>2074</v>
      </c>
      <c r="I135" s="67" t="s">
        <v>137</v>
      </c>
      <c r="J135" s="67" t="s">
        <v>27</v>
      </c>
      <c r="K135" s="67" t="s">
        <v>28</v>
      </c>
      <c r="L135" s="67" t="s">
        <v>29</v>
      </c>
      <c r="M135" s="67" t="s">
        <v>42</v>
      </c>
      <c r="N135" s="67" t="s">
        <v>31</v>
      </c>
      <c r="O135" s="67" t="s">
        <v>32</v>
      </c>
      <c r="P135" s="69">
        <v>78</v>
      </c>
      <c r="Q135" s="70">
        <v>0</v>
      </c>
      <c r="R135" s="70">
        <v>0</v>
      </c>
      <c r="S135" s="69">
        <f t="shared" si="4"/>
        <v>39</v>
      </c>
      <c r="T135" s="70">
        <v>0</v>
      </c>
      <c r="U135" s="69">
        <f t="shared" si="5"/>
        <v>39</v>
      </c>
    </row>
    <row r="136" spans="1:21" s="72" customFormat="1" ht="51.75" customHeight="1" x14ac:dyDescent="0.15">
      <c r="A136" s="67" t="s">
        <v>1119</v>
      </c>
      <c r="B136" s="109"/>
      <c r="C136" s="68" t="s">
        <v>2253</v>
      </c>
      <c r="D136" s="67" t="s">
        <v>35</v>
      </c>
      <c r="E136" s="67" t="s">
        <v>22</v>
      </c>
      <c r="F136" s="67" t="s">
        <v>95</v>
      </c>
      <c r="G136" s="67" t="s">
        <v>24</v>
      </c>
      <c r="H136" s="67" t="s">
        <v>2077</v>
      </c>
      <c r="I136" s="67" t="s">
        <v>141</v>
      </c>
      <c r="J136" s="67" t="s">
        <v>27</v>
      </c>
      <c r="K136" s="67" t="s">
        <v>28</v>
      </c>
      <c r="L136" s="67" t="s">
        <v>29</v>
      </c>
      <c r="M136" s="67" t="s">
        <v>42</v>
      </c>
      <c r="N136" s="67" t="s">
        <v>31</v>
      </c>
      <c r="O136" s="67" t="s">
        <v>27</v>
      </c>
      <c r="P136" s="69">
        <v>78</v>
      </c>
      <c r="Q136" s="70">
        <v>0</v>
      </c>
      <c r="R136" s="70">
        <v>0</v>
      </c>
      <c r="S136" s="69">
        <f t="shared" si="4"/>
        <v>39</v>
      </c>
      <c r="T136" s="70">
        <v>0</v>
      </c>
      <c r="U136" s="69">
        <f t="shared" si="5"/>
        <v>39</v>
      </c>
    </row>
    <row r="137" spans="1:21" s="71" customFormat="1" ht="51.75" customHeight="1" x14ac:dyDescent="0.15">
      <c r="A137" s="67" t="s">
        <v>723</v>
      </c>
      <c r="B137" s="109"/>
      <c r="C137" s="68" t="s">
        <v>2254</v>
      </c>
      <c r="D137" s="67" t="s">
        <v>35</v>
      </c>
      <c r="E137" s="67" t="s">
        <v>22</v>
      </c>
      <c r="F137" s="67" t="s">
        <v>87</v>
      </c>
      <c r="G137" s="67" t="s">
        <v>237</v>
      </c>
      <c r="H137" s="67" t="s">
        <v>2077</v>
      </c>
      <c r="I137" s="67" t="s">
        <v>101</v>
      </c>
      <c r="J137" s="67" t="s">
        <v>27</v>
      </c>
      <c r="K137" s="67" t="s">
        <v>28</v>
      </c>
      <c r="L137" s="67" t="s">
        <v>29</v>
      </c>
      <c r="M137" s="67" t="s">
        <v>42</v>
      </c>
      <c r="N137" s="67" t="s">
        <v>106</v>
      </c>
      <c r="O137" s="67" t="s">
        <v>27</v>
      </c>
      <c r="P137" s="69">
        <v>78</v>
      </c>
      <c r="Q137" s="70">
        <v>0</v>
      </c>
      <c r="R137" s="70">
        <v>0</v>
      </c>
      <c r="S137" s="69">
        <f t="shared" si="4"/>
        <v>39</v>
      </c>
      <c r="T137" s="70">
        <v>0</v>
      </c>
      <c r="U137" s="69">
        <f t="shared" si="5"/>
        <v>39</v>
      </c>
    </row>
    <row r="138" spans="1:21" s="71" customFormat="1" ht="51.75" customHeight="1" x14ac:dyDescent="0.15">
      <c r="A138" s="67" t="s">
        <v>938</v>
      </c>
      <c r="B138" s="109"/>
      <c r="C138" s="68" t="s">
        <v>2255</v>
      </c>
      <c r="D138" s="67" t="s">
        <v>35</v>
      </c>
      <c r="E138" s="67" t="s">
        <v>22</v>
      </c>
      <c r="F138" s="67" t="s">
        <v>110</v>
      </c>
      <c r="G138" s="67" t="s">
        <v>163</v>
      </c>
      <c r="H138" s="67" t="s">
        <v>2135</v>
      </c>
      <c r="I138" s="67" t="s">
        <v>63</v>
      </c>
      <c r="J138" s="67" t="s">
        <v>27</v>
      </c>
      <c r="K138" s="67" t="s">
        <v>40</v>
      </c>
      <c r="L138" s="67" t="s">
        <v>41</v>
      </c>
      <c r="M138" s="67" t="s">
        <v>42</v>
      </c>
      <c r="N138" s="67" t="s">
        <v>31</v>
      </c>
      <c r="O138" s="67" t="s">
        <v>32</v>
      </c>
      <c r="P138" s="69">
        <v>78</v>
      </c>
      <c r="Q138" s="70">
        <v>0</v>
      </c>
      <c r="R138" s="70">
        <v>0</v>
      </c>
      <c r="S138" s="69">
        <f t="shared" si="4"/>
        <v>39</v>
      </c>
      <c r="T138" s="70">
        <v>0</v>
      </c>
      <c r="U138" s="69">
        <f t="shared" si="5"/>
        <v>39</v>
      </c>
    </row>
    <row r="139" spans="1:21" s="71" customFormat="1" ht="51.75" customHeight="1" x14ac:dyDescent="0.15">
      <c r="A139" s="67" t="s">
        <v>682</v>
      </c>
      <c r="B139" s="109"/>
      <c r="C139" s="68" t="s">
        <v>2256</v>
      </c>
      <c r="D139" s="67" t="s">
        <v>35</v>
      </c>
      <c r="E139" s="67" t="s">
        <v>22</v>
      </c>
      <c r="F139" s="67" t="s">
        <v>73</v>
      </c>
      <c r="G139" s="67" t="s">
        <v>47</v>
      </c>
      <c r="H139" s="67" t="s">
        <v>2077</v>
      </c>
      <c r="I139" s="67" t="s">
        <v>48</v>
      </c>
      <c r="J139" s="67" t="s">
        <v>27</v>
      </c>
      <c r="K139" s="67" t="s">
        <v>28</v>
      </c>
      <c r="L139" s="67" t="s">
        <v>29</v>
      </c>
      <c r="M139" s="67" t="s">
        <v>42</v>
      </c>
      <c r="N139" s="67" t="s">
        <v>31</v>
      </c>
      <c r="O139" s="67" t="s">
        <v>32</v>
      </c>
      <c r="P139" s="69">
        <v>76</v>
      </c>
      <c r="Q139" s="70">
        <v>0</v>
      </c>
      <c r="R139" s="70">
        <v>2</v>
      </c>
      <c r="S139" s="69">
        <f t="shared" si="4"/>
        <v>39</v>
      </c>
      <c r="T139" s="70">
        <v>0</v>
      </c>
      <c r="U139" s="69">
        <f t="shared" si="5"/>
        <v>39</v>
      </c>
    </row>
    <row r="140" spans="1:21" s="71" customFormat="1" ht="51.75" customHeight="1" x14ac:dyDescent="0.15">
      <c r="A140" s="67" t="s">
        <v>680</v>
      </c>
      <c r="B140" s="109"/>
      <c r="C140" s="68" t="s">
        <v>2258</v>
      </c>
      <c r="D140" s="67" t="s">
        <v>35</v>
      </c>
      <c r="E140" s="67" t="s">
        <v>22</v>
      </c>
      <c r="F140" s="67" t="s">
        <v>36</v>
      </c>
      <c r="G140" s="67" t="s">
        <v>47</v>
      </c>
      <c r="H140" s="67" t="s">
        <v>2077</v>
      </c>
      <c r="I140" s="67" t="s">
        <v>401</v>
      </c>
      <c r="J140" s="67" t="s">
        <v>27</v>
      </c>
      <c r="K140" s="67" t="s">
        <v>28</v>
      </c>
      <c r="L140" s="67" t="s">
        <v>29</v>
      </c>
      <c r="M140" s="67" t="s">
        <v>42</v>
      </c>
      <c r="N140" s="67" t="s">
        <v>31</v>
      </c>
      <c r="O140" s="67" t="s">
        <v>32</v>
      </c>
      <c r="P140" s="69">
        <v>78</v>
      </c>
      <c r="Q140" s="70">
        <v>0</v>
      </c>
      <c r="R140" s="70">
        <v>0</v>
      </c>
      <c r="S140" s="69">
        <f t="shared" si="4"/>
        <v>39</v>
      </c>
      <c r="T140" s="70">
        <v>0</v>
      </c>
      <c r="U140" s="69">
        <f t="shared" si="5"/>
        <v>39</v>
      </c>
    </row>
    <row r="141" spans="1:21" s="71" customFormat="1" ht="51.75" customHeight="1" x14ac:dyDescent="0.15">
      <c r="A141" s="67" t="s">
        <v>1400</v>
      </c>
      <c r="B141" s="109"/>
      <c r="C141" s="68" t="s">
        <v>2260</v>
      </c>
      <c r="D141" s="67" t="s">
        <v>35</v>
      </c>
      <c r="E141" s="67" t="s">
        <v>22</v>
      </c>
      <c r="F141" s="67" t="s">
        <v>57</v>
      </c>
      <c r="G141" s="67" t="s">
        <v>237</v>
      </c>
      <c r="H141" s="67" t="s">
        <v>2074</v>
      </c>
      <c r="I141" s="67" t="s">
        <v>101</v>
      </c>
      <c r="J141" s="67" t="s">
        <v>27</v>
      </c>
      <c r="K141" s="67" t="s">
        <v>28</v>
      </c>
      <c r="L141" s="67" t="s">
        <v>29</v>
      </c>
      <c r="M141" s="67" t="s">
        <v>42</v>
      </c>
      <c r="N141" s="67" t="s">
        <v>31</v>
      </c>
      <c r="O141" s="67" t="s">
        <v>32</v>
      </c>
      <c r="P141" s="69">
        <v>78</v>
      </c>
      <c r="Q141" s="70">
        <v>0</v>
      </c>
      <c r="R141" s="70">
        <v>0</v>
      </c>
      <c r="S141" s="69">
        <f t="shared" si="4"/>
        <v>39</v>
      </c>
      <c r="T141" s="70">
        <v>0</v>
      </c>
      <c r="U141" s="69">
        <f t="shared" si="5"/>
        <v>39</v>
      </c>
    </row>
    <row r="142" spans="1:21" s="71" customFormat="1" ht="51.75" customHeight="1" x14ac:dyDescent="0.15">
      <c r="A142" s="67" t="s">
        <v>1316</v>
      </c>
      <c r="B142" s="109"/>
      <c r="C142" s="68" t="s">
        <v>2263</v>
      </c>
      <c r="D142" s="67" t="s">
        <v>35</v>
      </c>
      <c r="E142" s="67" t="s">
        <v>56</v>
      </c>
      <c r="F142" s="67" t="s">
        <v>36</v>
      </c>
      <c r="G142" s="67" t="s">
        <v>2261</v>
      </c>
      <c r="H142" s="67" t="s">
        <v>2077</v>
      </c>
      <c r="I142" s="67" t="s">
        <v>2262</v>
      </c>
      <c r="J142" s="67" t="s">
        <v>27</v>
      </c>
      <c r="K142" s="67" t="s">
        <v>28</v>
      </c>
      <c r="L142" s="67" t="s">
        <v>29</v>
      </c>
      <c r="M142" s="67" t="s">
        <v>42</v>
      </c>
      <c r="N142" s="67" t="s">
        <v>31</v>
      </c>
      <c r="O142" s="67" t="s">
        <v>32</v>
      </c>
      <c r="P142" s="69">
        <v>75</v>
      </c>
      <c r="Q142" s="70">
        <v>2.5</v>
      </c>
      <c r="R142" s="70">
        <v>0</v>
      </c>
      <c r="S142" s="69">
        <f t="shared" si="4"/>
        <v>38.75</v>
      </c>
      <c r="T142" s="70">
        <v>0</v>
      </c>
      <c r="U142" s="69">
        <f t="shared" si="5"/>
        <v>38.75</v>
      </c>
    </row>
    <row r="143" spans="1:21" s="71" customFormat="1" ht="51.75" customHeight="1" x14ac:dyDescent="0.15">
      <c r="A143" s="67" t="s">
        <v>1058</v>
      </c>
      <c r="B143" s="109"/>
      <c r="C143" s="68" t="s">
        <v>2265</v>
      </c>
      <c r="D143" s="67" t="s">
        <v>35</v>
      </c>
      <c r="E143" s="67" t="s">
        <v>56</v>
      </c>
      <c r="F143" s="67" t="s">
        <v>242</v>
      </c>
      <c r="G143" s="67" t="s">
        <v>163</v>
      </c>
      <c r="H143" s="67" t="s">
        <v>2264</v>
      </c>
      <c r="I143" s="67" t="s">
        <v>63</v>
      </c>
      <c r="J143" s="67" t="s">
        <v>27</v>
      </c>
      <c r="K143" s="67" t="s">
        <v>40</v>
      </c>
      <c r="L143" s="67" t="s">
        <v>41</v>
      </c>
      <c r="M143" s="67" t="s">
        <v>42</v>
      </c>
      <c r="N143" s="67" t="s">
        <v>31</v>
      </c>
      <c r="O143" s="67" t="s">
        <v>32</v>
      </c>
      <c r="P143" s="69">
        <v>75</v>
      </c>
      <c r="Q143" s="70">
        <v>2.5</v>
      </c>
      <c r="R143" s="70">
        <v>0</v>
      </c>
      <c r="S143" s="69">
        <f t="shared" si="4"/>
        <v>38.75</v>
      </c>
      <c r="T143" s="70">
        <v>0</v>
      </c>
      <c r="U143" s="69">
        <f t="shared" si="5"/>
        <v>38.75</v>
      </c>
    </row>
    <row r="144" spans="1:21" s="71" customFormat="1" ht="51.75" customHeight="1" x14ac:dyDescent="0.15">
      <c r="A144" s="67" t="s">
        <v>903</v>
      </c>
      <c r="B144" s="109"/>
      <c r="C144" s="68" t="s">
        <v>2266</v>
      </c>
      <c r="D144" s="67" t="s">
        <v>35</v>
      </c>
      <c r="E144" s="67" t="s">
        <v>22</v>
      </c>
      <c r="F144" s="67" t="s">
        <v>95</v>
      </c>
      <c r="G144" s="67" t="s">
        <v>237</v>
      </c>
      <c r="H144" s="67" t="s">
        <v>2074</v>
      </c>
      <c r="I144" s="67" t="s">
        <v>101</v>
      </c>
      <c r="J144" s="67" t="s">
        <v>27</v>
      </c>
      <c r="K144" s="67" t="s">
        <v>28</v>
      </c>
      <c r="L144" s="67" t="s">
        <v>29</v>
      </c>
      <c r="M144" s="67" t="s">
        <v>42</v>
      </c>
      <c r="N144" s="67" t="s">
        <v>31</v>
      </c>
      <c r="O144" s="67" t="s">
        <v>32</v>
      </c>
      <c r="P144" s="69">
        <v>77</v>
      </c>
      <c r="Q144" s="70">
        <v>0</v>
      </c>
      <c r="R144" s="70">
        <v>0</v>
      </c>
      <c r="S144" s="69">
        <f t="shared" si="4"/>
        <v>38.5</v>
      </c>
      <c r="T144" s="70">
        <v>0</v>
      </c>
      <c r="U144" s="69">
        <f t="shared" si="5"/>
        <v>38.5</v>
      </c>
    </row>
    <row r="145" spans="1:21" s="71" customFormat="1" ht="51.75" customHeight="1" x14ac:dyDescent="0.15">
      <c r="A145" s="67" t="s">
        <v>1375</v>
      </c>
      <c r="B145" s="109"/>
      <c r="C145" s="68" t="s">
        <v>2267</v>
      </c>
      <c r="D145" s="67" t="s">
        <v>21</v>
      </c>
      <c r="E145" s="67" t="s">
        <v>22</v>
      </c>
      <c r="F145" s="67" t="s">
        <v>87</v>
      </c>
      <c r="G145" s="67" t="s">
        <v>237</v>
      </c>
      <c r="H145" s="67" t="s">
        <v>2077</v>
      </c>
      <c r="I145" s="67" t="s">
        <v>141</v>
      </c>
      <c r="J145" s="67" t="s">
        <v>27</v>
      </c>
      <c r="K145" s="67" t="s">
        <v>28</v>
      </c>
      <c r="L145" s="67" t="s">
        <v>29</v>
      </c>
      <c r="M145" s="67" t="s">
        <v>42</v>
      </c>
      <c r="N145" s="67" t="s">
        <v>31</v>
      </c>
      <c r="O145" s="67" t="s">
        <v>32</v>
      </c>
      <c r="P145" s="69">
        <v>77</v>
      </c>
      <c r="Q145" s="70">
        <v>0</v>
      </c>
      <c r="R145" s="70">
        <v>0</v>
      </c>
      <c r="S145" s="69">
        <f t="shared" si="4"/>
        <v>38.5</v>
      </c>
      <c r="T145" s="70">
        <v>0</v>
      </c>
      <c r="U145" s="69">
        <f t="shared" si="5"/>
        <v>38.5</v>
      </c>
    </row>
    <row r="146" spans="1:21" s="71" customFormat="1" ht="51.75" customHeight="1" x14ac:dyDescent="0.15">
      <c r="A146" s="67" t="s">
        <v>1159</v>
      </c>
      <c r="B146" s="109"/>
      <c r="C146" s="68" t="s">
        <v>2268</v>
      </c>
      <c r="D146" s="67" t="s">
        <v>35</v>
      </c>
      <c r="E146" s="67" t="s">
        <v>22</v>
      </c>
      <c r="F146" s="67" t="s">
        <v>289</v>
      </c>
      <c r="G146" s="67" t="s">
        <v>237</v>
      </c>
      <c r="H146" s="67" t="s">
        <v>2074</v>
      </c>
      <c r="I146" s="67" t="s">
        <v>101</v>
      </c>
      <c r="J146" s="67" t="s">
        <v>27</v>
      </c>
      <c r="K146" s="67" t="s">
        <v>28</v>
      </c>
      <c r="L146" s="67" t="s">
        <v>29</v>
      </c>
      <c r="M146" s="67" t="s">
        <v>42</v>
      </c>
      <c r="N146" s="67" t="s">
        <v>31</v>
      </c>
      <c r="O146" s="67" t="s">
        <v>32</v>
      </c>
      <c r="P146" s="69">
        <v>77</v>
      </c>
      <c r="Q146" s="70">
        <v>0</v>
      </c>
      <c r="R146" s="70">
        <v>0</v>
      </c>
      <c r="S146" s="69">
        <f t="shared" si="4"/>
        <v>38.5</v>
      </c>
      <c r="T146" s="70">
        <v>0</v>
      </c>
      <c r="U146" s="69">
        <f t="shared" si="5"/>
        <v>38.5</v>
      </c>
    </row>
    <row r="147" spans="1:21" s="71" customFormat="1" ht="51.75" customHeight="1" x14ac:dyDescent="0.15">
      <c r="A147" s="67" t="s">
        <v>988</v>
      </c>
      <c r="B147" s="109"/>
      <c r="C147" s="68" t="s">
        <v>2269</v>
      </c>
      <c r="D147" s="67" t="s">
        <v>35</v>
      </c>
      <c r="E147" s="67" t="s">
        <v>22</v>
      </c>
      <c r="F147" s="67" t="s">
        <v>36</v>
      </c>
      <c r="G147" s="67" t="s">
        <v>96</v>
      </c>
      <c r="H147" s="67" t="s">
        <v>2074</v>
      </c>
      <c r="I147" s="67" t="s">
        <v>936</v>
      </c>
      <c r="J147" s="67" t="s">
        <v>27</v>
      </c>
      <c r="K147" s="67" t="s">
        <v>28</v>
      </c>
      <c r="L147" s="67" t="s">
        <v>29</v>
      </c>
      <c r="M147" s="67" t="s">
        <v>42</v>
      </c>
      <c r="N147" s="67" t="s">
        <v>31</v>
      </c>
      <c r="O147" s="67" t="s">
        <v>32</v>
      </c>
      <c r="P147" s="69">
        <v>77</v>
      </c>
      <c r="Q147" s="70">
        <v>0</v>
      </c>
      <c r="R147" s="70">
        <v>0</v>
      </c>
      <c r="S147" s="69">
        <f t="shared" si="4"/>
        <v>38.5</v>
      </c>
      <c r="T147" s="70">
        <v>0</v>
      </c>
      <c r="U147" s="69">
        <f t="shared" si="5"/>
        <v>38.5</v>
      </c>
    </row>
    <row r="148" spans="1:21" s="71" customFormat="1" ht="51.75" customHeight="1" x14ac:dyDescent="0.15">
      <c r="A148" s="67" t="s">
        <v>840</v>
      </c>
      <c r="B148" s="109"/>
      <c r="C148" s="68" t="s">
        <v>2270</v>
      </c>
      <c r="D148" s="67" t="s">
        <v>21</v>
      </c>
      <c r="E148" s="67" t="s">
        <v>22</v>
      </c>
      <c r="F148" s="67" t="s">
        <v>904</v>
      </c>
      <c r="G148" s="67" t="s">
        <v>24</v>
      </c>
      <c r="H148" s="67" t="s">
        <v>2077</v>
      </c>
      <c r="I148" s="67" t="s">
        <v>58</v>
      </c>
      <c r="J148" s="67" t="s">
        <v>27</v>
      </c>
      <c r="K148" s="67" t="s">
        <v>28</v>
      </c>
      <c r="L148" s="67" t="s">
        <v>29</v>
      </c>
      <c r="M148" s="67" t="s">
        <v>42</v>
      </c>
      <c r="N148" s="67" t="s">
        <v>31</v>
      </c>
      <c r="O148" s="67" t="s">
        <v>32</v>
      </c>
      <c r="P148" s="69">
        <v>77</v>
      </c>
      <c r="Q148" s="70">
        <v>0</v>
      </c>
      <c r="R148" s="70">
        <v>0</v>
      </c>
      <c r="S148" s="69">
        <f t="shared" si="4"/>
        <v>38.5</v>
      </c>
      <c r="T148" s="70">
        <v>0</v>
      </c>
      <c r="U148" s="69">
        <f t="shared" si="5"/>
        <v>38.5</v>
      </c>
    </row>
    <row r="149" spans="1:21" s="71" customFormat="1" ht="51.75" customHeight="1" x14ac:dyDescent="0.15">
      <c r="A149" s="67" t="s">
        <v>660</v>
      </c>
      <c r="B149" s="109"/>
      <c r="C149" s="74" t="s">
        <v>2271</v>
      </c>
      <c r="D149" s="73" t="s">
        <v>35</v>
      </c>
      <c r="E149" s="73" t="s">
        <v>22</v>
      </c>
      <c r="F149" s="73" t="s">
        <v>469</v>
      </c>
      <c r="G149" s="73" t="s">
        <v>47</v>
      </c>
      <c r="H149" s="73" t="s">
        <v>2077</v>
      </c>
      <c r="I149" s="73" t="s">
        <v>141</v>
      </c>
      <c r="J149" s="73" t="s">
        <v>27</v>
      </c>
      <c r="K149" s="73" t="s">
        <v>28</v>
      </c>
      <c r="L149" s="73" t="s">
        <v>29</v>
      </c>
      <c r="M149" s="73" t="s">
        <v>42</v>
      </c>
      <c r="N149" s="73" t="s">
        <v>31</v>
      </c>
      <c r="O149" s="73" t="s">
        <v>32</v>
      </c>
      <c r="P149" s="75">
        <v>77</v>
      </c>
      <c r="Q149" s="76">
        <v>0</v>
      </c>
      <c r="R149" s="76">
        <v>0</v>
      </c>
      <c r="S149" s="69">
        <f t="shared" si="4"/>
        <v>38.5</v>
      </c>
      <c r="T149" s="76">
        <v>0</v>
      </c>
      <c r="U149" s="69">
        <f t="shared" si="5"/>
        <v>38.5</v>
      </c>
    </row>
    <row r="150" spans="1:21" s="71" customFormat="1" ht="51.75" customHeight="1" x14ac:dyDescent="0.15">
      <c r="A150" s="67" t="s">
        <v>908</v>
      </c>
      <c r="B150" s="109"/>
      <c r="C150" s="68" t="s">
        <v>2272</v>
      </c>
      <c r="D150" s="67" t="s">
        <v>35</v>
      </c>
      <c r="E150" s="67" t="s">
        <v>22</v>
      </c>
      <c r="F150" s="67" t="s">
        <v>87</v>
      </c>
      <c r="G150" s="67" t="s">
        <v>237</v>
      </c>
      <c r="H150" s="67" t="s">
        <v>2077</v>
      </c>
      <c r="I150" s="67" t="s">
        <v>26</v>
      </c>
      <c r="J150" s="67" t="s">
        <v>27</v>
      </c>
      <c r="K150" s="67" t="s">
        <v>28</v>
      </c>
      <c r="L150" s="67" t="s">
        <v>29</v>
      </c>
      <c r="M150" s="67" t="s">
        <v>42</v>
      </c>
      <c r="N150" s="67" t="s">
        <v>31</v>
      </c>
      <c r="O150" s="67" t="s">
        <v>32</v>
      </c>
      <c r="P150" s="69">
        <v>77</v>
      </c>
      <c r="Q150" s="70">
        <v>0</v>
      </c>
      <c r="R150" s="70">
        <v>0</v>
      </c>
      <c r="S150" s="69">
        <f t="shared" si="4"/>
        <v>38.5</v>
      </c>
      <c r="T150" s="70">
        <v>0</v>
      </c>
      <c r="U150" s="69">
        <f t="shared" si="5"/>
        <v>38.5</v>
      </c>
    </row>
    <row r="151" spans="1:21" s="71" customFormat="1" ht="51.75" customHeight="1" x14ac:dyDescent="0.15">
      <c r="A151" s="67" t="s">
        <v>1209</v>
      </c>
      <c r="B151" s="109"/>
      <c r="C151" s="68" t="s">
        <v>2273</v>
      </c>
      <c r="D151" s="67" t="s">
        <v>35</v>
      </c>
      <c r="E151" s="67" t="s">
        <v>22</v>
      </c>
      <c r="F151" s="67" t="s">
        <v>46</v>
      </c>
      <c r="G151" s="67" t="s">
        <v>24</v>
      </c>
      <c r="H151" s="67" t="s">
        <v>2077</v>
      </c>
      <c r="I151" s="67" t="s">
        <v>63</v>
      </c>
      <c r="J151" s="67" t="s">
        <v>27</v>
      </c>
      <c r="K151" s="67" t="s">
        <v>28</v>
      </c>
      <c r="L151" s="67" t="s">
        <v>29</v>
      </c>
      <c r="M151" s="67" t="s">
        <v>42</v>
      </c>
      <c r="N151" s="67" t="s">
        <v>31</v>
      </c>
      <c r="O151" s="67" t="s">
        <v>32</v>
      </c>
      <c r="P151" s="69">
        <v>77</v>
      </c>
      <c r="Q151" s="70">
        <v>0</v>
      </c>
      <c r="R151" s="70">
        <v>0</v>
      </c>
      <c r="S151" s="69">
        <f t="shared" si="4"/>
        <v>38.5</v>
      </c>
      <c r="T151" s="70">
        <v>0</v>
      </c>
      <c r="U151" s="69">
        <f t="shared" si="5"/>
        <v>38.5</v>
      </c>
    </row>
    <row r="152" spans="1:21" s="71" customFormat="1" ht="51.75" customHeight="1" x14ac:dyDescent="0.15">
      <c r="A152" s="67" t="s">
        <v>853</v>
      </c>
      <c r="B152" s="109"/>
      <c r="C152" s="68" t="s">
        <v>2274</v>
      </c>
      <c r="D152" s="67" t="s">
        <v>35</v>
      </c>
      <c r="E152" s="67" t="s">
        <v>22</v>
      </c>
      <c r="F152" s="67" t="s">
        <v>36</v>
      </c>
      <c r="G152" s="67" t="s">
        <v>24</v>
      </c>
      <c r="H152" s="67" t="s">
        <v>2077</v>
      </c>
      <c r="I152" s="67" t="s">
        <v>26</v>
      </c>
      <c r="J152" s="67" t="s">
        <v>27</v>
      </c>
      <c r="K152" s="67" t="s">
        <v>28</v>
      </c>
      <c r="L152" s="67" t="s">
        <v>29</v>
      </c>
      <c r="M152" s="67" t="s">
        <v>42</v>
      </c>
      <c r="N152" s="67" t="s">
        <v>31</v>
      </c>
      <c r="O152" s="67" t="s">
        <v>32</v>
      </c>
      <c r="P152" s="69">
        <v>77</v>
      </c>
      <c r="Q152" s="70">
        <v>0</v>
      </c>
      <c r="R152" s="70">
        <v>0</v>
      </c>
      <c r="S152" s="69">
        <f t="shared" si="4"/>
        <v>38.5</v>
      </c>
      <c r="T152" s="70">
        <v>0</v>
      </c>
      <c r="U152" s="69">
        <f t="shared" si="5"/>
        <v>38.5</v>
      </c>
    </row>
    <row r="153" spans="1:21" s="71" customFormat="1" ht="51.75" customHeight="1" x14ac:dyDescent="0.15">
      <c r="A153" s="67" t="s">
        <v>980</v>
      </c>
      <c r="B153" s="109"/>
      <c r="C153" s="68" t="s">
        <v>2275</v>
      </c>
      <c r="D153" s="67" t="s">
        <v>35</v>
      </c>
      <c r="E153" s="67" t="s">
        <v>22</v>
      </c>
      <c r="F153" s="67" t="s">
        <v>116</v>
      </c>
      <c r="G153" s="67" t="s">
        <v>24</v>
      </c>
      <c r="H153" s="67" t="s">
        <v>2074</v>
      </c>
      <c r="I153" s="67" t="s">
        <v>26</v>
      </c>
      <c r="J153" s="67" t="s">
        <v>27</v>
      </c>
      <c r="K153" s="67" t="s">
        <v>28</v>
      </c>
      <c r="L153" s="67" t="s">
        <v>29</v>
      </c>
      <c r="M153" s="67" t="s">
        <v>42</v>
      </c>
      <c r="N153" s="67" t="s">
        <v>31</v>
      </c>
      <c r="O153" s="67" t="s">
        <v>32</v>
      </c>
      <c r="P153" s="69">
        <v>77</v>
      </c>
      <c r="Q153" s="70">
        <v>0</v>
      </c>
      <c r="R153" s="70">
        <v>0</v>
      </c>
      <c r="S153" s="69">
        <f t="shared" si="4"/>
        <v>38.5</v>
      </c>
      <c r="T153" s="70">
        <v>0</v>
      </c>
      <c r="U153" s="69">
        <f t="shared" si="5"/>
        <v>38.5</v>
      </c>
    </row>
    <row r="154" spans="1:21" s="71" customFormat="1" ht="51.75" customHeight="1" x14ac:dyDescent="0.15">
      <c r="A154" s="67" t="s">
        <v>1270</v>
      </c>
      <c r="B154" s="109"/>
      <c r="C154" s="68" t="s">
        <v>2276</v>
      </c>
      <c r="D154" s="67" t="s">
        <v>35</v>
      </c>
      <c r="E154" s="67" t="s">
        <v>22</v>
      </c>
      <c r="F154" s="67" t="s">
        <v>139</v>
      </c>
      <c r="G154" s="67" t="s">
        <v>213</v>
      </c>
      <c r="H154" s="67" t="s">
        <v>2077</v>
      </c>
      <c r="I154" s="67" t="s">
        <v>63</v>
      </c>
      <c r="J154" s="67" t="s">
        <v>27</v>
      </c>
      <c r="K154" s="67" t="s">
        <v>28</v>
      </c>
      <c r="L154" s="67" t="s">
        <v>29</v>
      </c>
      <c r="M154" s="67" t="s">
        <v>30</v>
      </c>
      <c r="N154" s="67" t="s">
        <v>31</v>
      </c>
      <c r="O154" s="67" t="s">
        <v>32</v>
      </c>
      <c r="P154" s="69">
        <v>77</v>
      </c>
      <c r="Q154" s="70">
        <v>0</v>
      </c>
      <c r="R154" s="70">
        <v>0</v>
      </c>
      <c r="S154" s="69">
        <f t="shared" si="4"/>
        <v>38.5</v>
      </c>
      <c r="T154" s="70">
        <v>0</v>
      </c>
      <c r="U154" s="69">
        <f t="shared" si="5"/>
        <v>38.5</v>
      </c>
    </row>
    <row r="155" spans="1:21" s="71" customFormat="1" ht="51.75" customHeight="1" x14ac:dyDescent="0.15">
      <c r="A155" s="67" t="s">
        <v>998</v>
      </c>
      <c r="B155" s="109"/>
      <c r="C155" s="68" t="s">
        <v>2277</v>
      </c>
      <c r="D155" s="67" t="s">
        <v>21</v>
      </c>
      <c r="E155" s="67" t="s">
        <v>22</v>
      </c>
      <c r="F155" s="67" t="s">
        <v>110</v>
      </c>
      <c r="G155" s="67" t="s">
        <v>47</v>
      </c>
      <c r="H155" s="67" t="s">
        <v>2077</v>
      </c>
      <c r="I155" s="67" t="s">
        <v>63</v>
      </c>
      <c r="J155" s="67" t="s">
        <v>27</v>
      </c>
      <c r="K155" s="67" t="s">
        <v>28</v>
      </c>
      <c r="L155" s="67" t="s">
        <v>29</v>
      </c>
      <c r="M155" s="67" t="s">
        <v>42</v>
      </c>
      <c r="N155" s="67" t="s">
        <v>31</v>
      </c>
      <c r="O155" s="67" t="s">
        <v>32</v>
      </c>
      <c r="P155" s="69">
        <v>77</v>
      </c>
      <c r="Q155" s="70">
        <v>0</v>
      </c>
      <c r="R155" s="70">
        <v>0</v>
      </c>
      <c r="S155" s="69">
        <f t="shared" si="4"/>
        <v>38.5</v>
      </c>
      <c r="T155" s="70">
        <v>0</v>
      </c>
      <c r="U155" s="69">
        <f t="shared" si="5"/>
        <v>38.5</v>
      </c>
    </row>
    <row r="156" spans="1:21" s="71" customFormat="1" ht="51.75" customHeight="1" x14ac:dyDescent="0.15">
      <c r="A156" s="67" t="s">
        <v>1000</v>
      </c>
      <c r="B156" s="109"/>
      <c r="C156" s="68" t="s">
        <v>2278</v>
      </c>
      <c r="D156" s="67" t="s">
        <v>35</v>
      </c>
      <c r="E156" s="67" t="s">
        <v>22</v>
      </c>
      <c r="F156" s="67" t="s">
        <v>81</v>
      </c>
      <c r="G156" s="67" t="s">
        <v>24</v>
      </c>
      <c r="H156" s="67" t="s">
        <v>2077</v>
      </c>
      <c r="I156" s="67" t="s">
        <v>63</v>
      </c>
      <c r="J156" s="67" t="s">
        <v>27</v>
      </c>
      <c r="K156" s="67" t="s">
        <v>28</v>
      </c>
      <c r="L156" s="67" t="s">
        <v>29</v>
      </c>
      <c r="M156" s="67" t="s">
        <v>42</v>
      </c>
      <c r="N156" s="67" t="s">
        <v>31</v>
      </c>
      <c r="O156" s="67" t="s">
        <v>32</v>
      </c>
      <c r="P156" s="69">
        <v>77</v>
      </c>
      <c r="Q156" s="70">
        <v>0</v>
      </c>
      <c r="R156" s="70">
        <v>0</v>
      </c>
      <c r="S156" s="69">
        <f t="shared" si="4"/>
        <v>38.5</v>
      </c>
      <c r="T156" s="70">
        <v>0</v>
      </c>
      <c r="U156" s="69">
        <f t="shared" si="5"/>
        <v>38.5</v>
      </c>
    </row>
    <row r="157" spans="1:21" s="71" customFormat="1" ht="51.75" customHeight="1" x14ac:dyDescent="0.15">
      <c r="A157" s="67" t="s">
        <v>625</v>
      </c>
      <c r="B157" s="109"/>
      <c r="C157" s="68" t="s">
        <v>2279</v>
      </c>
      <c r="D157" s="67" t="s">
        <v>35</v>
      </c>
      <c r="E157" s="67" t="s">
        <v>22</v>
      </c>
      <c r="F157" s="67" t="s">
        <v>95</v>
      </c>
      <c r="G157" s="67" t="s">
        <v>237</v>
      </c>
      <c r="H157" s="67" t="s">
        <v>2116</v>
      </c>
      <c r="I157" s="67" t="s">
        <v>141</v>
      </c>
      <c r="J157" s="67" t="s">
        <v>27</v>
      </c>
      <c r="K157" s="67" t="s">
        <v>28</v>
      </c>
      <c r="L157" s="67" t="s">
        <v>29</v>
      </c>
      <c r="M157" s="67" t="s">
        <v>42</v>
      </c>
      <c r="N157" s="67" t="s">
        <v>31</v>
      </c>
      <c r="O157" s="67" t="s">
        <v>32</v>
      </c>
      <c r="P157" s="69">
        <v>77</v>
      </c>
      <c r="Q157" s="70">
        <v>0</v>
      </c>
      <c r="R157" s="70">
        <v>0</v>
      </c>
      <c r="S157" s="69">
        <f t="shared" si="4"/>
        <v>38.5</v>
      </c>
      <c r="T157" s="70">
        <v>0</v>
      </c>
      <c r="U157" s="69">
        <f t="shared" si="5"/>
        <v>38.5</v>
      </c>
    </row>
    <row r="158" spans="1:21" s="71" customFormat="1" ht="51.75" customHeight="1" x14ac:dyDescent="0.15">
      <c r="A158" s="67" t="s">
        <v>967</v>
      </c>
      <c r="B158" s="109"/>
      <c r="C158" s="68" t="s">
        <v>2280</v>
      </c>
      <c r="D158" s="67" t="s">
        <v>35</v>
      </c>
      <c r="E158" s="67" t="s">
        <v>22</v>
      </c>
      <c r="F158" s="67" t="s">
        <v>125</v>
      </c>
      <c r="G158" s="67" t="s">
        <v>367</v>
      </c>
      <c r="H158" s="67" t="s">
        <v>2077</v>
      </c>
      <c r="I158" s="67" t="s">
        <v>63</v>
      </c>
      <c r="J158" s="67" t="s">
        <v>27</v>
      </c>
      <c r="K158" s="67" t="s">
        <v>28</v>
      </c>
      <c r="L158" s="67" t="s">
        <v>29</v>
      </c>
      <c r="M158" s="67" t="s">
        <v>42</v>
      </c>
      <c r="N158" s="67" t="s">
        <v>31</v>
      </c>
      <c r="O158" s="67" t="s">
        <v>32</v>
      </c>
      <c r="P158" s="69">
        <v>75</v>
      </c>
      <c r="Q158" s="70">
        <v>0</v>
      </c>
      <c r="R158" s="70">
        <v>2</v>
      </c>
      <c r="S158" s="69">
        <f t="shared" si="4"/>
        <v>38.5</v>
      </c>
      <c r="T158" s="70">
        <v>0</v>
      </c>
      <c r="U158" s="69">
        <f t="shared" si="5"/>
        <v>38.5</v>
      </c>
    </row>
    <row r="159" spans="1:21" s="71" customFormat="1" ht="51.75" customHeight="1" x14ac:dyDescent="0.15">
      <c r="A159" s="67" t="s">
        <v>976</v>
      </c>
      <c r="B159" s="109"/>
      <c r="C159" s="68" t="s">
        <v>2281</v>
      </c>
      <c r="D159" s="67" t="s">
        <v>35</v>
      </c>
      <c r="E159" s="67" t="s">
        <v>22</v>
      </c>
      <c r="F159" s="67" t="s">
        <v>81</v>
      </c>
      <c r="G159" s="67" t="s">
        <v>24</v>
      </c>
      <c r="H159" s="67" t="s">
        <v>2077</v>
      </c>
      <c r="I159" s="67" t="s">
        <v>137</v>
      </c>
      <c r="J159" s="67" t="s">
        <v>27</v>
      </c>
      <c r="K159" s="67" t="s">
        <v>28</v>
      </c>
      <c r="L159" s="67" t="s">
        <v>29</v>
      </c>
      <c r="M159" s="67" t="s">
        <v>42</v>
      </c>
      <c r="N159" s="67" t="s">
        <v>31</v>
      </c>
      <c r="O159" s="67" t="s">
        <v>27</v>
      </c>
      <c r="P159" s="69">
        <v>77</v>
      </c>
      <c r="Q159" s="70">
        <v>0</v>
      </c>
      <c r="R159" s="70">
        <v>0</v>
      </c>
      <c r="S159" s="69">
        <f t="shared" si="4"/>
        <v>38.5</v>
      </c>
      <c r="T159" s="70">
        <v>0</v>
      </c>
      <c r="U159" s="69">
        <f t="shared" si="5"/>
        <v>38.5</v>
      </c>
    </row>
    <row r="160" spans="1:21" s="71" customFormat="1" ht="51.75" customHeight="1" x14ac:dyDescent="0.15">
      <c r="A160" s="67" t="s">
        <v>1351</v>
      </c>
      <c r="B160" s="109"/>
      <c r="C160" s="68" t="s">
        <v>2282</v>
      </c>
      <c r="D160" s="67" t="s">
        <v>35</v>
      </c>
      <c r="E160" s="67" t="s">
        <v>22</v>
      </c>
      <c r="F160" s="67" t="s">
        <v>67</v>
      </c>
      <c r="G160" s="67" t="s">
        <v>163</v>
      </c>
      <c r="H160" s="67" t="s">
        <v>2094</v>
      </c>
      <c r="I160" s="67" t="s">
        <v>26</v>
      </c>
      <c r="J160" s="67" t="s">
        <v>27</v>
      </c>
      <c r="K160" s="67" t="s">
        <v>28</v>
      </c>
      <c r="L160" s="67" t="s">
        <v>179</v>
      </c>
      <c r="M160" s="67" t="s">
        <v>42</v>
      </c>
      <c r="N160" s="67" t="s">
        <v>506</v>
      </c>
      <c r="O160" s="67" t="s">
        <v>32</v>
      </c>
      <c r="P160" s="69">
        <v>77</v>
      </c>
      <c r="Q160" s="70">
        <v>0</v>
      </c>
      <c r="R160" s="70">
        <v>0</v>
      </c>
      <c r="S160" s="69">
        <f t="shared" si="4"/>
        <v>38.5</v>
      </c>
      <c r="T160" s="70">
        <v>0</v>
      </c>
      <c r="U160" s="69">
        <f t="shared" si="5"/>
        <v>38.5</v>
      </c>
    </row>
    <row r="161" spans="1:21" s="71" customFormat="1" ht="51.75" customHeight="1" x14ac:dyDescent="0.15">
      <c r="A161" s="67" t="s">
        <v>949</v>
      </c>
      <c r="B161" s="109"/>
      <c r="C161" s="68" t="s">
        <v>2283</v>
      </c>
      <c r="D161" s="67" t="s">
        <v>35</v>
      </c>
      <c r="E161" s="67" t="s">
        <v>22</v>
      </c>
      <c r="F161" s="67" t="s">
        <v>116</v>
      </c>
      <c r="G161" s="67" t="s">
        <v>24</v>
      </c>
      <c r="H161" s="67" t="s">
        <v>2077</v>
      </c>
      <c r="I161" s="67" t="s">
        <v>58</v>
      </c>
      <c r="J161" s="67" t="s">
        <v>27</v>
      </c>
      <c r="K161" s="67" t="s">
        <v>28</v>
      </c>
      <c r="L161" s="67" t="s">
        <v>29</v>
      </c>
      <c r="M161" s="67" t="s">
        <v>42</v>
      </c>
      <c r="N161" s="67" t="s">
        <v>31</v>
      </c>
      <c r="O161" s="67" t="s">
        <v>32</v>
      </c>
      <c r="P161" s="69">
        <v>77</v>
      </c>
      <c r="Q161" s="70">
        <v>0</v>
      </c>
      <c r="R161" s="70">
        <v>0</v>
      </c>
      <c r="S161" s="69">
        <f t="shared" si="4"/>
        <v>38.5</v>
      </c>
      <c r="T161" s="70">
        <v>0</v>
      </c>
      <c r="U161" s="69">
        <f t="shared" si="5"/>
        <v>38.5</v>
      </c>
    </row>
    <row r="162" spans="1:21" s="71" customFormat="1" ht="51.75" customHeight="1" x14ac:dyDescent="0.15">
      <c r="A162" s="67" t="s">
        <v>911</v>
      </c>
      <c r="B162" s="109"/>
      <c r="C162" s="68" t="s">
        <v>2284</v>
      </c>
      <c r="D162" s="67" t="s">
        <v>35</v>
      </c>
      <c r="E162" s="67" t="s">
        <v>22</v>
      </c>
      <c r="F162" s="67" t="s">
        <v>57</v>
      </c>
      <c r="G162" s="67" t="s">
        <v>163</v>
      </c>
      <c r="H162" s="67" t="s">
        <v>2094</v>
      </c>
      <c r="I162" s="67" t="s">
        <v>26</v>
      </c>
      <c r="J162" s="67" t="s">
        <v>27</v>
      </c>
      <c r="K162" s="67" t="s">
        <v>28</v>
      </c>
      <c r="L162" s="67" t="s">
        <v>29</v>
      </c>
      <c r="M162" s="67" t="s">
        <v>42</v>
      </c>
      <c r="N162" s="67" t="s">
        <v>506</v>
      </c>
      <c r="O162" s="67" t="s">
        <v>32</v>
      </c>
      <c r="P162" s="69">
        <v>77</v>
      </c>
      <c r="Q162" s="70">
        <v>0</v>
      </c>
      <c r="R162" s="70">
        <v>0</v>
      </c>
      <c r="S162" s="69">
        <f t="shared" si="4"/>
        <v>38.5</v>
      </c>
      <c r="T162" s="70">
        <v>0</v>
      </c>
      <c r="U162" s="69">
        <f t="shared" si="5"/>
        <v>38.5</v>
      </c>
    </row>
    <row r="163" spans="1:21" s="71" customFormat="1" ht="51.75" customHeight="1" x14ac:dyDescent="0.15">
      <c r="A163" s="67" t="s">
        <v>1181</v>
      </c>
      <c r="B163" s="109"/>
      <c r="C163" s="68" t="s">
        <v>2285</v>
      </c>
      <c r="D163" s="67" t="s">
        <v>35</v>
      </c>
      <c r="E163" s="67" t="s">
        <v>22</v>
      </c>
      <c r="F163" s="67" t="s">
        <v>258</v>
      </c>
      <c r="G163" s="67" t="s">
        <v>163</v>
      </c>
      <c r="H163" s="67" t="s">
        <v>2077</v>
      </c>
      <c r="I163" s="67" t="s">
        <v>1636</v>
      </c>
      <c r="J163" s="67" t="s">
        <v>27</v>
      </c>
      <c r="K163" s="67" t="s">
        <v>28</v>
      </c>
      <c r="L163" s="67" t="s">
        <v>29</v>
      </c>
      <c r="M163" s="67" t="s">
        <v>42</v>
      </c>
      <c r="N163" s="67" t="s">
        <v>31</v>
      </c>
      <c r="O163" s="67" t="s">
        <v>32</v>
      </c>
      <c r="P163" s="69">
        <v>77</v>
      </c>
      <c r="Q163" s="70">
        <v>0</v>
      </c>
      <c r="R163" s="70">
        <v>0</v>
      </c>
      <c r="S163" s="69">
        <f t="shared" si="4"/>
        <v>38.5</v>
      </c>
      <c r="T163" s="70">
        <v>0</v>
      </c>
      <c r="U163" s="69">
        <f t="shared" si="5"/>
        <v>38.5</v>
      </c>
    </row>
    <row r="164" spans="1:21" s="71" customFormat="1" ht="51.75" customHeight="1" x14ac:dyDescent="0.15">
      <c r="A164" s="67" t="s">
        <v>1002</v>
      </c>
      <c r="B164" s="109"/>
      <c r="C164" s="68" t="s">
        <v>2286</v>
      </c>
      <c r="D164" s="67" t="s">
        <v>35</v>
      </c>
      <c r="E164" s="67" t="s">
        <v>22</v>
      </c>
      <c r="F164" s="67" t="s">
        <v>57</v>
      </c>
      <c r="G164" s="67" t="s">
        <v>157</v>
      </c>
      <c r="H164" s="67" t="s">
        <v>2077</v>
      </c>
      <c r="I164" s="67" t="s">
        <v>26</v>
      </c>
      <c r="J164" s="67" t="s">
        <v>27</v>
      </c>
      <c r="K164" s="67" t="s">
        <v>28</v>
      </c>
      <c r="L164" s="67" t="s">
        <v>29</v>
      </c>
      <c r="M164" s="67" t="s">
        <v>42</v>
      </c>
      <c r="N164" s="67" t="s">
        <v>31</v>
      </c>
      <c r="O164" s="67" t="s">
        <v>32</v>
      </c>
      <c r="P164" s="69">
        <v>77</v>
      </c>
      <c r="Q164" s="70">
        <v>0</v>
      </c>
      <c r="R164" s="70">
        <v>0</v>
      </c>
      <c r="S164" s="69">
        <f t="shared" si="4"/>
        <v>38.5</v>
      </c>
      <c r="T164" s="70">
        <v>0</v>
      </c>
      <c r="U164" s="69">
        <f t="shared" si="5"/>
        <v>38.5</v>
      </c>
    </row>
    <row r="165" spans="1:21" s="71" customFormat="1" ht="51.75" customHeight="1" x14ac:dyDescent="0.15">
      <c r="A165" s="67" t="s">
        <v>844</v>
      </c>
      <c r="B165" s="109"/>
      <c r="C165" s="68" t="s">
        <v>2288</v>
      </c>
      <c r="D165" s="67" t="s">
        <v>35</v>
      </c>
      <c r="E165" s="67" t="s">
        <v>22</v>
      </c>
      <c r="F165" s="67" t="s">
        <v>95</v>
      </c>
      <c r="G165" s="67" t="s">
        <v>237</v>
      </c>
      <c r="H165" s="67" t="s">
        <v>2074</v>
      </c>
      <c r="I165" s="67" t="s">
        <v>101</v>
      </c>
      <c r="J165" s="67" t="s">
        <v>27</v>
      </c>
      <c r="K165" s="67" t="s">
        <v>28</v>
      </c>
      <c r="L165" s="67" t="s">
        <v>29</v>
      </c>
      <c r="M165" s="67" t="s">
        <v>42</v>
      </c>
      <c r="N165" s="67" t="s">
        <v>31</v>
      </c>
      <c r="O165" s="67" t="s">
        <v>32</v>
      </c>
      <c r="P165" s="69">
        <v>77</v>
      </c>
      <c r="Q165" s="70">
        <v>0</v>
      </c>
      <c r="R165" s="70">
        <v>0</v>
      </c>
      <c r="S165" s="69">
        <f t="shared" si="4"/>
        <v>38.5</v>
      </c>
      <c r="T165" s="70">
        <v>0</v>
      </c>
      <c r="U165" s="69">
        <f t="shared" si="5"/>
        <v>38.5</v>
      </c>
    </row>
    <row r="166" spans="1:21" s="71" customFormat="1" ht="51.75" customHeight="1" x14ac:dyDescent="0.15">
      <c r="A166" s="67" t="s">
        <v>929</v>
      </c>
      <c r="B166" s="109"/>
      <c r="C166" s="68" t="s">
        <v>2289</v>
      </c>
      <c r="D166" s="67" t="s">
        <v>35</v>
      </c>
      <c r="E166" s="67" t="s">
        <v>56</v>
      </c>
      <c r="F166" s="67" t="s">
        <v>57</v>
      </c>
      <c r="G166" s="67" t="s">
        <v>163</v>
      </c>
      <c r="H166" s="67" t="s">
        <v>2077</v>
      </c>
      <c r="I166" s="67" t="s">
        <v>63</v>
      </c>
      <c r="J166" s="67" t="s">
        <v>27</v>
      </c>
      <c r="K166" s="67" t="s">
        <v>28</v>
      </c>
      <c r="L166" s="67" t="s">
        <v>29</v>
      </c>
      <c r="M166" s="67" t="s">
        <v>42</v>
      </c>
      <c r="N166" s="67" t="s">
        <v>31</v>
      </c>
      <c r="O166" s="67" t="s">
        <v>32</v>
      </c>
      <c r="P166" s="69">
        <v>74</v>
      </c>
      <c r="Q166" s="70">
        <v>2.5</v>
      </c>
      <c r="R166" s="70">
        <v>0</v>
      </c>
      <c r="S166" s="69">
        <f t="shared" si="4"/>
        <v>38.25</v>
      </c>
      <c r="T166" s="70">
        <v>0</v>
      </c>
      <c r="U166" s="69">
        <f t="shared" si="5"/>
        <v>38.25</v>
      </c>
    </row>
    <row r="167" spans="1:21" s="71" customFormat="1" ht="51.75" customHeight="1" x14ac:dyDescent="0.15">
      <c r="A167" s="67" t="s">
        <v>874</v>
      </c>
      <c r="B167" s="109"/>
      <c r="C167" s="68" t="s">
        <v>2290</v>
      </c>
      <c r="D167" s="67" t="s">
        <v>35</v>
      </c>
      <c r="E167" s="67" t="s">
        <v>56</v>
      </c>
      <c r="F167" s="67" t="s">
        <v>57</v>
      </c>
      <c r="G167" s="67" t="s">
        <v>1403</v>
      </c>
      <c r="H167" s="67" t="s">
        <v>2077</v>
      </c>
      <c r="I167" s="67" t="s">
        <v>513</v>
      </c>
      <c r="J167" s="67" t="s">
        <v>27</v>
      </c>
      <c r="K167" s="67" t="s">
        <v>28</v>
      </c>
      <c r="L167" s="67" t="s">
        <v>29</v>
      </c>
      <c r="M167" s="67" t="s">
        <v>42</v>
      </c>
      <c r="N167" s="67" t="s">
        <v>31</v>
      </c>
      <c r="O167" s="67" t="s">
        <v>32</v>
      </c>
      <c r="P167" s="69">
        <v>74</v>
      </c>
      <c r="Q167" s="70">
        <v>2.5</v>
      </c>
      <c r="R167" s="70">
        <v>0</v>
      </c>
      <c r="S167" s="69">
        <f t="shared" si="4"/>
        <v>38.25</v>
      </c>
      <c r="T167" s="70">
        <v>0</v>
      </c>
      <c r="U167" s="69">
        <f t="shared" si="5"/>
        <v>38.25</v>
      </c>
    </row>
    <row r="168" spans="1:21" s="71" customFormat="1" ht="51.75" customHeight="1" x14ac:dyDescent="0.15">
      <c r="A168" s="67" t="s">
        <v>955</v>
      </c>
      <c r="B168" s="109"/>
      <c r="C168" s="68" t="s">
        <v>2291</v>
      </c>
      <c r="D168" s="67" t="s">
        <v>35</v>
      </c>
      <c r="E168" s="67" t="s">
        <v>56</v>
      </c>
      <c r="F168" s="67" t="s">
        <v>242</v>
      </c>
      <c r="G168" s="67" t="s">
        <v>62</v>
      </c>
      <c r="H168" s="67" t="s">
        <v>2077</v>
      </c>
      <c r="I168" s="67" t="s">
        <v>137</v>
      </c>
      <c r="J168" s="67" t="s">
        <v>27</v>
      </c>
      <c r="K168" s="67" t="s">
        <v>28</v>
      </c>
      <c r="L168" s="67" t="s">
        <v>29</v>
      </c>
      <c r="M168" s="67" t="s">
        <v>42</v>
      </c>
      <c r="N168" s="67" t="s">
        <v>31</v>
      </c>
      <c r="O168" s="67" t="s">
        <v>32</v>
      </c>
      <c r="P168" s="69">
        <v>74</v>
      </c>
      <c r="Q168" s="70">
        <v>2.5</v>
      </c>
      <c r="R168" s="70">
        <v>0</v>
      </c>
      <c r="S168" s="69">
        <f t="shared" si="4"/>
        <v>38.25</v>
      </c>
      <c r="T168" s="70">
        <v>0</v>
      </c>
      <c r="U168" s="69">
        <f t="shared" si="5"/>
        <v>38.25</v>
      </c>
    </row>
    <row r="169" spans="1:21" s="71" customFormat="1" ht="51.75" customHeight="1" x14ac:dyDescent="0.15">
      <c r="A169" s="67" t="s">
        <v>741</v>
      </c>
      <c r="B169" s="109"/>
      <c r="C169" s="68" t="s">
        <v>2293</v>
      </c>
      <c r="D169" s="67" t="s">
        <v>35</v>
      </c>
      <c r="E169" s="67" t="s">
        <v>56</v>
      </c>
      <c r="F169" s="67" t="s">
        <v>73</v>
      </c>
      <c r="G169" s="67" t="s">
        <v>1899</v>
      </c>
      <c r="H169" s="67" t="s">
        <v>2292</v>
      </c>
      <c r="I169" s="67" t="s">
        <v>48</v>
      </c>
      <c r="J169" s="67" t="s">
        <v>27</v>
      </c>
      <c r="K169" s="67" t="s">
        <v>28</v>
      </c>
      <c r="L169" s="67" t="s">
        <v>29</v>
      </c>
      <c r="M169" s="67" t="s">
        <v>42</v>
      </c>
      <c r="N169" s="67" t="s">
        <v>31</v>
      </c>
      <c r="O169" s="67" t="s">
        <v>32</v>
      </c>
      <c r="P169" s="69">
        <v>72</v>
      </c>
      <c r="Q169" s="70">
        <v>2.5</v>
      </c>
      <c r="R169" s="70">
        <v>2</v>
      </c>
      <c r="S169" s="69">
        <f t="shared" si="4"/>
        <v>38.25</v>
      </c>
      <c r="T169" s="70">
        <v>0</v>
      </c>
      <c r="U169" s="69">
        <f t="shared" si="5"/>
        <v>38.25</v>
      </c>
    </row>
    <row r="170" spans="1:21" s="71" customFormat="1" ht="51.75" customHeight="1" x14ac:dyDescent="0.15">
      <c r="A170" s="67" t="s">
        <v>1121</v>
      </c>
      <c r="B170" s="109"/>
      <c r="C170" s="68" t="s">
        <v>2294</v>
      </c>
      <c r="D170" s="67" t="s">
        <v>35</v>
      </c>
      <c r="E170" s="67" t="s">
        <v>22</v>
      </c>
      <c r="F170" s="67" t="s">
        <v>36</v>
      </c>
      <c r="G170" s="67" t="s">
        <v>163</v>
      </c>
      <c r="H170" s="67" t="s">
        <v>2197</v>
      </c>
      <c r="I170" s="67" t="s">
        <v>63</v>
      </c>
      <c r="J170" s="67" t="s">
        <v>27</v>
      </c>
      <c r="K170" s="67" t="s">
        <v>28</v>
      </c>
      <c r="L170" s="67" t="s">
        <v>29</v>
      </c>
      <c r="M170" s="67" t="s">
        <v>42</v>
      </c>
      <c r="N170" s="67" t="s">
        <v>506</v>
      </c>
      <c r="O170" s="67" t="s">
        <v>32</v>
      </c>
      <c r="P170" s="69">
        <v>76</v>
      </c>
      <c r="Q170" s="70">
        <v>0</v>
      </c>
      <c r="R170" s="70">
        <v>0</v>
      </c>
      <c r="S170" s="69">
        <f t="shared" si="4"/>
        <v>38</v>
      </c>
      <c r="T170" s="70">
        <v>0</v>
      </c>
      <c r="U170" s="69">
        <f t="shared" si="5"/>
        <v>38</v>
      </c>
    </row>
    <row r="171" spans="1:21" s="71" customFormat="1" ht="51.75" customHeight="1" x14ac:dyDescent="0.15">
      <c r="A171" s="67" t="s">
        <v>1027</v>
      </c>
      <c r="B171" s="109"/>
      <c r="C171" s="68" t="s">
        <v>2295</v>
      </c>
      <c r="D171" s="67" t="s">
        <v>35</v>
      </c>
      <c r="E171" s="67" t="s">
        <v>22</v>
      </c>
      <c r="F171" s="67" t="s">
        <v>258</v>
      </c>
      <c r="G171" s="67" t="s">
        <v>62</v>
      </c>
      <c r="H171" s="67" t="s">
        <v>2077</v>
      </c>
      <c r="I171" s="67" t="s">
        <v>101</v>
      </c>
      <c r="J171" s="67" t="s">
        <v>27</v>
      </c>
      <c r="K171" s="67" t="s">
        <v>28</v>
      </c>
      <c r="L171" s="67" t="s">
        <v>29</v>
      </c>
      <c r="M171" s="67" t="s">
        <v>42</v>
      </c>
      <c r="N171" s="67" t="s">
        <v>31</v>
      </c>
      <c r="O171" s="67" t="s">
        <v>32</v>
      </c>
      <c r="P171" s="69">
        <v>76</v>
      </c>
      <c r="Q171" s="70">
        <v>0</v>
      </c>
      <c r="R171" s="70">
        <v>0</v>
      </c>
      <c r="S171" s="69">
        <f t="shared" si="4"/>
        <v>38</v>
      </c>
      <c r="T171" s="70">
        <v>0</v>
      </c>
      <c r="U171" s="69">
        <f t="shared" si="5"/>
        <v>38</v>
      </c>
    </row>
    <row r="172" spans="1:21" s="71" customFormat="1" ht="51.75" customHeight="1" x14ac:dyDescent="0.15">
      <c r="A172" s="67" t="s">
        <v>1004</v>
      </c>
      <c r="B172" s="109"/>
      <c r="C172" s="68" t="s">
        <v>2296</v>
      </c>
      <c r="D172" s="67" t="s">
        <v>35</v>
      </c>
      <c r="E172" s="67" t="s">
        <v>22</v>
      </c>
      <c r="F172" s="67" t="s">
        <v>87</v>
      </c>
      <c r="G172" s="67" t="s">
        <v>237</v>
      </c>
      <c r="H172" s="67" t="s">
        <v>2074</v>
      </c>
      <c r="I172" s="67" t="s">
        <v>483</v>
      </c>
      <c r="J172" s="67" t="s">
        <v>27</v>
      </c>
      <c r="K172" s="67" t="s">
        <v>28</v>
      </c>
      <c r="L172" s="67" t="s">
        <v>29</v>
      </c>
      <c r="M172" s="67" t="s">
        <v>42</v>
      </c>
      <c r="N172" s="67" t="s">
        <v>31</v>
      </c>
      <c r="O172" s="67" t="s">
        <v>32</v>
      </c>
      <c r="P172" s="69">
        <v>76</v>
      </c>
      <c r="Q172" s="70">
        <v>0</v>
      </c>
      <c r="R172" s="70">
        <v>0</v>
      </c>
      <c r="S172" s="69">
        <f t="shared" si="4"/>
        <v>38</v>
      </c>
      <c r="T172" s="70">
        <v>0</v>
      </c>
      <c r="U172" s="69">
        <f t="shared" si="5"/>
        <v>38</v>
      </c>
    </row>
    <row r="173" spans="1:21" s="71" customFormat="1" ht="51.75" customHeight="1" x14ac:dyDescent="0.15">
      <c r="A173" s="67" t="s">
        <v>729</v>
      </c>
      <c r="B173" s="109"/>
      <c r="C173" s="68" t="s">
        <v>2297</v>
      </c>
      <c r="D173" s="67" t="s">
        <v>35</v>
      </c>
      <c r="E173" s="67" t="s">
        <v>22</v>
      </c>
      <c r="F173" s="67" t="s">
        <v>67</v>
      </c>
      <c r="G173" s="67" t="s">
        <v>163</v>
      </c>
      <c r="H173" s="67" t="s">
        <v>2094</v>
      </c>
      <c r="I173" s="67" t="s">
        <v>141</v>
      </c>
      <c r="J173" s="67" t="s">
        <v>27</v>
      </c>
      <c r="K173" s="67" t="s">
        <v>28</v>
      </c>
      <c r="L173" s="67" t="s">
        <v>179</v>
      </c>
      <c r="M173" s="67" t="s">
        <v>42</v>
      </c>
      <c r="N173" s="67" t="s">
        <v>506</v>
      </c>
      <c r="O173" s="67" t="s">
        <v>32</v>
      </c>
      <c r="P173" s="69">
        <v>76</v>
      </c>
      <c r="Q173" s="70">
        <v>0</v>
      </c>
      <c r="R173" s="70">
        <v>0</v>
      </c>
      <c r="S173" s="69">
        <f t="shared" si="4"/>
        <v>38</v>
      </c>
      <c r="T173" s="70">
        <v>0</v>
      </c>
      <c r="U173" s="69">
        <f t="shared" si="5"/>
        <v>38</v>
      </c>
    </row>
    <row r="174" spans="1:21" s="71" customFormat="1" ht="51.75" customHeight="1" x14ac:dyDescent="0.15">
      <c r="A174" s="67" t="s">
        <v>1327</v>
      </c>
      <c r="B174" s="109"/>
      <c r="C174" s="68" t="s">
        <v>2298</v>
      </c>
      <c r="D174" s="67" t="s">
        <v>35</v>
      </c>
      <c r="E174" s="67" t="s">
        <v>22</v>
      </c>
      <c r="F174" s="67" t="s">
        <v>73</v>
      </c>
      <c r="G174" s="67" t="s">
        <v>24</v>
      </c>
      <c r="H174" s="67" t="s">
        <v>2074</v>
      </c>
      <c r="I174" s="67" t="s">
        <v>26</v>
      </c>
      <c r="J174" s="67" t="s">
        <v>27</v>
      </c>
      <c r="K174" s="67" t="s">
        <v>28</v>
      </c>
      <c r="L174" s="67" t="s">
        <v>29</v>
      </c>
      <c r="M174" s="67" t="s">
        <v>42</v>
      </c>
      <c r="N174" s="67" t="s">
        <v>31</v>
      </c>
      <c r="O174" s="67" t="s">
        <v>32</v>
      </c>
      <c r="P174" s="69">
        <v>74</v>
      </c>
      <c r="Q174" s="70">
        <v>0</v>
      </c>
      <c r="R174" s="70">
        <v>2</v>
      </c>
      <c r="S174" s="69">
        <f t="shared" si="4"/>
        <v>38</v>
      </c>
      <c r="T174" s="70">
        <v>0</v>
      </c>
      <c r="U174" s="69">
        <f t="shared" si="5"/>
        <v>38</v>
      </c>
    </row>
    <row r="175" spans="1:21" s="71" customFormat="1" ht="51.75" customHeight="1" x14ac:dyDescent="0.15">
      <c r="A175" s="67" t="s">
        <v>711</v>
      </c>
      <c r="B175" s="109"/>
      <c r="C175" s="68" t="s">
        <v>2299</v>
      </c>
      <c r="D175" s="67" t="s">
        <v>35</v>
      </c>
      <c r="E175" s="67" t="s">
        <v>22</v>
      </c>
      <c r="F175" s="67" t="s">
        <v>36</v>
      </c>
      <c r="G175" s="67" t="s">
        <v>24</v>
      </c>
      <c r="H175" s="67" t="s">
        <v>2077</v>
      </c>
      <c r="I175" s="67" t="s">
        <v>137</v>
      </c>
      <c r="J175" s="67" t="s">
        <v>27</v>
      </c>
      <c r="K175" s="67" t="s">
        <v>28</v>
      </c>
      <c r="L175" s="67" t="s">
        <v>29</v>
      </c>
      <c r="M175" s="67" t="s">
        <v>42</v>
      </c>
      <c r="N175" s="67" t="s">
        <v>31</v>
      </c>
      <c r="O175" s="67" t="s">
        <v>32</v>
      </c>
      <c r="P175" s="69">
        <v>76</v>
      </c>
      <c r="Q175" s="70">
        <v>0</v>
      </c>
      <c r="R175" s="70">
        <v>0</v>
      </c>
      <c r="S175" s="69">
        <f t="shared" si="4"/>
        <v>38</v>
      </c>
      <c r="T175" s="70">
        <v>0</v>
      </c>
      <c r="U175" s="69">
        <f t="shared" si="5"/>
        <v>38</v>
      </c>
    </row>
    <row r="176" spans="1:21" s="71" customFormat="1" ht="51.75" customHeight="1" x14ac:dyDescent="0.15">
      <c r="A176" s="67" t="s">
        <v>957</v>
      </c>
      <c r="B176" s="109"/>
      <c r="C176" s="68" t="s">
        <v>2301</v>
      </c>
      <c r="D176" s="67" t="s">
        <v>35</v>
      </c>
      <c r="E176" s="67" t="s">
        <v>22</v>
      </c>
      <c r="F176" s="67" t="s">
        <v>73</v>
      </c>
      <c r="G176" s="67" t="s">
        <v>2300</v>
      </c>
      <c r="H176" s="67" t="s">
        <v>2074</v>
      </c>
      <c r="I176" s="67" t="s">
        <v>483</v>
      </c>
      <c r="J176" s="67" t="s">
        <v>27</v>
      </c>
      <c r="K176" s="67" t="s">
        <v>194</v>
      </c>
      <c r="L176" s="67" t="s">
        <v>195</v>
      </c>
      <c r="M176" s="67" t="s">
        <v>42</v>
      </c>
      <c r="N176" s="67" t="s">
        <v>106</v>
      </c>
      <c r="O176" s="67" t="s">
        <v>27</v>
      </c>
      <c r="P176" s="69">
        <v>74</v>
      </c>
      <c r="Q176" s="70">
        <v>0</v>
      </c>
      <c r="R176" s="70">
        <v>2</v>
      </c>
      <c r="S176" s="69">
        <f t="shared" si="4"/>
        <v>38</v>
      </c>
      <c r="T176" s="70">
        <v>0</v>
      </c>
      <c r="U176" s="69">
        <f t="shared" si="5"/>
        <v>38</v>
      </c>
    </row>
    <row r="177" spans="1:21" s="71" customFormat="1" ht="51.75" customHeight="1" x14ac:dyDescent="0.15">
      <c r="A177" s="67" t="s">
        <v>816</v>
      </c>
      <c r="B177" s="109"/>
      <c r="C177" s="68" t="s">
        <v>2302</v>
      </c>
      <c r="D177" s="67" t="s">
        <v>35</v>
      </c>
      <c r="E177" s="67" t="s">
        <v>22</v>
      </c>
      <c r="F177" s="67" t="s">
        <v>110</v>
      </c>
      <c r="G177" s="67" t="s">
        <v>163</v>
      </c>
      <c r="H177" s="67" t="s">
        <v>2135</v>
      </c>
      <c r="I177" s="67" t="s">
        <v>63</v>
      </c>
      <c r="J177" s="67" t="s">
        <v>27</v>
      </c>
      <c r="K177" s="67" t="s">
        <v>40</v>
      </c>
      <c r="L177" s="67" t="s">
        <v>41</v>
      </c>
      <c r="M177" s="67" t="s">
        <v>42</v>
      </c>
      <c r="N177" s="67" t="s">
        <v>31</v>
      </c>
      <c r="O177" s="67" t="s">
        <v>32</v>
      </c>
      <c r="P177" s="69">
        <v>76</v>
      </c>
      <c r="Q177" s="70">
        <v>0</v>
      </c>
      <c r="R177" s="70">
        <v>0</v>
      </c>
      <c r="S177" s="69">
        <f t="shared" si="4"/>
        <v>38</v>
      </c>
      <c r="T177" s="70">
        <v>0</v>
      </c>
      <c r="U177" s="69">
        <f t="shared" si="5"/>
        <v>38</v>
      </c>
    </row>
    <row r="178" spans="1:21" s="71" customFormat="1" ht="51.75" customHeight="1" x14ac:dyDescent="0.15">
      <c r="A178" s="67" t="s">
        <v>1304</v>
      </c>
      <c r="B178" s="109"/>
      <c r="C178" s="68" t="s">
        <v>2303</v>
      </c>
      <c r="D178" s="67" t="s">
        <v>35</v>
      </c>
      <c r="E178" s="67" t="s">
        <v>22</v>
      </c>
      <c r="F178" s="67" t="s">
        <v>87</v>
      </c>
      <c r="G178" s="67" t="s">
        <v>163</v>
      </c>
      <c r="H178" s="67" t="s">
        <v>2094</v>
      </c>
      <c r="I178" s="67" t="s">
        <v>141</v>
      </c>
      <c r="J178" s="67" t="s">
        <v>27</v>
      </c>
      <c r="K178" s="67" t="s">
        <v>28</v>
      </c>
      <c r="L178" s="67" t="s">
        <v>179</v>
      </c>
      <c r="M178" s="67" t="s">
        <v>42</v>
      </c>
      <c r="N178" s="67" t="s">
        <v>506</v>
      </c>
      <c r="O178" s="67" t="s">
        <v>32</v>
      </c>
      <c r="P178" s="69">
        <v>76</v>
      </c>
      <c r="Q178" s="70">
        <v>0</v>
      </c>
      <c r="R178" s="70">
        <v>0</v>
      </c>
      <c r="S178" s="69">
        <f t="shared" si="4"/>
        <v>38</v>
      </c>
      <c r="T178" s="70">
        <v>0</v>
      </c>
      <c r="U178" s="69">
        <f t="shared" si="5"/>
        <v>38</v>
      </c>
    </row>
    <row r="179" spans="1:21" s="71" customFormat="1" ht="51.75" customHeight="1" x14ac:dyDescent="0.15">
      <c r="A179" s="67" t="s">
        <v>1319</v>
      </c>
      <c r="B179" s="109"/>
      <c r="C179" s="68" t="s">
        <v>2304</v>
      </c>
      <c r="D179" s="67" t="s">
        <v>35</v>
      </c>
      <c r="E179" s="67" t="s">
        <v>22</v>
      </c>
      <c r="F179" s="67" t="s">
        <v>95</v>
      </c>
      <c r="G179" s="67" t="s">
        <v>82</v>
      </c>
      <c r="H179" s="67" t="s">
        <v>2116</v>
      </c>
      <c r="I179" s="67" t="s">
        <v>1056</v>
      </c>
      <c r="J179" s="67" t="s">
        <v>27</v>
      </c>
      <c r="K179" s="67" t="s">
        <v>28</v>
      </c>
      <c r="L179" s="67" t="s">
        <v>29</v>
      </c>
      <c r="M179" s="67" t="s">
        <v>42</v>
      </c>
      <c r="N179" s="67" t="s">
        <v>31</v>
      </c>
      <c r="O179" s="67" t="s">
        <v>32</v>
      </c>
      <c r="P179" s="69">
        <v>76</v>
      </c>
      <c r="Q179" s="70">
        <v>0</v>
      </c>
      <c r="R179" s="70">
        <v>0</v>
      </c>
      <c r="S179" s="69">
        <f t="shared" si="4"/>
        <v>38</v>
      </c>
      <c r="T179" s="70">
        <v>0</v>
      </c>
      <c r="U179" s="69">
        <f t="shared" si="5"/>
        <v>38</v>
      </c>
    </row>
    <row r="180" spans="1:21" s="71" customFormat="1" ht="51.75" customHeight="1" x14ac:dyDescent="0.15">
      <c r="A180" s="67" t="s">
        <v>1217</v>
      </c>
      <c r="B180" s="109"/>
      <c r="C180" s="68" t="s">
        <v>2305</v>
      </c>
      <c r="D180" s="67" t="s">
        <v>35</v>
      </c>
      <c r="E180" s="67" t="s">
        <v>22</v>
      </c>
      <c r="F180" s="67" t="s">
        <v>73</v>
      </c>
      <c r="G180" s="67" t="s">
        <v>392</v>
      </c>
      <c r="H180" s="67" t="s">
        <v>1449</v>
      </c>
      <c r="I180" s="67" t="s">
        <v>63</v>
      </c>
      <c r="J180" s="67" t="s">
        <v>27</v>
      </c>
      <c r="K180" s="67" t="s">
        <v>28</v>
      </c>
      <c r="L180" s="67" t="s">
        <v>29</v>
      </c>
      <c r="M180" s="67" t="s">
        <v>30</v>
      </c>
      <c r="N180" s="67" t="s">
        <v>506</v>
      </c>
      <c r="O180" s="67" t="s">
        <v>32</v>
      </c>
      <c r="P180" s="69">
        <v>74</v>
      </c>
      <c r="Q180" s="70">
        <v>0</v>
      </c>
      <c r="R180" s="70">
        <v>2</v>
      </c>
      <c r="S180" s="69">
        <f t="shared" si="4"/>
        <v>38</v>
      </c>
      <c r="T180" s="70">
        <v>0</v>
      </c>
      <c r="U180" s="69">
        <f t="shared" si="5"/>
        <v>38</v>
      </c>
    </row>
    <row r="181" spans="1:21" s="71" customFormat="1" ht="51.75" customHeight="1" x14ac:dyDescent="0.15">
      <c r="A181" s="67" t="s">
        <v>598</v>
      </c>
      <c r="B181" s="109"/>
      <c r="C181" s="68" t="s">
        <v>2306</v>
      </c>
      <c r="D181" s="67" t="s">
        <v>35</v>
      </c>
      <c r="E181" s="67" t="s">
        <v>22</v>
      </c>
      <c r="F181" s="67" t="s">
        <v>57</v>
      </c>
      <c r="G181" s="67" t="s">
        <v>237</v>
      </c>
      <c r="H181" s="67" t="s">
        <v>2074</v>
      </c>
      <c r="I181" s="67" t="s">
        <v>63</v>
      </c>
      <c r="J181" s="67" t="s">
        <v>27</v>
      </c>
      <c r="K181" s="67" t="s">
        <v>28</v>
      </c>
      <c r="L181" s="67" t="s">
        <v>29</v>
      </c>
      <c r="M181" s="67" t="s">
        <v>30</v>
      </c>
      <c r="N181" s="67" t="s">
        <v>31</v>
      </c>
      <c r="O181" s="67" t="s">
        <v>32</v>
      </c>
      <c r="P181" s="69">
        <v>76</v>
      </c>
      <c r="Q181" s="70">
        <v>0</v>
      </c>
      <c r="R181" s="70">
        <v>0</v>
      </c>
      <c r="S181" s="69">
        <f t="shared" si="4"/>
        <v>38</v>
      </c>
      <c r="T181" s="70">
        <v>0</v>
      </c>
      <c r="U181" s="69">
        <f t="shared" si="5"/>
        <v>38</v>
      </c>
    </row>
    <row r="182" spans="1:21" s="71" customFormat="1" ht="51.75" customHeight="1" x14ac:dyDescent="0.15">
      <c r="A182" s="67" t="s">
        <v>785</v>
      </c>
      <c r="B182" s="109"/>
      <c r="C182" s="68" t="s">
        <v>2308</v>
      </c>
      <c r="D182" s="67" t="s">
        <v>35</v>
      </c>
      <c r="E182" s="67" t="s">
        <v>22</v>
      </c>
      <c r="F182" s="67" t="s">
        <v>139</v>
      </c>
      <c r="G182" s="67" t="s">
        <v>2307</v>
      </c>
      <c r="H182" s="67" t="s">
        <v>2077</v>
      </c>
      <c r="I182" s="67" t="s">
        <v>63</v>
      </c>
      <c r="J182" s="67" t="s">
        <v>27</v>
      </c>
      <c r="K182" s="67" t="s">
        <v>28</v>
      </c>
      <c r="L182" s="67" t="s">
        <v>29</v>
      </c>
      <c r="M182" s="67" t="s">
        <v>30</v>
      </c>
      <c r="N182" s="67" t="s">
        <v>31</v>
      </c>
      <c r="O182" s="67" t="s">
        <v>32</v>
      </c>
      <c r="P182" s="69">
        <v>76</v>
      </c>
      <c r="Q182" s="70">
        <v>0</v>
      </c>
      <c r="R182" s="70">
        <v>0</v>
      </c>
      <c r="S182" s="69">
        <f t="shared" si="4"/>
        <v>38</v>
      </c>
      <c r="T182" s="70">
        <v>0</v>
      </c>
      <c r="U182" s="69">
        <f t="shared" si="5"/>
        <v>38</v>
      </c>
    </row>
    <row r="183" spans="1:21" s="71" customFormat="1" ht="51.75" customHeight="1" x14ac:dyDescent="0.15">
      <c r="A183" s="67" t="s">
        <v>575</v>
      </c>
      <c r="B183" s="109"/>
      <c r="C183" s="68" t="s">
        <v>2309</v>
      </c>
      <c r="D183" s="67" t="s">
        <v>35</v>
      </c>
      <c r="E183" s="67" t="s">
        <v>22</v>
      </c>
      <c r="F183" s="67" t="s">
        <v>36</v>
      </c>
      <c r="G183" s="67" t="s">
        <v>24</v>
      </c>
      <c r="H183" s="67" t="s">
        <v>2077</v>
      </c>
      <c r="I183" s="67" t="s">
        <v>141</v>
      </c>
      <c r="J183" s="67" t="s">
        <v>27</v>
      </c>
      <c r="K183" s="67" t="s">
        <v>28</v>
      </c>
      <c r="L183" s="67" t="s">
        <v>29</v>
      </c>
      <c r="M183" s="67" t="s">
        <v>42</v>
      </c>
      <c r="N183" s="67" t="s">
        <v>31</v>
      </c>
      <c r="O183" s="67" t="s">
        <v>32</v>
      </c>
      <c r="P183" s="69">
        <v>76</v>
      </c>
      <c r="Q183" s="70">
        <v>0</v>
      </c>
      <c r="R183" s="70">
        <v>0</v>
      </c>
      <c r="S183" s="69">
        <f t="shared" si="4"/>
        <v>38</v>
      </c>
      <c r="T183" s="70">
        <v>0</v>
      </c>
      <c r="U183" s="69">
        <f t="shared" si="5"/>
        <v>38</v>
      </c>
    </row>
    <row r="184" spans="1:21" s="71" customFormat="1" ht="51.75" customHeight="1" x14ac:dyDescent="0.15">
      <c r="A184" s="67" t="s">
        <v>1100</v>
      </c>
      <c r="B184" s="109"/>
      <c r="C184" s="68" t="s">
        <v>2310</v>
      </c>
      <c r="D184" s="67" t="s">
        <v>35</v>
      </c>
      <c r="E184" s="67" t="s">
        <v>22</v>
      </c>
      <c r="F184" s="67" t="s">
        <v>57</v>
      </c>
      <c r="G184" s="67" t="s">
        <v>237</v>
      </c>
      <c r="H184" s="67" t="s">
        <v>2074</v>
      </c>
      <c r="I184" s="67" t="s">
        <v>141</v>
      </c>
      <c r="J184" s="67" t="s">
        <v>27</v>
      </c>
      <c r="K184" s="67" t="s">
        <v>28</v>
      </c>
      <c r="L184" s="67" t="s">
        <v>29</v>
      </c>
      <c r="M184" s="67" t="s">
        <v>42</v>
      </c>
      <c r="N184" s="67" t="s">
        <v>31</v>
      </c>
      <c r="O184" s="67" t="s">
        <v>32</v>
      </c>
      <c r="P184" s="69">
        <v>76</v>
      </c>
      <c r="Q184" s="70">
        <v>0</v>
      </c>
      <c r="R184" s="70">
        <v>0</v>
      </c>
      <c r="S184" s="69">
        <f t="shared" si="4"/>
        <v>38</v>
      </c>
      <c r="T184" s="70">
        <v>0</v>
      </c>
      <c r="U184" s="69">
        <f t="shared" si="5"/>
        <v>38</v>
      </c>
    </row>
    <row r="185" spans="1:21" s="71" customFormat="1" ht="51.75" customHeight="1" x14ac:dyDescent="0.15">
      <c r="A185" s="67" t="s">
        <v>1427</v>
      </c>
      <c r="B185" s="109"/>
      <c r="C185" s="68" t="s">
        <v>2311</v>
      </c>
      <c r="D185" s="67" t="s">
        <v>35</v>
      </c>
      <c r="E185" s="67" t="s">
        <v>22</v>
      </c>
      <c r="F185" s="67" t="s">
        <v>73</v>
      </c>
      <c r="G185" s="67" t="s">
        <v>24</v>
      </c>
      <c r="H185" s="67" t="s">
        <v>2077</v>
      </c>
      <c r="I185" s="67" t="s">
        <v>63</v>
      </c>
      <c r="J185" s="67" t="s">
        <v>27</v>
      </c>
      <c r="K185" s="67" t="s">
        <v>28</v>
      </c>
      <c r="L185" s="67" t="s">
        <v>179</v>
      </c>
      <c r="M185" s="67" t="s">
        <v>42</v>
      </c>
      <c r="N185" s="67" t="s">
        <v>31</v>
      </c>
      <c r="O185" s="67" t="s">
        <v>32</v>
      </c>
      <c r="P185" s="69">
        <v>74</v>
      </c>
      <c r="Q185" s="70">
        <v>0</v>
      </c>
      <c r="R185" s="70">
        <v>2</v>
      </c>
      <c r="S185" s="69">
        <f t="shared" si="4"/>
        <v>38</v>
      </c>
      <c r="T185" s="70">
        <v>0</v>
      </c>
      <c r="U185" s="69">
        <f t="shared" si="5"/>
        <v>38</v>
      </c>
    </row>
    <row r="186" spans="1:21" s="71" customFormat="1" ht="51.75" customHeight="1" x14ac:dyDescent="0.15">
      <c r="A186" s="67" t="s">
        <v>1076</v>
      </c>
      <c r="B186" s="109"/>
      <c r="C186" s="68" t="s">
        <v>2313</v>
      </c>
      <c r="D186" s="67" t="s">
        <v>35</v>
      </c>
      <c r="E186" s="67" t="s">
        <v>22</v>
      </c>
      <c r="F186" s="67" t="s">
        <v>230</v>
      </c>
      <c r="G186" s="67" t="s">
        <v>24</v>
      </c>
      <c r="H186" s="67" t="s">
        <v>2077</v>
      </c>
      <c r="I186" s="67" t="s">
        <v>63</v>
      </c>
      <c r="J186" s="67" t="s">
        <v>27</v>
      </c>
      <c r="K186" s="67" t="s">
        <v>28</v>
      </c>
      <c r="L186" s="67" t="s">
        <v>29</v>
      </c>
      <c r="M186" s="67" t="s">
        <v>42</v>
      </c>
      <c r="N186" s="67" t="s">
        <v>31</v>
      </c>
      <c r="O186" s="67" t="s">
        <v>32</v>
      </c>
      <c r="P186" s="69">
        <v>76</v>
      </c>
      <c r="Q186" s="70">
        <v>0</v>
      </c>
      <c r="R186" s="70">
        <v>0</v>
      </c>
      <c r="S186" s="69">
        <f t="shared" si="4"/>
        <v>38</v>
      </c>
      <c r="T186" s="70">
        <v>0</v>
      </c>
      <c r="U186" s="69">
        <f t="shared" si="5"/>
        <v>38</v>
      </c>
    </row>
    <row r="187" spans="1:21" s="71" customFormat="1" ht="51.75" customHeight="1" x14ac:dyDescent="0.15">
      <c r="A187" s="67" t="s">
        <v>978</v>
      </c>
      <c r="B187" s="109"/>
      <c r="C187" s="68" t="s">
        <v>2315</v>
      </c>
      <c r="D187" s="67" t="s">
        <v>35</v>
      </c>
      <c r="E187" s="67" t="s">
        <v>22</v>
      </c>
      <c r="F187" s="67" t="s">
        <v>81</v>
      </c>
      <c r="G187" s="67" t="s">
        <v>37</v>
      </c>
      <c r="H187" s="67" t="s">
        <v>2077</v>
      </c>
      <c r="I187" s="67" t="s">
        <v>1679</v>
      </c>
      <c r="J187" s="67" t="s">
        <v>32</v>
      </c>
      <c r="K187" s="67" t="s">
        <v>28</v>
      </c>
      <c r="L187" s="67" t="s">
        <v>179</v>
      </c>
      <c r="M187" s="67" t="s">
        <v>30</v>
      </c>
      <c r="N187" s="67" t="s">
        <v>106</v>
      </c>
      <c r="O187" s="67" t="s">
        <v>32</v>
      </c>
      <c r="P187" s="69">
        <v>76</v>
      </c>
      <c r="Q187" s="70">
        <v>0</v>
      </c>
      <c r="R187" s="70">
        <v>0</v>
      </c>
      <c r="S187" s="69">
        <f t="shared" si="4"/>
        <v>38</v>
      </c>
      <c r="T187" s="70">
        <v>0</v>
      </c>
      <c r="U187" s="69">
        <f t="shared" si="5"/>
        <v>38</v>
      </c>
    </row>
    <row r="188" spans="1:21" s="71" customFormat="1" ht="51.75" customHeight="1" x14ac:dyDescent="0.15">
      <c r="A188" s="67" t="s">
        <v>1242</v>
      </c>
      <c r="B188" s="109"/>
      <c r="C188" s="68" t="s">
        <v>2316</v>
      </c>
      <c r="D188" s="67" t="s">
        <v>21</v>
      </c>
      <c r="E188" s="67" t="s">
        <v>56</v>
      </c>
      <c r="F188" s="67" t="s">
        <v>73</v>
      </c>
      <c r="G188" s="67" t="s">
        <v>47</v>
      </c>
      <c r="H188" s="67" t="s">
        <v>2077</v>
      </c>
      <c r="I188" s="67" t="s">
        <v>141</v>
      </c>
      <c r="J188" s="67" t="s">
        <v>27</v>
      </c>
      <c r="K188" s="67" t="s">
        <v>28</v>
      </c>
      <c r="L188" s="67" t="s">
        <v>29</v>
      </c>
      <c r="M188" s="67" t="s">
        <v>42</v>
      </c>
      <c r="N188" s="67" t="s">
        <v>31</v>
      </c>
      <c r="O188" s="67" t="s">
        <v>32</v>
      </c>
      <c r="P188" s="69">
        <v>71</v>
      </c>
      <c r="Q188" s="70">
        <v>2.5</v>
      </c>
      <c r="R188" s="70">
        <v>2</v>
      </c>
      <c r="S188" s="69">
        <f t="shared" si="4"/>
        <v>37.75</v>
      </c>
      <c r="T188" s="70">
        <v>0</v>
      </c>
      <c r="U188" s="69">
        <f t="shared" si="5"/>
        <v>37.75</v>
      </c>
    </row>
    <row r="189" spans="1:21" s="71" customFormat="1" ht="51.75" customHeight="1" x14ac:dyDescent="0.15">
      <c r="A189" s="67" t="s">
        <v>1377</v>
      </c>
      <c r="B189" s="109"/>
      <c r="C189" s="68" t="s">
        <v>2317</v>
      </c>
      <c r="D189" s="67" t="s">
        <v>35</v>
      </c>
      <c r="E189" s="67" t="s">
        <v>22</v>
      </c>
      <c r="F189" s="67" t="s">
        <v>57</v>
      </c>
      <c r="G189" s="67" t="s">
        <v>24</v>
      </c>
      <c r="H189" s="67" t="s">
        <v>2077</v>
      </c>
      <c r="I189" s="67" t="s">
        <v>63</v>
      </c>
      <c r="J189" s="67" t="s">
        <v>27</v>
      </c>
      <c r="K189" s="67" t="s">
        <v>28</v>
      </c>
      <c r="L189" s="67" t="s">
        <v>29</v>
      </c>
      <c r="M189" s="67" t="s">
        <v>42</v>
      </c>
      <c r="N189" s="67" t="s">
        <v>31</v>
      </c>
      <c r="O189" s="67" t="s">
        <v>32</v>
      </c>
      <c r="P189" s="69">
        <v>75</v>
      </c>
      <c r="Q189" s="70">
        <v>0</v>
      </c>
      <c r="R189" s="70">
        <v>0</v>
      </c>
      <c r="S189" s="69">
        <f t="shared" si="4"/>
        <v>37.5</v>
      </c>
      <c r="T189" s="70">
        <v>0</v>
      </c>
      <c r="U189" s="69">
        <f t="shared" si="5"/>
        <v>37.5</v>
      </c>
    </row>
    <row r="190" spans="1:21" s="71" customFormat="1" ht="51.75" customHeight="1" x14ac:dyDescent="0.15">
      <c r="A190" s="67" t="s">
        <v>743</v>
      </c>
      <c r="B190" s="109"/>
      <c r="C190" s="68" t="s">
        <v>2318</v>
      </c>
      <c r="D190" s="67" t="s">
        <v>35</v>
      </c>
      <c r="E190" s="67" t="s">
        <v>22</v>
      </c>
      <c r="F190" s="67" t="s">
        <v>57</v>
      </c>
      <c r="G190" s="67" t="s">
        <v>24</v>
      </c>
      <c r="H190" s="67" t="s">
        <v>2077</v>
      </c>
      <c r="I190" s="67" t="s">
        <v>141</v>
      </c>
      <c r="J190" s="67" t="s">
        <v>27</v>
      </c>
      <c r="K190" s="67" t="s">
        <v>28</v>
      </c>
      <c r="L190" s="67" t="s">
        <v>29</v>
      </c>
      <c r="M190" s="67" t="s">
        <v>42</v>
      </c>
      <c r="N190" s="67" t="s">
        <v>31</v>
      </c>
      <c r="O190" s="67" t="s">
        <v>32</v>
      </c>
      <c r="P190" s="69">
        <v>75</v>
      </c>
      <c r="Q190" s="70">
        <v>0</v>
      </c>
      <c r="R190" s="70">
        <v>0</v>
      </c>
      <c r="S190" s="69">
        <f t="shared" si="4"/>
        <v>37.5</v>
      </c>
      <c r="T190" s="70">
        <v>0</v>
      </c>
      <c r="U190" s="69">
        <f t="shared" si="5"/>
        <v>37.5</v>
      </c>
    </row>
    <row r="191" spans="1:21" s="71" customFormat="1" ht="51.75" customHeight="1" x14ac:dyDescent="0.15">
      <c r="A191" s="67" t="s">
        <v>913</v>
      </c>
      <c r="B191" s="109"/>
      <c r="C191" s="68" t="s">
        <v>2320</v>
      </c>
      <c r="D191" s="67" t="s">
        <v>35</v>
      </c>
      <c r="E191" s="67" t="s">
        <v>22</v>
      </c>
      <c r="F191" s="67" t="s">
        <v>67</v>
      </c>
      <c r="G191" s="67" t="s">
        <v>2319</v>
      </c>
      <c r="H191" s="67" t="s">
        <v>2077</v>
      </c>
      <c r="I191" s="67" t="s">
        <v>245</v>
      </c>
      <c r="J191" s="67" t="s">
        <v>27</v>
      </c>
      <c r="K191" s="67" t="s">
        <v>28</v>
      </c>
      <c r="L191" s="67" t="s">
        <v>29</v>
      </c>
      <c r="M191" s="67" t="s">
        <v>30</v>
      </c>
      <c r="N191" s="67" t="s">
        <v>106</v>
      </c>
      <c r="O191" s="67" t="s">
        <v>32</v>
      </c>
      <c r="P191" s="69">
        <v>75</v>
      </c>
      <c r="Q191" s="70">
        <v>0</v>
      </c>
      <c r="R191" s="70">
        <v>0</v>
      </c>
      <c r="S191" s="69">
        <f t="shared" si="4"/>
        <v>37.5</v>
      </c>
      <c r="T191" s="70">
        <v>0</v>
      </c>
      <c r="U191" s="69">
        <f t="shared" si="5"/>
        <v>37.5</v>
      </c>
    </row>
    <row r="192" spans="1:21" s="71" customFormat="1" ht="51.75" customHeight="1" x14ac:dyDescent="0.15">
      <c r="A192" s="67" t="s">
        <v>1143</v>
      </c>
      <c r="B192" s="109"/>
      <c r="C192" s="68" t="s">
        <v>2321</v>
      </c>
      <c r="D192" s="67" t="s">
        <v>35</v>
      </c>
      <c r="E192" s="67" t="s">
        <v>22</v>
      </c>
      <c r="F192" s="67" t="s">
        <v>67</v>
      </c>
      <c r="G192" s="67" t="s">
        <v>82</v>
      </c>
      <c r="H192" s="67" t="s">
        <v>2077</v>
      </c>
      <c r="I192" s="67" t="s">
        <v>137</v>
      </c>
      <c r="J192" s="67" t="s">
        <v>27</v>
      </c>
      <c r="K192" s="67" t="s">
        <v>28</v>
      </c>
      <c r="L192" s="67" t="s">
        <v>29</v>
      </c>
      <c r="M192" s="67" t="s">
        <v>42</v>
      </c>
      <c r="N192" s="67" t="s">
        <v>31</v>
      </c>
      <c r="O192" s="67" t="s">
        <v>32</v>
      </c>
      <c r="P192" s="69">
        <v>75</v>
      </c>
      <c r="Q192" s="70">
        <v>0</v>
      </c>
      <c r="R192" s="70">
        <v>0</v>
      </c>
      <c r="S192" s="69">
        <f t="shared" si="4"/>
        <v>37.5</v>
      </c>
      <c r="T192" s="70">
        <v>0</v>
      </c>
      <c r="U192" s="69">
        <f t="shared" si="5"/>
        <v>37.5</v>
      </c>
    </row>
    <row r="193" spans="1:21" s="71" customFormat="1" ht="51.75" customHeight="1" x14ac:dyDescent="0.15">
      <c r="A193" s="67" t="s">
        <v>640</v>
      </c>
      <c r="B193" s="109"/>
      <c r="C193" s="68" t="s">
        <v>2322</v>
      </c>
      <c r="D193" s="67" t="s">
        <v>35</v>
      </c>
      <c r="E193" s="67" t="s">
        <v>22</v>
      </c>
      <c r="F193" s="67" t="s">
        <v>73</v>
      </c>
      <c r="G193" s="67" t="s">
        <v>24</v>
      </c>
      <c r="H193" s="67" t="s">
        <v>2077</v>
      </c>
      <c r="I193" s="67" t="s">
        <v>26</v>
      </c>
      <c r="J193" s="67" t="s">
        <v>27</v>
      </c>
      <c r="K193" s="67" t="s">
        <v>28</v>
      </c>
      <c r="L193" s="67" t="s">
        <v>179</v>
      </c>
      <c r="M193" s="67" t="s">
        <v>42</v>
      </c>
      <c r="N193" s="67" t="s">
        <v>31</v>
      </c>
      <c r="O193" s="67" t="s">
        <v>32</v>
      </c>
      <c r="P193" s="69">
        <v>73</v>
      </c>
      <c r="Q193" s="70">
        <v>0</v>
      </c>
      <c r="R193" s="70">
        <v>2</v>
      </c>
      <c r="S193" s="69">
        <f t="shared" si="4"/>
        <v>37.5</v>
      </c>
      <c r="T193" s="70">
        <v>0</v>
      </c>
      <c r="U193" s="69">
        <f t="shared" si="5"/>
        <v>37.5</v>
      </c>
    </row>
    <row r="194" spans="1:21" s="71" customFormat="1" ht="51.75" customHeight="1" x14ac:dyDescent="0.15">
      <c r="A194" s="67" t="s">
        <v>707</v>
      </c>
      <c r="B194" s="109"/>
      <c r="C194" s="68" t="s">
        <v>2324</v>
      </c>
      <c r="D194" s="67" t="s">
        <v>35</v>
      </c>
      <c r="E194" s="67" t="s">
        <v>22</v>
      </c>
      <c r="F194" s="67" t="s">
        <v>57</v>
      </c>
      <c r="G194" s="67" t="s">
        <v>24</v>
      </c>
      <c r="H194" s="67" t="s">
        <v>2077</v>
      </c>
      <c r="I194" s="67" t="s">
        <v>2323</v>
      </c>
      <c r="J194" s="67" t="s">
        <v>27</v>
      </c>
      <c r="K194" s="67" t="s">
        <v>28</v>
      </c>
      <c r="L194" s="67" t="s">
        <v>29</v>
      </c>
      <c r="M194" s="67" t="s">
        <v>42</v>
      </c>
      <c r="N194" s="67" t="s">
        <v>31</v>
      </c>
      <c r="O194" s="67" t="s">
        <v>32</v>
      </c>
      <c r="P194" s="69">
        <v>75</v>
      </c>
      <c r="Q194" s="70">
        <v>0</v>
      </c>
      <c r="R194" s="70">
        <v>0</v>
      </c>
      <c r="S194" s="69">
        <f t="shared" si="4"/>
        <v>37.5</v>
      </c>
      <c r="T194" s="70">
        <v>0</v>
      </c>
      <c r="U194" s="69">
        <f t="shared" si="5"/>
        <v>37.5</v>
      </c>
    </row>
    <row r="195" spans="1:21" s="71" customFormat="1" ht="51.75" customHeight="1" x14ac:dyDescent="0.15">
      <c r="A195" s="67" t="s">
        <v>1078</v>
      </c>
      <c r="B195" s="109"/>
      <c r="C195" s="68" t="s">
        <v>2326</v>
      </c>
      <c r="D195" s="67" t="s">
        <v>35</v>
      </c>
      <c r="E195" s="67" t="s">
        <v>22</v>
      </c>
      <c r="F195" s="67" t="s">
        <v>87</v>
      </c>
      <c r="G195" s="67" t="s">
        <v>2325</v>
      </c>
      <c r="H195" s="67" t="s">
        <v>2074</v>
      </c>
      <c r="I195" s="67" t="s">
        <v>63</v>
      </c>
      <c r="J195" s="67" t="s">
        <v>27</v>
      </c>
      <c r="K195" s="67" t="s">
        <v>28</v>
      </c>
      <c r="L195" s="67" t="s">
        <v>29</v>
      </c>
      <c r="M195" s="67" t="s">
        <v>42</v>
      </c>
      <c r="N195" s="67" t="s">
        <v>31</v>
      </c>
      <c r="O195" s="67" t="s">
        <v>32</v>
      </c>
      <c r="P195" s="69">
        <v>75</v>
      </c>
      <c r="Q195" s="70">
        <v>0</v>
      </c>
      <c r="R195" s="70">
        <v>0</v>
      </c>
      <c r="S195" s="69">
        <f t="shared" ref="S195:S258" si="6">(P195+Q195+R195)*0.5</f>
        <v>37.5</v>
      </c>
      <c r="T195" s="70">
        <v>0</v>
      </c>
      <c r="U195" s="69">
        <f t="shared" ref="U195:U258" si="7">S195+T195</f>
        <v>37.5</v>
      </c>
    </row>
    <row r="196" spans="1:21" s="71" customFormat="1" ht="51.75" customHeight="1" x14ac:dyDescent="0.15">
      <c r="A196" s="67" t="s">
        <v>642</v>
      </c>
      <c r="B196" s="109"/>
      <c r="C196" s="68" t="s">
        <v>2327</v>
      </c>
      <c r="D196" s="67" t="s">
        <v>21</v>
      </c>
      <c r="E196" s="67" t="s">
        <v>22</v>
      </c>
      <c r="F196" s="67" t="s">
        <v>289</v>
      </c>
      <c r="G196" s="67" t="s">
        <v>24</v>
      </c>
      <c r="H196" s="67" t="s">
        <v>2077</v>
      </c>
      <c r="I196" s="67" t="s">
        <v>141</v>
      </c>
      <c r="J196" s="67" t="s">
        <v>27</v>
      </c>
      <c r="K196" s="67" t="s">
        <v>28</v>
      </c>
      <c r="L196" s="67" t="s">
        <v>29</v>
      </c>
      <c r="M196" s="67" t="s">
        <v>42</v>
      </c>
      <c r="N196" s="67" t="s">
        <v>31</v>
      </c>
      <c r="O196" s="67" t="s">
        <v>32</v>
      </c>
      <c r="P196" s="69">
        <v>75</v>
      </c>
      <c r="Q196" s="70">
        <v>0</v>
      </c>
      <c r="R196" s="70">
        <v>0</v>
      </c>
      <c r="S196" s="69">
        <f t="shared" si="6"/>
        <v>37.5</v>
      </c>
      <c r="T196" s="70">
        <v>0</v>
      </c>
      <c r="U196" s="69">
        <f t="shared" si="7"/>
        <v>37.5</v>
      </c>
    </row>
    <row r="197" spans="1:21" s="71" customFormat="1" ht="51.75" customHeight="1" x14ac:dyDescent="0.15">
      <c r="A197" s="67" t="s">
        <v>715</v>
      </c>
      <c r="B197" s="109"/>
      <c r="C197" s="68" t="s">
        <v>2328</v>
      </c>
      <c r="D197" s="67" t="s">
        <v>35</v>
      </c>
      <c r="E197" s="67" t="s">
        <v>22</v>
      </c>
      <c r="F197" s="67" t="s">
        <v>110</v>
      </c>
      <c r="G197" s="67" t="s">
        <v>157</v>
      </c>
      <c r="H197" s="67" t="s">
        <v>2074</v>
      </c>
      <c r="I197" s="67" t="s">
        <v>401</v>
      </c>
      <c r="J197" s="67" t="s">
        <v>27</v>
      </c>
      <c r="K197" s="67" t="s">
        <v>28</v>
      </c>
      <c r="L197" s="67" t="s">
        <v>29</v>
      </c>
      <c r="M197" s="67" t="s">
        <v>42</v>
      </c>
      <c r="N197" s="67" t="s">
        <v>31</v>
      </c>
      <c r="O197" s="67" t="s">
        <v>32</v>
      </c>
      <c r="P197" s="69">
        <v>75</v>
      </c>
      <c r="Q197" s="70">
        <v>0</v>
      </c>
      <c r="R197" s="70">
        <v>0</v>
      </c>
      <c r="S197" s="69">
        <f t="shared" si="6"/>
        <v>37.5</v>
      </c>
      <c r="T197" s="70">
        <v>0</v>
      </c>
      <c r="U197" s="69">
        <f t="shared" si="7"/>
        <v>37.5</v>
      </c>
    </row>
    <row r="198" spans="1:21" s="71" customFormat="1" ht="51.75" customHeight="1" x14ac:dyDescent="0.15">
      <c r="A198" s="67" t="s">
        <v>1006</v>
      </c>
      <c r="B198" s="109"/>
      <c r="C198" s="68" t="s">
        <v>2329</v>
      </c>
      <c r="D198" s="67" t="s">
        <v>35</v>
      </c>
      <c r="E198" s="67" t="s">
        <v>22</v>
      </c>
      <c r="F198" s="67" t="s">
        <v>87</v>
      </c>
      <c r="G198" s="67" t="s">
        <v>47</v>
      </c>
      <c r="H198" s="67" t="s">
        <v>2077</v>
      </c>
      <c r="I198" s="67" t="s">
        <v>52</v>
      </c>
      <c r="J198" s="67" t="s">
        <v>27</v>
      </c>
      <c r="K198" s="67" t="s">
        <v>28</v>
      </c>
      <c r="L198" s="67" t="s">
        <v>29</v>
      </c>
      <c r="M198" s="67" t="s">
        <v>42</v>
      </c>
      <c r="N198" s="67" t="s">
        <v>31</v>
      </c>
      <c r="O198" s="67" t="s">
        <v>32</v>
      </c>
      <c r="P198" s="69">
        <v>75</v>
      </c>
      <c r="Q198" s="70">
        <v>0</v>
      </c>
      <c r="R198" s="70">
        <v>0</v>
      </c>
      <c r="S198" s="69">
        <f t="shared" si="6"/>
        <v>37.5</v>
      </c>
      <c r="T198" s="70">
        <v>0</v>
      </c>
      <c r="U198" s="69">
        <f t="shared" si="7"/>
        <v>37.5</v>
      </c>
    </row>
    <row r="199" spans="1:21" s="71" customFormat="1" ht="51.75" customHeight="1" x14ac:dyDescent="0.15">
      <c r="A199" s="67" t="s">
        <v>818</v>
      </c>
      <c r="B199" s="109"/>
      <c r="C199" s="68" t="s">
        <v>2330</v>
      </c>
      <c r="D199" s="67" t="s">
        <v>35</v>
      </c>
      <c r="E199" s="67" t="s">
        <v>22</v>
      </c>
      <c r="F199" s="67" t="s">
        <v>73</v>
      </c>
      <c r="G199" s="67" t="s">
        <v>163</v>
      </c>
      <c r="H199" s="67" t="s">
        <v>2094</v>
      </c>
      <c r="I199" s="67" t="s">
        <v>26</v>
      </c>
      <c r="J199" s="67" t="s">
        <v>27</v>
      </c>
      <c r="K199" s="67" t="s">
        <v>28</v>
      </c>
      <c r="L199" s="67" t="s">
        <v>29</v>
      </c>
      <c r="M199" s="67" t="s">
        <v>42</v>
      </c>
      <c r="N199" s="67" t="s">
        <v>506</v>
      </c>
      <c r="O199" s="67" t="s">
        <v>32</v>
      </c>
      <c r="P199" s="69">
        <v>73</v>
      </c>
      <c r="Q199" s="70">
        <v>0</v>
      </c>
      <c r="R199" s="70">
        <v>2</v>
      </c>
      <c r="S199" s="69">
        <f t="shared" si="6"/>
        <v>37.5</v>
      </c>
      <c r="T199" s="70">
        <v>0</v>
      </c>
      <c r="U199" s="69">
        <f t="shared" si="7"/>
        <v>37.5</v>
      </c>
    </row>
    <row r="200" spans="1:21" s="71" customFormat="1" ht="51.75" customHeight="1" x14ac:dyDescent="0.15">
      <c r="A200" s="67" t="s">
        <v>758</v>
      </c>
      <c r="B200" s="109"/>
      <c r="C200" s="68" t="s">
        <v>2331</v>
      </c>
      <c r="D200" s="67" t="s">
        <v>35</v>
      </c>
      <c r="E200" s="67" t="s">
        <v>22</v>
      </c>
      <c r="F200" s="67" t="s">
        <v>57</v>
      </c>
      <c r="G200" s="67" t="s">
        <v>24</v>
      </c>
      <c r="H200" s="67" t="s">
        <v>2074</v>
      </c>
      <c r="I200" s="67" t="s">
        <v>137</v>
      </c>
      <c r="J200" s="67" t="s">
        <v>27</v>
      </c>
      <c r="K200" s="67" t="s">
        <v>28</v>
      </c>
      <c r="L200" s="67" t="s">
        <v>29</v>
      </c>
      <c r="M200" s="67" t="s">
        <v>42</v>
      </c>
      <c r="N200" s="67" t="s">
        <v>31</v>
      </c>
      <c r="O200" s="67" t="s">
        <v>32</v>
      </c>
      <c r="P200" s="69">
        <v>75</v>
      </c>
      <c r="Q200" s="70">
        <v>0</v>
      </c>
      <c r="R200" s="70">
        <v>0</v>
      </c>
      <c r="S200" s="69">
        <f t="shared" si="6"/>
        <v>37.5</v>
      </c>
      <c r="T200" s="70">
        <v>0</v>
      </c>
      <c r="U200" s="69">
        <f t="shared" si="7"/>
        <v>37.5</v>
      </c>
    </row>
    <row r="201" spans="1:21" s="71" customFormat="1" ht="51.75" customHeight="1" x14ac:dyDescent="0.15">
      <c r="A201" s="67" t="s">
        <v>571</v>
      </c>
      <c r="B201" s="109"/>
      <c r="C201" s="68" t="s">
        <v>2332</v>
      </c>
      <c r="D201" s="67" t="s">
        <v>35</v>
      </c>
      <c r="E201" s="67" t="s">
        <v>22</v>
      </c>
      <c r="F201" s="67" t="s">
        <v>186</v>
      </c>
      <c r="G201" s="67" t="s">
        <v>24</v>
      </c>
      <c r="H201" s="67" t="s">
        <v>2077</v>
      </c>
      <c r="I201" s="67" t="s">
        <v>26</v>
      </c>
      <c r="J201" s="67" t="s">
        <v>27</v>
      </c>
      <c r="K201" s="67" t="s">
        <v>28</v>
      </c>
      <c r="L201" s="67" t="s">
        <v>29</v>
      </c>
      <c r="M201" s="67" t="s">
        <v>42</v>
      </c>
      <c r="N201" s="67" t="s">
        <v>31</v>
      </c>
      <c r="O201" s="67" t="s">
        <v>32</v>
      </c>
      <c r="P201" s="69">
        <v>75</v>
      </c>
      <c r="Q201" s="70">
        <v>0</v>
      </c>
      <c r="R201" s="70">
        <v>0</v>
      </c>
      <c r="S201" s="69">
        <f t="shared" si="6"/>
        <v>37.5</v>
      </c>
      <c r="T201" s="70">
        <v>0</v>
      </c>
      <c r="U201" s="69">
        <f t="shared" si="7"/>
        <v>37.5</v>
      </c>
    </row>
    <row r="202" spans="1:21" s="71" customFormat="1" ht="51.75" customHeight="1" x14ac:dyDescent="0.15">
      <c r="A202" s="67" t="s">
        <v>1347</v>
      </c>
      <c r="B202" s="109"/>
      <c r="C202" s="68" t="s">
        <v>2333</v>
      </c>
      <c r="D202" s="67" t="s">
        <v>35</v>
      </c>
      <c r="E202" s="67" t="s">
        <v>22</v>
      </c>
      <c r="F202" s="67" t="s">
        <v>57</v>
      </c>
      <c r="G202" s="67" t="s">
        <v>24</v>
      </c>
      <c r="H202" s="67" t="s">
        <v>2074</v>
      </c>
      <c r="I202" s="67" t="s">
        <v>141</v>
      </c>
      <c r="J202" s="67" t="s">
        <v>27</v>
      </c>
      <c r="K202" s="67" t="s">
        <v>28</v>
      </c>
      <c r="L202" s="67" t="s">
        <v>29</v>
      </c>
      <c r="M202" s="67" t="s">
        <v>42</v>
      </c>
      <c r="N202" s="67" t="s">
        <v>31</v>
      </c>
      <c r="O202" s="67" t="s">
        <v>32</v>
      </c>
      <c r="P202" s="69">
        <v>75</v>
      </c>
      <c r="Q202" s="70">
        <v>0</v>
      </c>
      <c r="R202" s="70">
        <v>0</v>
      </c>
      <c r="S202" s="69">
        <f t="shared" si="6"/>
        <v>37.5</v>
      </c>
      <c r="T202" s="70">
        <v>0</v>
      </c>
      <c r="U202" s="69">
        <f t="shared" si="7"/>
        <v>37.5</v>
      </c>
    </row>
    <row r="203" spans="1:21" s="71" customFormat="1" ht="51.75" customHeight="1" x14ac:dyDescent="0.15">
      <c r="A203" s="67" t="s">
        <v>1353</v>
      </c>
      <c r="B203" s="109"/>
      <c r="C203" s="68" t="s">
        <v>2334</v>
      </c>
      <c r="D203" s="67" t="s">
        <v>35</v>
      </c>
      <c r="E203" s="67" t="s">
        <v>22</v>
      </c>
      <c r="F203" s="67" t="s">
        <v>87</v>
      </c>
      <c r="G203" s="67" t="s">
        <v>47</v>
      </c>
      <c r="H203" s="67" t="s">
        <v>2077</v>
      </c>
      <c r="I203" s="67" t="s">
        <v>63</v>
      </c>
      <c r="J203" s="67" t="s">
        <v>27</v>
      </c>
      <c r="K203" s="67" t="s">
        <v>28</v>
      </c>
      <c r="L203" s="67" t="s">
        <v>29</v>
      </c>
      <c r="M203" s="67" t="s">
        <v>42</v>
      </c>
      <c r="N203" s="67" t="s">
        <v>31</v>
      </c>
      <c r="O203" s="67" t="s">
        <v>32</v>
      </c>
      <c r="P203" s="69">
        <v>75</v>
      </c>
      <c r="Q203" s="70">
        <v>0</v>
      </c>
      <c r="R203" s="70">
        <v>0</v>
      </c>
      <c r="S203" s="69">
        <f t="shared" si="6"/>
        <v>37.5</v>
      </c>
      <c r="T203" s="70">
        <v>0</v>
      </c>
      <c r="U203" s="69">
        <f t="shared" si="7"/>
        <v>37.5</v>
      </c>
    </row>
    <row r="204" spans="1:21" s="71" customFormat="1" ht="51.75" customHeight="1" x14ac:dyDescent="0.15">
      <c r="A204" s="67" t="s">
        <v>1295</v>
      </c>
      <c r="B204" s="109"/>
      <c r="C204" s="68" t="s">
        <v>2335</v>
      </c>
      <c r="D204" s="67" t="s">
        <v>21</v>
      </c>
      <c r="E204" s="67" t="s">
        <v>22</v>
      </c>
      <c r="F204" s="67" t="s">
        <v>125</v>
      </c>
      <c r="G204" s="67" t="s">
        <v>24</v>
      </c>
      <c r="H204" s="67" t="s">
        <v>2074</v>
      </c>
      <c r="I204" s="67" t="s">
        <v>1117</v>
      </c>
      <c r="J204" s="67" t="s">
        <v>27</v>
      </c>
      <c r="K204" s="67" t="s">
        <v>28</v>
      </c>
      <c r="L204" s="67" t="s">
        <v>29</v>
      </c>
      <c r="M204" s="67" t="s">
        <v>30</v>
      </c>
      <c r="N204" s="67" t="s">
        <v>106</v>
      </c>
      <c r="O204" s="67" t="s">
        <v>32</v>
      </c>
      <c r="P204" s="69">
        <v>73</v>
      </c>
      <c r="Q204" s="70">
        <v>0</v>
      </c>
      <c r="R204" s="70">
        <v>2</v>
      </c>
      <c r="S204" s="69">
        <f t="shared" si="6"/>
        <v>37.5</v>
      </c>
      <c r="T204" s="70">
        <v>0</v>
      </c>
      <c r="U204" s="69">
        <f t="shared" si="7"/>
        <v>37.5</v>
      </c>
    </row>
    <row r="205" spans="1:21" s="71" customFormat="1" ht="51.75" customHeight="1" x14ac:dyDescent="0.15">
      <c r="A205" s="67" t="s">
        <v>691</v>
      </c>
      <c r="B205" s="109"/>
      <c r="C205" s="68" t="s">
        <v>2336</v>
      </c>
      <c r="D205" s="67" t="s">
        <v>35</v>
      </c>
      <c r="E205" s="67" t="s">
        <v>22</v>
      </c>
      <c r="F205" s="67" t="s">
        <v>36</v>
      </c>
      <c r="G205" s="67" t="s">
        <v>237</v>
      </c>
      <c r="H205" s="67" t="s">
        <v>2074</v>
      </c>
      <c r="I205" s="67" t="s">
        <v>63</v>
      </c>
      <c r="J205" s="67" t="s">
        <v>27</v>
      </c>
      <c r="K205" s="67" t="s">
        <v>28</v>
      </c>
      <c r="L205" s="67" t="s">
        <v>29</v>
      </c>
      <c r="M205" s="67" t="s">
        <v>42</v>
      </c>
      <c r="N205" s="67" t="s">
        <v>31</v>
      </c>
      <c r="O205" s="67" t="s">
        <v>32</v>
      </c>
      <c r="P205" s="69">
        <v>75</v>
      </c>
      <c r="Q205" s="70">
        <v>0</v>
      </c>
      <c r="R205" s="70">
        <v>0</v>
      </c>
      <c r="S205" s="69">
        <f t="shared" si="6"/>
        <v>37.5</v>
      </c>
      <c r="T205" s="70">
        <v>0</v>
      </c>
      <c r="U205" s="69">
        <f t="shared" si="7"/>
        <v>37.5</v>
      </c>
    </row>
    <row r="206" spans="1:21" s="71" customFormat="1" ht="51.75" customHeight="1" x14ac:dyDescent="0.15">
      <c r="A206" s="67" t="s">
        <v>1162</v>
      </c>
      <c r="B206" s="109"/>
      <c r="C206" s="68" t="s">
        <v>2337</v>
      </c>
      <c r="D206" s="67" t="s">
        <v>35</v>
      </c>
      <c r="E206" s="67" t="s">
        <v>22</v>
      </c>
      <c r="F206" s="67" t="s">
        <v>95</v>
      </c>
      <c r="G206" s="67" t="s">
        <v>237</v>
      </c>
      <c r="H206" s="67" t="s">
        <v>2074</v>
      </c>
      <c r="I206" s="67" t="s">
        <v>137</v>
      </c>
      <c r="J206" s="67" t="s">
        <v>27</v>
      </c>
      <c r="K206" s="67" t="s">
        <v>28</v>
      </c>
      <c r="L206" s="67" t="s">
        <v>29</v>
      </c>
      <c r="M206" s="67" t="s">
        <v>42</v>
      </c>
      <c r="N206" s="67" t="s">
        <v>31</v>
      </c>
      <c r="O206" s="67" t="s">
        <v>32</v>
      </c>
      <c r="P206" s="69">
        <v>75</v>
      </c>
      <c r="Q206" s="70">
        <v>0</v>
      </c>
      <c r="R206" s="70">
        <v>0</v>
      </c>
      <c r="S206" s="69">
        <f t="shared" si="6"/>
        <v>37.5</v>
      </c>
      <c r="T206" s="70">
        <v>0</v>
      </c>
      <c r="U206" s="69">
        <f t="shared" si="7"/>
        <v>37.5</v>
      </c>
    </row>
    <row r="207" spans="1:21" s="71" customFormat="1" ht="51.75" customHeight="1" x14ac:dyDescent="0.15">
      <c r="A207" s="67" t="s">
        <v>1145</v>
      </c>
      <c r="B207" s="109"/>
      <c r="C207" s="68" t="s">
        <v>2339</v>
      </c>
      <c r="D207" s="67" t="s">
        <v>35</v>
      </c>
      <c r="E207" s="67" t="s">
        <v>22</v>
      </c>
      <c r="F207" s="67" t="s">
        <v>87</v>
      </c>
      <c r="G207" s="67" t="s">
        <v>96</v>
      </c>
      <c r="H207" s="67" t="s">
        <v>2077</v>
      </c>
      <c r="I207" s="67" t="s">
        <v>52</v>
      </c>
      <c r="J207" s="67" t="s">
        <v>27</v>
      </c>
      <c r="K207" s="67" t="s">
        <v>28</v>
      </c>
      <c r="L207" s="67" t="s">
        <v>29</v>
      </c>
      <c r="M207" s="67" t="s">
        <v>42</v>
      </c>
      <c r="N207" s="67" t="s">
        <v>31</v>
      </c>
      <c r="O207" s="67" t="s">
        <v>32</v>
      </c>
      <c r="P207" s="69">
        <v>75</v>
      </c>
      <c r="Q207" s="70">
        <v>0</v>
      </c>
      <c r="R207" s="70">
        <v>0</v>
      </c>
      <c r="S207" s="69">
        <f t="shared" si="6"/>
        <v>37.5</v>
      </c>
      <c r="T207" s="70">
        <v>0</v>
      </c>
      <c r="U207" s="69">
        <f t="shared" si="7"/>
        <v>37.5</v>
      </c>
    </row>
    <row r="208" spans="1:21" s="71" customFormat="1" ht="51.75" customHeight="1" x14ac:dyDescent="0.15">
      <c r="A208" s="67" t="s">
        <v>1183</v>
      </c>
      <c r="B208" s="109"/>
      <c r="C208" s="68" t="s">
        <v>2340</v>
      </c>
      <c r="D208" s="67" t="s">
        <v>35</v>
      </c>
      <c r="E208" s="67" t="s">
        <v>56</v>
      </c>
      <c r="F208" s="67" t="s">
        <v>110</v>
      </c>
      <c r="G208" s="67" t="s">
        <v>62</v>
      </c>
      <c r="H208" s="67" t="s">
        <v>2077</v>
      </c>
      <c r="I208" s="67" t="s">
        <v>101</v>
      </c>
      <c r="J208" s="67" t="s">
        <v>27</v>
      </c>
      <c r="K208" s="67" t="s">
        <v>28</v>
      </c>
      <c r="L208" s="67" t="s">
        <v>29</v>
      </c>
      <c r="M208" s="67" t="s">
        <v>42</v>
      </c>
      <c r="N208" s="67" t="s">
        <v>31</v>
      </c>
      <c r="O208" s="67" t="s">
        <v>32</v>
      </c>
      <c r="P208" s="69">
        <v>72</v>
      </c>
      <c r="Q208" s="70">
        <v>2.5</v>
      </c>
      <c r="R208" s="70">
        <v>0</v>
      </c>
      <c r="S208" s="69">
        <f t="shared" si="6"/>
        <v>37.25</v>
      </c>
      <c r="T208" s="70">
        <v>0</v>
      </c>
      <c r="U208" s="69">
        <f t="shared" si="7"/>
        <v>37.25</v>
      </c>
    </row>
    <row r="209" spans="1:21" s="71" customFormat="1" ht="51.75" customHeight="1" x14ac:dyDescent="0.15">
      <c r="A209" s="67" t="s">
        <v>1329</v>
      </c>
      <c r="B209" s="109"/>
      <c r="C209" s="68" t="s">
        <v>2342</v>
      </c>
      <c r="D209" s="67" t="s">
        <v>35</v>
      </c>
      <c r="E209" s="67" t="s">
        <v>56</v>
      </c>
      <c r="F209" s="67" t="s">
        <v>95</v>
      </c>
      <c r="G209" s="67" t="s">
        <v>237</v>
      </c>
      <c r="H209" s="67" t="s">
        <v>2077</v>
      </c>
      <c r="I209" s="67" t="s">
        <v>101</v>
      </c>
      <c r="J209" s="67" t="s">
        <v>27</v>
      </c>
      <c r="K209" s="67" t="s">
        <v>28</v>
      </c>
      <c r="L209" s="67" t="s">
        <v>29</v>
      </c>
      <c r="M209" s="67" t="s">
        <v>42</v>
      </c>
      <c r="N209" s="67" t="s">
        <v>31</v>
      </c>
      <c r="O209" s="67" t="s">
        <v>32</v>
      </c>
      <c r="P209" s="69">
        <v>72</v>
      </c>
      <c r="Q209" s="70">
        <v>2.5</v>
      </c>
      <c r="R209" s="70">
        <v>0</v>
      </c>
      <c r="S209" s="69">
        <f t="shared" si="6"/>
        <v>37.25</v>
      </c>
      <c r="T209" s="70">
        <v>0</v>
      </c>
      <c r="U209" s="69">
        <f t="shared" si="7"/>
        <v>37.25</v>
      </c>
    </row>
    <row r="210" spans="1:21" s="71" customFormat="1" ht="51.75" customHeight="1" x14ac:dyDescent="0.15">
      <c r="A210" s="67" t="s">
        <v>600</v>
      </c>
      <c r="B210" s="109"/>
      <c r="C210" s="68" t="s">
        <v>2344</v>
      </c>
      <c r="D210" s="67" t="s">
        <v>35</v>
      </c>
      <c r="E210" s="67" t="s">
        <v>56</v>
      </c>
      <c r="F210" s="67" t="s">
        <v>57</v>
      </c>
      <c r="G210" s="67" t="s">
        <v>636</v>
      </c>
      <c r="H210" s="67" t="s">
        <v>2077</v>
      </c>
      <c r="I210" s="67" t="s">
        <v>26</v>
      </c>
      <c r="J210" s="67" t="s">
        <v>27</v>
      </c>
      <c r="K210" s="67" t="s">
        <v>28</v>
      </c>
      <c r="L210" s="67" t="s">
        <v>29</v>
      </c>
      <c r="M210" s="67" t="s">
        <v>42</v>
      </c>
      <c r="N210" s="67" t="s">
        <v>31</v>
      </c>
      <c r="O210" s="67" t="s">
        <v>32</v>
      </c>
      <c r="P210" s="69">
        <v>72</v>
      </c>
      <c r="Q210" s="70">
        <v>2.5</v>
      </c>
      <c r="R210" s="70">
        <v>0</v>
      </c>
      <c r="S210" s="69">
        <f t="shared" si="6"/>
        <v>37.25</v>
      </c>
      <c r="T210" s="70">
        <v>0</v>
      </c>
      <c r="U210" s="69">
        <f t="shared" si="7"/>
        <v>37.25</v>
      </c>
    </row>
    <row r="211" spans="1:21" s="71" customFormat="1" ht="51.75" customHeight="1" x14ac:dyDescent="0.15">
      <c r="A211" s="67" t="s">
        <v>990</v>
      </c>
      <c r="B211" s="109"/>
      <c r="C211" s="68" t="s">
        <v>2345</v>
      </c>
      <c r="D211" s="67" t="s">
        <v>35</v>
      </c>
      <c r="E211" s="67" t="s">
        <v>22</v>
      </c>
      <c r="F211" s="67" t="s">
        <v>87</v>
      </c>
      <c r="G211" s="67" t="s">
        <v>24</v>
      </c>
      <c r="H211" s="67" t="s">
        <v>2077</v>
      </c>
      <c r="I211" s="67" t="s">
        <v>455</v>
      </c>
      <c r="J211" s="67" t="s">
        <v>27</v>
      </c>
      <c r="K211" s="67" t="s">
        <v>28</v>
      </c>
      <c r="L211" s="67" t="s">
        <v>29</v>
      </c>
      <c r="M211" s="67" t="s">
        <v>42</v>
      </c>
      <c r="N211" s="67" t="s">
        <v>31</v>
      </c>
      <c r="O211" s="67" t="s">
        <v>32</v>
      </c>
      <c r="P211" s="69">
        <v>74</v>
      </c>
      <c r="Q211" s="70">
        <v>0</v>
      </c>
      <c r="R211" s="70">
        <v>0</v>
      </c>
      <c r="S211" s="69">
        <f t="shared" si="6"/>
        <v>37</v>
      </c>
      <c r="T211" s="70">
        <v>0</v>
      </c>
      <c r="U211" s="69">
        <f t="shared" si="7"/>
        <v>37</v>
      </c>
    </row>
    <row r="212" spans="1:21" s="71" customFormat="1" ht="51.75" customHeight="1" x14ac:dyDescent="0.15">
      <c r="A212" s="67" t="s">
        <v>1395</v>
      </c>
      <c r="B212" s="109"/>
      <c r="C212" s="68" t="s">
        <v>2346</v>
      </c>
      <c r="D212" s="67" t="s">
        <v>35</v>
      </c>
      <c r="E212" s="67" t="s">
        <v>22</v>
      </c>
      <c r="F212" s="67" t="s">
        <v>186</v>
      </c>
      <c r="G212" s="67" t="s">
        <v>259</v>
      </c>
      <c r="H212" s="67" t="s">
        <v>2077</v>
      </c>
      <c r="I212" s="67" t="s">
        <v>26</v>
      </c>
      <c r="J212" s="67" t="s">
        <v>27</v>
      </c>
      <c r="K212" s="67" t="s">
        <v>28</v>
      </c>
      <c r="L212" s="67" t="s">
        <v>29</v>
      </c>
      <c r="M212" s="67" t="s">
        <v>30</v>
      </c>
      <c r="N212" s="67" t="s">
        <v>106</v>
      </c>
      <c r="O212" s="67" t="s">
        <v>32</v>
      </c>
      <c r="P212" s="69">
        <v>74</v>
      </c>
      <c r="Q212" s="70">
        <v>0</v>
      </c>
      <c r="R212" s="70">
        <v>0</v>
      </c>
      <c r="S212" s="69">
        <f t="shared" si="6"/>
        <v>37</v>
      </c>
      <c r="T212" s="70">
        <v>0</v>
      </c>
      <c r="U212" s="69">
        <f t="shared" si="7"/>
        <v>37</v>
      </c>
    </row>
    <row r="213" spans="1:21" s="71" customFormat="1" ht="51.75" customHeight="1" x14ac:dyDescent="0.15">
      <c r="A213" s="67" t="s">
        <v>826</v>
      </c>
      <c r="B213" s="109"/>
      <c r="C213" s="68" t="s">
        <v>2347</v>
      </c>
      <c r="D213" s="67" t="s">
        <v>35</v>
      </c>
      <c r="E213" s="67" t="s">
        <v>22</v>
      </c>
      <c r="F213" s="67" t="s">
        <v>57</v>
      </c>
      <c r="G213" s="67" t="s">
        <v>163</v>
      </c>
      <c r="H213" s="67" t="s">
        <v>2094</v>
      </c>
      <c r="I213" s="67" t="s">
        <v>26</v>
      </c>
      <c r="J213" s="67" t="s">
        <v>27</v>
      </c>
      <c r="K213" s="67" t="s">
        <v>28</v>
      </c>
      <c r="L213" s="67" t="s">
        <v>179</v>
      </c>
      <c r="M213" s="67" t="s">
        <v>42</v>
      </c>
      <c r="N213" s="67" t="s">
        <v>506</v>
      </c>
      <c r="O213" s="67" t="s">
        <v>32</v>
      </c>
      <c r="P213" s="69">
        <v>74</v>
      </c>
      <c r="Q213" s="70">
        <v>0</v>
      </c>
      <c r="R213" s="70">
        <v>0</v>
      </c>
      <c r="S213" s="69">
        <f t="shared" si="6"/>
        <v>37</v>
      </c>
      <c r="T213" s="70">
        <v>0</v>
      </c>
      <c r="U213" s="69">
        <f t="shared" si="7"/>
        <v>37</v>
      </c>
    </row>
    <row r="214" spans="1:21" s="71" customFormat="1" ht="51.75" customHeight="1" x14ac:dyDescent="0.15">
      <c r="A214" s="67" t="s">
        <v>1306</v>
      </c>
      <c r="B214" s="109"/>
      <c r="C214" s="68" t="s">
        <v>2348</v>
      </c>
      <c r="D214" s="67" t="s">
        <v>35</v>
      </c>
      <c r="E214" s="67" t="s">
        <v>22</v>
      </c>
      <c r="F214" s="67" t="s">
        <v>81</v>
      </c>
      <c r="G214" s="67" t="s">
        <v>259</v>
      </c>
      <c r="H214" s="67" t="s">
        <v>2077</v>
      </c>
      <c r="I214" s="67" t="s">
        <v>26</v>
      </c>
      <c r="J214" s="67" t="s">
        <v>27</v>
      </c>
      <c r="K214" s="67" t="s">
        <v>28</v>
      </c>
      <c r="L214" s="67" t="s">
        <v>29</v>
      </c>
      <c r="M214" s="67" t="s">
        <v>30</v>
      </c>
      <c r="N214" s="67" t="s">
        <v>31</v>
      </c>
      <c r="O214" s="67" t="s">
        <v>32</v>
      </c>
      <c r="P214" s="69">
        <v>74</v>
      </c>
      <c r="Q214" s="70">
        <v>0</v>
      </c>
      <c r="R214" s="70">
        <v>0</v>
      </c>
      <c r="S214" s="69">
        <f t="shared" si="6"/>
        <v>37</v>
      </c>
      <c r="T214" s="70">
        <v>0</v>
      </c>
      <c r="U214" s="69">
        <f t="shared" si="7"/>
        <v>37</v>
      </c>
    </row>
    <row r="215" spans="1:21" s="71" customFormat="1" ht="51.75" customHeight="1" x14ac:dyDescent="0.15">
      <c r="A215" s="67" t="s">
        <v>1397</v>
      </c>
      <c r="B215" s="109"/>
      <c r="C215" s="68" t="s">
        <v>2349</v>
      </c>
      <c r="D215" s="67" t="s">
        <v>35</v>
      </c>
      <c r="E215" s="67" t="s">
        <v>22</v>
      </c>
      <c r="F215" s="67" t="s">
        <v>57</v>
      </c>
      <c r="G215" s="67" t="s">
        <v>157</v>
      </c>
      <c r="H215" s="67" t="s">
        <v>2077</v>
      </c>
      <c r="I215" s="67" t="s">
        <v>48</v>
      </c>
      <c r="J215" s="67" t="s">
        <v>27</v>
      </c>
      <c r="K215" s="67" t="s">
        <v>28</v>
      </c>
      <c r="L215" s="67" t="s">
        <v>29</v>
      </c>
      <c r="M215" s="67" t="s">
        <v>42</v>
      </c>
      <c r="N215" s="67" t="s">
        <v>31</v>
      </c>
      <c r="O215" s="67" t="s">
        <v>32</v>
      </c>
      <c r="P215" s="69">
        <v>74</v>
      </c>
      <c r="Q215" s="70">
        <v>0</v>
      </c>
      <c r="R215" s="70">
        <v>0</v>
      </c>
      <c r="S215" s="69">
        <f t="shared" si="6"/>
        <v>37</v>
      </c>
      <c r="T215" s="70">
        <v>0</v>
      </c>
      <c r="U215" s="69">
        <f t="shared" si="7"/>
        <v>37</v>
      </c>
    </row>
    <row r="216" spans="1:21" s="71" customFormat="1" ht="51.75" customHeight="1" x14ac:dyDescent="0.15">
      <c r="A216" s="67" t="s">
        <v>1263</v>
      </c>
      <c r="B216" s="109"/>
      <c r="C216" s="68" t="s">
        <v>2351</v>
      </c>
      <c r="D216" s="67" t="s">
        <v>35</v>
      </c>
      <c r="E216" s="67" t="s">
        <v>22</v>
      </c>
      <c r="F216" s="67" t="s">
        <v>57</v>
      </c>
      <c r="G216" s="67" t="s">
        <v>24</v>
      </c>
      <c r="H216" s="67" t="s">
        <v>2077</v>
      </c>
      <c r="I216" s="67" t="s">
        <v>2350</v>
      </c>
      <c r="J216" s="67" t="s">
        <v>27</v>
      </c>
      <c r="K216" s="67" t="s">
        <v>28</v>
      </c>
      <c r="L216" s="67" t="s">
        <v>29</v>
      </c>
      <c r="M216" s="67" t="s">
        <v>42</v>
      </c>
      <c r="N216" s="67" t="s">
        <v>31</v>
      </c>
      <c r="O216" s="67" t="s">
        <v>32</v>
      </c>
      <c r="P216" s="69">
        <v>74</v>
      </c>
      <c r="Q216" s="70">
        <v>0</v>
      </c>
      <c r="R216" s="70">
        <v>0</v>
      </c>
      <c r="S216" s="69">
        <f t="shared" si="6"/>
        <v>37</v>
      </c>
      <c r="T216" s="70">
        <v>0</v>
      </c>
      <c r="U216" s="69">
        <f t="shared" si="7"/>
        <v>37</v>
      </c>
    </row>
    <row r="217" spans="1:21" s="71" customFormat="1" ht="51.75" customHeight="1" x14ac:dyDescent="0.15">
      <c r="A217" s="67" t="s">
        <v>863</v>
      </c>
      <c r="B217" s="109"/>
      <c r="C217" s="68" t="s">
        <v>2352</v>
      </c>
      <c r="D217" s="67" t="s">
        <v>35</v>
      </c>
      <c r="E217" s="67" t="s">
        <v>22</v>
      </c>
      <c r="F217" s="67" t="s">
        <v>73</v>
      </c>
      <c r="G217" s="67" t="s">
        <v>82</v>
      </c>
      <c r="H217" s="67" t="s">
        <v>2077</v>
      </c>
      <c r="I217" s="67" t="s">
        <v>137</v>
      </c>
      <c r="J217" s="67" t="s">
        <v>27</v>
      </c>
      <c r="K217" s="67" t="s">
        <v>28</v>
      </c>
      <c r="L217" s="67" t="s">
        <v>29</v>
      </c>
      <c r="M217" s="67" t="s">
        <v>42</v>
      </c>
      <c r="N217" s="67" t="s">
        <v>31</v>
      </c>
      <c r="O217" s="67" t="s">
        <v>27</v>
      </c>
      <c r="P217" s="69">
        <v>72</v>
      </c>
      <c r="Q217" s="70">
        <v>0</v>
      </c>
      <c r="R217" s="70">
        <v>2</v>
      </c>
      <c r="S217" s="69">
        <f t="shared" si="6"/>
        <v>37</v>
      </c>
      <c r="T217" s="70">
        <v>0</v>
      </c>
      <c r="U217" s="69">
        <f t="shared" si="7"/>
        <v>37</v>
      </c>
    </row>
    <row r="218" spans="1:21" s="71" customFormat="1" ht="51.75" customHeight="1" x14ac:dyDescent="0.15">
      <c r="A218" s="67" t="s">
        <v>982</v>
      </c>
      <c r="B218" s="109"/>
      <c r="C218" s="68" t="s">
        <v>2353</v>
      </c>
      <c r="D218" s="67" t="s">
        <v>35</v>
      </c>
      <c r="E218" s="67" t="s">
        <v>22</v>
      </c>
      <c r="F218" s="67" t="s">
        <v>46</v>
      </c>
      <c r="G218" s="67" t="s">
        <v>157</v>
      </c>
      <c r="H218" s="67" t="s">
        <v>2077</v>
      </c>
      <c r="I218" s="67" t="s">
        <v>48</v>
      </c>
      <c r="J218" s="67" t="s">
        <v>27</v>
      </c>
      <c r="K218" s="67" t="s">
        <v>28</v>
      </c>
      <c r="L218" s="67" t="s">
        <v>29</v>
      </c>
      <c r="M218" s="67" t="s">
        <v>42</v>
      </c>
      <c r="N218" s="67" t="s">
        <v>31</v>
      </c>
      <c r="O218" s="67" t="s">
        <v>32</v>
      </c>
      <c r="P218" s="69">
        <v>74</v>
      </c>
      <c r="Q218" s="70">
        <v>0</v>
      </c>
      <c r="R218" s="70">
        <v>0</v>
      </c>
      <c r="S218" s="69">
        <f t="shared" si="6"/>
        <v>37</v>
      </c>
      <c r="T218" s="70">
        <v>0</v>
      </c>
      <c r="U218" s="69">
        <f t="shared" si="7"/>
        <v>37</v>
      </c>
    </row>
    <row r="219" spans="1:21" s="71" customFormat="1" ht="51.75" customHeight="1" x14ac:dyDescent="0.15">
      <c r="A219" s="67" t="s">
        <v>931</v>
      </c>
      <c r="B219" s="109"/>
      <c r="C219" s="68" t="s">
        <v>2354</v>
      </c>
      <c r="D219" s="67" t="s">
        <v>35</v>
      </c>
      <c r="E219" s="67" t="s">
        <v>22</v>
      </c>
      <c r="F219" s="67" t="s">
        <v>67</v>
      </c>
      <c r="G219" s="67" t="s">
        <v>163</v>
      </c>
      <c r="H219" s="67" t="s">
        <v>2094</v>
      </c>
      <c r="I219" s="67" t="s">
        <v>63</v>
      </c>
      <c r="J219" s="67" t="s">
        <v>27</v>
      </c>
      <c r="K219" s="67" t="s">
        <v>28</v>
      </c>
      <c r="L219" s="67" t="s">
        <v>179</v>
      </c>
      <c r="M219" s="67" t="s">
        <v>42</v>
      </c>
      <c r="N219" s="67" t="s">
        <v>506</v>
      </c>
      <c r="O219" s="67" t="s">
        <v>32</v>
      </c>
      <c r="P219" s="69">
        <v>74</v>
      </c>
      <c r="Q219" s="70">
        <v>0</v>
      </c>
      <c r="R219" s="70">
        <v>0</v>
      </c>
      <c r="S219" s="69">
        <f t="shared" si="6"/>
        <v>37</v>
      </c>
      <c r="T219" s="70">
        <v>0</v>
      </c>
      <c r="U219" s="69">
        <f t="shared" si="7"/>
        <v>37</v>
      </c>
    </row>
    <row r="220" spans="1:21" s="71" customFormat="1" ht="51.75" customHeight="1" x14ac:dyDescent="0.15">
      <c r="A220" s="67" t="s">
        <v>612</v>
      </c>
      <c r="B220" s="109"/>
      <c r="C220" s="68" t="s">
        <v>2355</v>
      </c>
      <c r="D220" s="67" t="s">
        <v>35</v>
      </c>
      <c r="E220" s="67" t="s">
        <v>22</v>
      </c>
      <c r="F220" s="67" t="s">
        <v>95</v>
      </c>
      <c r="G220" s="67" t="s">
        <v>24</v>
      </c>
      <c r="H220" s="67" t="s">
        <v>2077</v>
      </c>
      <c r="I220" s="67" t="s">
        <v>141</v>
      </c>
      <c r="J220" s="67" t="s">
        <v>27</v>
      </c>
      <c r="K220" s="67" t="s">
        <v>28</v>
      </c>
      <c r="L220" s="67" t="s">
        <v>29</v>
      </c>
      <c r="M220" s="67" t="s">
        <v>42</v>
      </c>
      <c r="N220" s="67" t="s">
        <v>31</v>
      </c>
      <c r="O220" s="67" t="s">
        <v>27</v>
      </c>
      <c r="P220" s="69">
        <v>74</v>
      </c>
      <c r="Q220" s="70">
        <v>0</v>
      </c>
      <c r="R220" s="70">
        <v>0</v>
      </c>
      <c r="S220" s="69">
        <f t="shared" si="6"/>
        <v>37</v>
      </c>
      <c r="T220" s="70">
        <v>0</v>
      </c>
      <c r="U220" s="69">
        <f t="shared" si="7"/>
        <v>37</v>
      </c>
    </row>
    <row r="221" spans="1:21" s="71" customFormat="1" ht="51.75" customHeight="1" x14ac:dyDescent="0.15">
      <c r="A221" s="67" t="s">
        <v>717</v>
      </c>
      <c r="B221" s="109"/>
      <c r="C221" s="68" t="s">
        <v>2356</v>
      </c>
      <c r="D221" s="67" t="s">
        <v>35</v>
      </c>
      <c r="E221" s="67" t="s">
        <v>22</v>
      </c>
      <c r="F221" s="67" t="s">
        <v>67</v>
      </c>
      <c r="G221" s="67" t="s">
        <v>24</v>
      </c>
      <c r="H221" s="67" t="s">
        <v>2074</v>
      </c>
      <c r="I221" s="67" t="s">
        <v>63</v>
      </c>
      <c r="J221" s="67" t="s">
        <v>27</v>
      </c>
      <c r="K221" s="67" t="s">
        <v>28</v>
      </c>
      <c r="L221" s="67" t="s">
        <v>29</v>
      </c>
      <c r="M221" s="67" t="s">
        <v>42</v>
      </c>
      <c r="N221" s="67" t="s">
        <v>31</v>
      </c>
      <c r="O221" s="67" t="s">
        <v>32</v>
      </c>
      <c r="P221" s="69">
        <v>74</v>
      </c>
      <c r="Q221" s="70">
        <v>0</v>
      </c>
      <c r="R221" s="70">
        <v>0</v>
      </c>
      <c r="S221" s="69">
        <f t="shared" si="6"/>
        <v>37</v>
      </c>
      <c r="T221" s="70">
        <v>0</v>
      </c>
      <c r="U221" s="69">
        <f t="shared" si="7"/>
        <v>37</v>
      </c>
    </row>
    <row r="222" spans="1:21" s="71" customFormat="1" ht="51.75" customHeight="1" x14ac:dyDescent="0.15">
      <c r="A222" s="67" t="s">
        <v>1102</v>
      </c>
      <c r="B222" s="109"/>
      <c r="C222" s="68" t="s">
        <v>2357</v>
      </c>
      <c r="D222" s="67" t="s">
        <v>35</v>
      </c>
      <c r="E222" s="67" t="s">
        <v>22</v>
      </c>
      <c r="F222" s="67" t="s">
        <v>73</v>
      </c>
      <c r="G222" s="67" t="s">
        <v>237</v>
      </c>
      <c r="H222" s="67" t="s">
        <v>2074</v>
      </c>
      <c r="I222" s="67" t="s">
        <v>141</v>
      </c>
      <c r="J222" s="67" t="s">
        <v>27</v>
      </c>
      <c r="K222" s="67" t="s">
        <v>28</v>
      </c>
      <c r="L222" s="67" t="s">
        <v>29</v>
      </c>
      <c r="M222" s="67" t="s">
        <v>42</v>
      </c>
      <c r="N222" s="67" t="s">
        <v>31</v>
      </c>
      <c r="O222" s="67" t="s">
        <v>32</v>
      </c>
      <c r="P222" s="69">
        <v>72</v>
      </c>
      <c r="Q222" s="70">
        <v>0</v>
      </c>
      <c r="R222" s="70">
        <v>2</v>
      </c>
      <c r="S222" s="69">
        <f t="shared" si="6"/>
        <v>37</v>
      </c>
      <c r="T222" s="70">
        <v>0</v>
      </c>
      <c r="U222" s="69">
        <f t="shared" si="7"/>
        <v>37</v>
      </c>
    </row>
    <row r="223" spans="1:21" s="71" customFormat="1" ht="51.75" customHeight="1" x14ac:dyDescent="0.15">
      <c r="A223" s="67" t="s">
        <v>1228</v>
      </c>
      <c r="B223" s="109"/>
      <c r="C223" s="68" t="s">
        <v>2358</v>
      </c>
      <c r="D223" s="67" t="s">
        <v>35</v>
      </c>
      <c r="E223" s="67" t="s">
        <v>22</v>
      </c>
      <c r="F223" s="67" t="s">
        <v>186</v>
      </c>
      <c r="G223" s="67" t="s">
        <v>47</v>
      </c>
      <c r="H223" s="67" t="s">
        <v>2077</v>
      </c>
      <c r="I223" s="67" t="s">
        <v>141</v>
      </c>
      <c r="J223" s="67" t="s">
        <v>27</v>
      </c>
      <c r="K223" s="67" t="s">
        <v>28</v>
      </c>
      <c r="L223" s="67" t="s">
        <v>29</v>
      </c>
      <c r="M223" s="67" t="s">
        <v>42</v>
      </c>
      <c r="N223" s="67" t="s">
        <v>31</v>
      </c>
      <c r="O223" s="67" t="s">
        <v>32</v>
      </c>
      <c r="P223" s="69">
        <v>74</v>
      </c>
      <c r="Q223" s="70">
        <v>0</v>
      </c>
      <c r="R223" s="70">
        <v>0</v>
      </c>
      <c r="S223" s="69">
        <f t="shared" si="6"/>
        <v>37</v>
      </c>
      <c r="T223" s="70">
        <v>0</v>
      </c>
      <c r="U223" s="69">
        <f t="shared" si="7"/>
        <v>37</v>
      </c>
    </row>
    <row r="224" spans="1:21" s="71" customFormat="1" ht="51.75" customHeight="1" x14ac:dyDescent="0.15">
      <c r="A224" s="67" t="s">
        <v>828</v>
      </c>
      <c r="B224" s="109"/>
      <c r="C224" s="68" t="s">
        <v>2359</v>
      </c>
      <c r="D224" s="67" t="s">
        <v>35</v>
      </c>
      <c r="E224" s="67" t="s">
        <v>22</v>
      </c>
      <c r="F224" s="67" t="s">
        <v>73</v>
      </c>
      <c r="G224" s="67" t="s">
        <v>24</v>
      </c>
      <c r="H224" s="67" t="s">
        <v>2077</v>
      </c>
      <c r="I224" s="67" t="s">
        <v>26</v>
      </c>
      <c r="J224" s="67" t="s">
        <v>27</v>
      </c>
      <c r="K224" s="67" t="s">
        <v>28</v>
      </c>
      <c r="L224" s="67" t="s">
        <v>29</v>
      </c>
      <c r="M224" s="67" t="s">
        <v>42</v>
      </c>
      <c r="N224" s="67" t="s">
        <v>31</v>
      </c>
      <c r="O224" s="67" t="s">
        <v>32</v>
      </c>
      <c r="P224" s="69">
        <v>72</v>
      </c>
      <c r="Q224" s="70">
        <v>0</v>
      </c>
      <c r="R224" s="70">
        <v>2</v>
      </c>
      <c r="S224" s="69">
        <f t="shared" si="6"/>
        <v>37</v>
      </c>
      <c r="T224" s="70">
        <v>0</v>
      </c>
      <c r="U224" s="69">
        <f t="shared" si="7"/>
        <v>37</v>
      </c>
    </row>
    <row r="225" spans="1:21" s="71" customFormat="1" ht="51.75" customHeight="1" x14ac:dyDescent="0.15">
      <c r="A225" s="67" t="s">
        <v>1060</v>
      </c>
      <c r="B225" s="109"/>
      <c r="C225" s="68" t="s">
        <v>2360</v>
      </c>
      <c r="D225" s="67" t="s">
        <v>35</v>
      </c>
      <c r="E225" s="67" t="s">
        <v>22</v>
      </c>
      <c r="F225" s="67" t="s">
        <v>73</v>
      </c>
      <c r="G225" s="67" t="s">
        <v>237</v>
      </c>
      <c r="H225" s="67" t="s">
        <v>2074</v>
      </c>
      <c r="I225" s="67" t="s">
        <v>445</v>
      </c>
      <c r="J225" s="67" t="s">
        <v>27</v>
      </c>
      <c r="K225" s="67" t="s">
        <v>28</v>
      </c>
      <c r="L225" s="67" t="s">
        <v>29</v>
      </c>
      <c r="M225" s="67" t="s">
        <v>42</v>
      </c>
      <c r="N225" s="67" t="s">
        <v>31</v>
      </c>
      <c r="O225" s="67" t="s">
        <v>32</v>
      </c>
      <c r="P225" s="69">
        <v>72</v>
      </c>
      <c r="Q225" s="70">
        <v>0</v>
      </c>
      <c r="R225" s="70">
        <v>2</v>
      </c>
      <c r="S225" s="69">
        <f t="shared" si="6"/>
        <v>37</v>
      </c>
      <c r="T225" s="70">
        <v>0</v>
      </c>
      <c r="U225" s="69">
        <f t="shared" si="7"/>
        <v>37</v>
      </c>
    </row>
    <row r="226" spans="1:21" s="71" customFormat="1" ht="51.75" customHeight="1" x14ac:dyDescent="0.15">
      <c r="A226" s="67" t="s">
        <v>787</v>
      </c>
      <c r="B226" s="109"/>
      <c r="C226" s="68" t="s">
        <v>2361</v>
      </c>
      <c r="D226" s="67" t="s">
        <v>21</v>
      </c>
      <c r="E226" s="67" t="s">
        <v>22</v>
      </c>
      <c r="F226" s="67" t="s">
        <v>139</v>
      </c>
      <c r="G226" s="67" t="s">
        <v>358</v>
      </c>
      <c r="H226" s="67" t="s">
        <v>2077</v>
      </c>
      <c r="I226" s="67" t="s">
        <v>26</v>
      </c>
      <c r="J226" s="67" t="s">
        <v>27</v>
      </c>
      <c r="K226" s="67" t="s">
        <v>28</v>
      </c>
      <c r="L226" s="67" t="s">
        <v>29</v>
      </c>
      <c r="M226" s="67" t="s">
        <v>30</v>
      </c>
      <c r="N226" s="67" t="s">
        <v>31</v>
      </c>
      <c r="O226" s="67" t="s">
        <v>32</v>
      </c>
      <c r="P226" s="69">
        <v>74</v>
      </c>
      <c r="Q226" s="70">
        <v>0</v>
      </c>
      <c r="R226" s="70">
        <v>0</v>
      </c>
      <c r="S226" s="69">
        <f t="shared" si="6"/>
        <v>37</v>
      </c>
      <c r="T226" s="70">
        <v>0</v>
      </c>
      <c r="U226" s="69">
        <f t="shared" si="7"/>
        <v>37</v>
      </c>
    </row>
    <row r="227" spans="1:21" s="71" customFormat="1" ht="51.75" customHeight="1" x14ac:dyDescent="0.15">
      <c r="A227" s="67" t="s">
        <v>719</v>
      </c>
      <c r="B227" s="109"/>
      <c r="C227" s="68" t="s">
        <v>2362</v>
      </c>
      <c r="D227" s="67" t="s">
        <v>35</v>
      </c>
      <c r="E227" s="67" t="s">
        <v>22</v>
      </c>
      <c r="F227" s="67" t="s">
        <v>116</v>
      </c>
      <c r="G227" s="67" t="s">
        <v>163</v>
      </c>
      <c r="H227" s="67" t="s">
        <v>2197</v>
      </c>
      <c r="I227" s="67" t="s">
        <v>26</v>
      </c>
      <c r="J227" s="67" t="s">
        <v>27</v>
      </c>
      <c r="K227" s="67" t="s">
        <v>28</v>
      </c>
      <c r="L227" s="67" t="s">
        <v>179</v>
      </c>
      <c r="M227" s="67" t="s">
        <v>30</v>
      </c>
      <c r="N227" s="67" t="s">
        <v>506</v>
      </c>
      <c r="O227" s="67" t="s">
        <v>32</v>
      </c>
      <c r="P227" s="69">
        <v>74</v>
      </c>
      <c r="Q227" s="70">
        <v>0</v>
      </c>
      <c r="R227" s="70">
        <v>0</v>
      </c>
      <c r="S227" s="69">
        <f t="shared" si="6"/>
        <v>37</v>
      </c>
      <c r="T227" s="70">
        <v>0</v>
      </c>
      <c r="U227" s="69">
        <f t="shared" si="7"/>
        <v>37</v>
      </c>
    </row>
    <row r="228" spans="1:21" s="71" customFormat="1" ht="51.75" customHeight="1" x14ac:dyDescent="0.15">
      <c r="A228" s="67" t="s">
        <v>1221</v>
      </c>
      <c r="B228" s="109"/>
      <c r="C228" s="68" t="s">
        <v>2363</v>
      </c>
      <c r="D228" s="67" t="s">
        <v>21</v>
      </c>
      <c r="E228" s="67" t="s">
        <v>22</v>
      </c>
      <c r="F228" s="67" t="s">
        <v>87</v>
      </c>
      <c r="G228" s="67" t="s">
        <v>24</v>
      </c>
      <c r="H228" s="67" t="s">
        <v>2077</v>
      </c>
      <c r="I228" s="67" t="s">
        <v>26</v>
      </c>
      <c r="J228" s="67" t="s">
        <v>27</v>
      </c>
      <c r="K228" s="67" t="s">
        <v>28</v>
      </c>
      <c r="L228" s="67" t="s">
        <v>29</v>
      </c>
      <c r="M228" s="67" t="s">
        <v>42</v>
      </c>
      <c r="N228" s="67" t="s">
        <v>31</v>
      </c>
      <c r="O228" s="67" t="s">
        <v>32</v>
      </c>
      <c r="P228" s="69">
        <v>74</v>
      </c>
      <c r="Q228" s="70">
        <v>0</v>
      </c>
      <c r="R228" s="70">
        <v>0</v>
      </c>
      <c r="S228" s="69">
        <f t="shared" si="6"/>
        <v>37</v>
      </c>
      <c r="T228" s="70">
        <v>0</v>
      </c>
      <c r="U228" s="69">
        <f t="shared" si="7"/>
        <v>37</v>
      </c>
    </row>
    <row r="229" spans="1:21" s="71" customFormat="1" ht="51.75" customHeight="1" x14ac:dyDescent="0.15">
      <c r="A229" s="67" t="s">
        <v>915</v>
      </c>
      <c r="B229" s="109"/>
      <c r="C229" s="68" t="s">
        <v>2364</v>
      </c>
      <c r="D229" s="67" t="s">
        <v>35</v>
      </c>
      <c r="E229" s="67" t="s">
        <v>22</v>
      </c>
      <c r="F229" s="67" t="s">
        <v>110</v>
      </c>
      <c r="G229" s="67" t="s">
        <v>24</v>
      </c>
      <c r="H229" s="67" t="s">
        <v>2077</v>
      </c>
      <c r="I229" s="67" t="s">
        <v>58</v>
      </c>
      <c r="J229" s="67" t="s">
        <v>27</v>
      </c>
      <c r="K229" s="67" t="s">
        <v>28</v>
      </c>
      <c r="L229" s="67" t="s">
        <v>29</v>
      </c>
      <c r="M229" s="67" t="s">
        <v>42</v>
      </c>
      <c r="N229" s="67" t="s">
        <v>31</v>
      </c>
      <c r="O229" s="67" t="s">
        <v>32</v>
      </c>
      <c r="P229" s="69">
        <v>74</v>
      </c>
      <c r="Q229" s="70">
        <v>0</v>
      </c>
      <c r="R229" s="70">
        <v>0</v>
      </c>
      <c r="S229" s="69">
        <f t="shared" si="6"/>
        <v>37</v>
      </c>
      <c r="T229" s="70">
        <v>0</v>
      </c>
      <c r="U229" s="69">
        <f t="shared" si="7"/>
        <v>37</v>
      </c>
    </row>
    <row r="230" spans="1:21" s="71" customFormat="1" ht="51.75" customHeight="1" x14ac:dyDescent="0.15">
      <c r="A230" s="67" t="s">
        <v>1308</v>
      </c>
      <c r="B230" s="109"/>
      <c r="C230" s="68" t="s">
        <v>2365</v>
      </c>
      <c r="D230" s="67" t="s">
        <v>35</v>
      </c>
      <c r="E230" s="67" t="s">
        <v>22</v>
      </c>
      <c r="F230" s="67" t="s">
        <v>95</v>
      </c>
      <c r="G230" s="67" t="s">
        <v>237</v>
      </c>
      <c r="H230" s="67" t="s">
        <v>2074</v>
      </c>
      <c r="I230" s="67" t="s">
        <v>63</v>
      </c>
      <c r="J230" s="67" t="s">
        <v>27</v>
      </c>
      <c r="K230" s="67" t="s">
        <v>28</v>
      </c>
      <c r="L230" s="67" t="s">
        <v>29</v>
      </c>
      <c r="M230" s="67" t="s">
        <v>30</v>
      </c>
      <c r="N230" s="67" t="s">
        <v>31</v>
      </c>
      <c r="O230" s="67" t="s">
        <v>32</v>
      </c>
      <c r="P230" s="69">
        <v>74</v>
      </c>
      <c r="Q230" s="70">
        <v>0</v>
      </c>
      <c r="R230" s="70">
        <v>0</v>
      </c>
      <c r="S230" s="69">
        <f t="shared" si="6"/>
        <v>37</v>
      </c>
      <c r="T230" s="70">
        <v>0</v>
      </c>
      <c r="U230" s="69">
        <f t="shared" si="7"/>
        <v>37</v>
      </c>
    </row>
    <row r="231" spans="1:21" s="71" customFormat="1" ht="51.75" customHeight="1" x14ac:dyDescent="0.15">
      <c r="A231" s="67" t="s">
        <v>1439</v>
      </c>
      <c r="B231" s="109"/>
      <c r="C231" s="68" t="s">
        <v>2366</v>
      </c>
      <c r="D231" s="67" t="s">
        <v>35</v>
      </c>
      <c r="E231" s="67" t="s">
        <v>22</v>
      </c>
      <c r="F231" s="67" t="s">
        <v>186</v>
      </c>
      <c r="G231" s="67" t="s">
        <v>24</v>
      </c>
      <c r="H231" s="67" t="s">
        <v>2077</v>
      </c>
      <c r="I231" s="67" t="s">
        <v>141</v>
      </c>
      <c r="J231" s="67" t="s">
        <v>27</v>
      </c>
      <c r="K231" s="67" t="s">
        <v>28</v>
      </c>
      <c r="L231" s="67" t="s">
        <v>29</v>
      </c>
      <c r="M231" s="67" t="s">
        <v>42</v>
      </c>
      <c r="N231" s="67" t="s">
        <v>31</v>
      </c>
      <c r="O231" s="67" t="s">
        <v>32</v>
      </c>
      <c r="P231" s="69">
        <v>74</v>
      </c>
      <c r="Q231" s="70">
        <v>0</v>
      </c>
      <c r="R231" s="70">
        <v>0</v>
      </c>
      <c r="S231" s="69">
        <f t="shared" si="6"/>
        <v>37</v>
      </c>
      <c r="T231" s="70">
        <v>0</v>
      </c>
      <c r="U231" s="69">
        <f t="shared" si="7"/>
        <v>37</v>
      </c>
    </row>
    <row r="232" spans="1:21" s="71" customFormat="1" ht="51.75" customHeight="1" x14ac:dyDescent="0.15">
      <c r="A232" s="67" t="s">
        <v>1081</v>
      </c>
      <c r="B232" s="109"/>
      <c r="C232" s="68" t="s">
        <v>2367</v>
      </c>
      <c r="D232" s="67" t="s">
        <v>35</v>
      </c>
      <c r="E232" s="67" t="s">
        <v>22</v>
      </c>
      <c r="F232" s="67" t="s">
        <v>57</v>
      </c>
      <c r="G232" s="67" t="s">
        <v>24</v>
      </c>
      <c r="H232" s="67" t="s">
        <v>2074</v>
      </c>
      <c r="I232" s="67" t="s">
        <v>58</v>
      </c>
      <c r="J232" s="67" t="s">
        <v>27</v>
      </c>
      <c r="K232" s="67" t="s">
        <v>28</v>
      </c>
      <c r="L232" s="67" t="s">
        <v>29</v>
      </c>
      <c r="M232" s="67" t="s">
        <v>42</v>
      </c>
      <c r="N232" s="67" t="s">
        <v>31</v>
      </c>
      <c r="O232" s="67" t="s">
        <v>32</v>
      </c>
      <c r="P232" s="69">
        <v>74</v>
      </c>
      <c r="Q232" s="70">
        <v>0</v>
      </c>
      <c r="R232" s="70">
        <v>0</v>
      </c>
      <c r="S232" s="69">
        <f t="shared" si="6"/>
        <v>37</v>
      </c>
      <c r="T232" s="70">
        <v>0</v>
      </c>
      <c r="U232" s="69">
        <f t="shared" si="7"/>
        <v>37</v>
      </c>
    </row>
    <row r="233" spans="1:21" s="71" customFormat="1" ht="51.75" customHeight="1" x14ac:dyDescent="0.15">
      <c r="A233" s="67" t="s">
        <v>1416</v>
      </c>
      <c r="B233" s="109"/>
      <c r="C233" s="68" t="s">
        <v>2368</v>
      </c>
      <c r="D233" s="67" t="s">
        <v>35</v>
      </c>
      <c r="E233" s="67" t="s">
        <v>22</v>
      </c>
      <c r="F233" s="67" t="s">
        <v>87</v>
      </c>
      <c r="G233" s="67" t="s">
        <v>237</v>
      </c>
      <c r="H233" s="67" t="s">
        <v>2077</v>
      </c>
      <c r="I233" s="67" t="s">
        <v>26</v>
      </c>
      <c r="J233" s="67" t="s">
        <v>27</v>
      </c>
      <c r="K233" s="67" t="s">
        <v>28</v>
      </c>
      <c r="L233" s="67" t="s">
        <v>29</v>
      </c>
      <c r="M233" s="67" t="s">
        <v>42</v>
      </c>
      <c r="N233" s="67" t="s">
        <v>31</v>
      </c>
      <c r="O233" s="67" t="s">
        <v>32</v>
      </c>
      <c r="P233" s="69">
        <v>74</v>
      </c>
      <c r="Q233" s="70">
        <v>0</v>
      </c>
      <c r="R233" s="70">
        <v>0</v>
      </c>
      <c r="S233" s="69">
        <f t="shared" si="6"/>
        <v>37</v>
      </c>
      <c r="T233" s="70">
        <v>0</v>
      </c>
      <c r="U233" s="69">
        <f t="shared" si="7"/>
        <v>37</v>
      </c>
    </row>
    <row r="234" spans="1:21" s="71" customFormat="1" ht="51.75" customHeight="1" x14ac:dyDescent="0.15">
      <c r="A234" s="67" t="s">
        <v>586</v>
      </c>
      <c r="B234" s="109"/>
      <c r="C234" s="68" t="s">
        <v>2369</v>
      </c>
      <c r="D234" s="67" t="s">
        <v>35</v>
      </c>
      <c r="E234" s="67" t="s">
        <v>22</v>
      </c>
      <c r="F234" s="67" t="s">
        <v>57</v>
      </c>
      <c r="G234" s="67" t="s">
        <v>24</v>
      </c>
      <c r="H234" s="67" t="s">
        <v>2077</v>
      </c>
      <c r="I234" s="67" t="s">
        <v>63</v>
      </c>
      <c r="J234" s="67" t="s">
        <v>27</v>
      </c>
      <c r="K234" s="67" t="s">
        <v>28</v>
      </c>
      <c r="L234" s="67" t="s">
        <v>29</v>
      </c>
      <c r="M234" s="67" t="s">
        <v>42</v>
      </c>
      <c r="N234" s="67" t="s">
        <v>31</v>
      </c>
      <c r="O234" s="67" t="s">
        <v>32</v>
      </c>
      <c r="P234" s="69">
        <v>74</v>
      </c>
      <c r="Q234" s="70">
        <v>0</v>
      </c>
      <c r="R234" s="70">
        <v>0</v>
      </c>
      <c r="S234" s="69">
        <f t="shared" si="6"/>
        <v>37</v>
      </c>
      <c r="T234" s="70">
        <v>0</v>
      </c>
      <c r="U234" s="69">
        <f t="shared" si="7"/>
        <v>37</v>
      </c>
    </row>
    <row r="235" spans="1:21" s="71" customFormat="1" ht="51.75" customHeight="1" x14ac:dyDescent="0.15">
      <c r="A235" s="67" t="s">
        <v>653</v>
      </c>
      <c r="B235" s="109"/>
      <c r="C235" s="68" t="s">
        <v>2370</v>
      </c>
      <c r="D235" s="67" t="s">
        <v>35</v>
      </c>
      <c r="E235" s="67" t="s">
        <v>22</v>
      </c>
      <c r="F235" s="67" t="s">
        <v>186</v>
      </c>
      <c r="G235" s="67" t="s">
        <v>1033</v>
      </c>
      <c r="H235" s="67" t="s">
        <v>2077</v>
      </c>
      <c r="I235" s="67" t="s">
        <v>491</v>
      </c>
      <c r="J235" s="67" t="s">
        <v>27</v>
      </c>
      <c r="K235" s="67" t="s">
        <v>28</v>
      </c>
      <c r="L235" s="67" t="s">
        <v>29</v>
      </c>
      <c r="M235" s="67" t="s">
        <v>42</v>
      </c>
      <c r="N235" s="67" t="s">
        <v>31</v>
      </c>
      <c r="O235" s="67" t="s">
        <v>32</v>
      </c>
      <c r="P235" s="69">
        <v>74</v>
      </c>
      <c r="Q235" s="70">
        <v>0</v>
      </c>
      <c r="R235" s="70">
        <v>0</v>
      </c>
      <c r="S235" s="69">
        <f t="shared" si="6"/>
        <v>37</v>
      </c>
      <c r="T235" s="70">
        <v>0</v>
      </c>
      <c r="U235" s="69">
        <f t="shared" si="7"/>
        <v>37</v>
      </c>
    </row>
    <row r="236" spans="1:21" s="71" customFormat="1" ht="51.75" customHeight="1" x14ac:dyDescent="0.15">
      <c r="A236" s="67" t="s">
        <v>1297</v>
      </c>
      <c r="B236" s="109"/>
      <c r="C236" s="68" t="s">
        <v>2371</v>
      </c>
      <c r="D236" s="67" t="s">
        <v>35</v>
      </c>
      <c r="E236" s="67" t="s">
        <v>22</v>
      </c>
      <c r="F236" s="67" t="s">
        <v>87</v>
      </c>
      <c r="G236" s="67" t="s">
        <v>47</v>
      </c>
      <c r="H236" s="67" t="s">
        <v>2077</v>
      </c>
      <c r="I236" s="67" t="s">
        <v>52</v>
      </c>
      <c r="J236" s="67" t="s">
        <v>27</v>
      </c>
      <c r="K236" s="67" t="s">
        <v>28</v>
      </c>
      <c r="L236" s="67" t="s">
        <v>29</v>
      </c>
      <c r="M236" s="67" t="s">
        <v>30</v>
      </c>
      <c r="N236" s="67" t="s">
        <v>31</v>
      </c>
      <c r="O236" s="67" t="s">
        <v>32</v>
      </c>
      <c r="P236" s="69">
        <v>74</v>
      </c>
      <c r="Q236" s="70">
        <v>0</v>
      </c>
      <c r="R236" s="70">
        <v>0</v>
      </c>
      <c r="S236" s="69">
        <f t="shared" si="6"/>
        <v>37</v>
      </c>
      <c r="T236" s="70">
        <v>0</v>
      </c>
      <c r="U236" s="69">
        <f t="shared" si="7"/>
        <v>37</v>
      </c>
    </row>
    <row r="237" spans="1:21" s="71" customFormat="1" ht="51.75" customHeight="1" x14ac:dyDescent="0.15">
      <c r="A237" s="67" t="s">
        <v>1196</v>
      </c>
      <c r="B237" s="109"/>
      <c r="C237" s="68" t="s">
        <v>2372</v>
      </c>
      <c r="D237" s="67" t="s">
        <v>35</v>
      </c>
      <c r="E237" s="67" t="s">
        <v>22</v>
      </c>
      <c r="F237" s="67" t="s">
        <v>57</v>
      </c>
      <c r="G237" s="67" t="s">
        <v>237</v>
      </c>
      <c r="H237" s="67" t="s">
        <v>2077</v>
      </c>
      <c r="I237" s="67" t="s">
        <v>101</v>
      </c>
      <c r="J237" s="67" t="s">
        <v>27</v>
      </c>
      <c r="K237" s="67" t="s">
        <v>28</v>
      </c>
      <c r="L237" s="67" t="s">
        <v>29</v>
      </c>
      <c r="M237" s="67" t="s">
        <v>42</v>
      </c>
      <c r="N237" s="67" t="s">
        <v>31</v>
      </c>
      <c r="O237" s="67" t="s">
        <v>32</v>
      </c>
      <c r="P237" s="69">
        <v>74</v>
      </c>
      <c r="Q237" s="70">
        <v>0</v>
      </c>
      <c r="R237" s="70">
        <v>0</v>
      </c>
      <c r="S237" s="69">
        <f t="shared" si="6"/>
        <v>37</v>
      </c>
      <c r="T237" s="70">
        <v>0</v>
      </c>
      <c r="U237" s="69">
        <f t="shared" si="7"/>
        <v>37</v>
      </c>
    </row>
    <row r="238" spans="1:21" s="71" customFormat="1" ht="51.75" customHeight="1" x14ac:dyDescent="0.15">
      <c r="A238" s="67" t="s">
        <v>973</v>
      </c>
      <c r="B238" s="109"/>
      <c r="C238" s="68" t="s">
        <v>2373</v>
      </c>
      <c r="D238" s="67" t="s">
        <v>35</v>
      </c>
      <c r="E238" s="67" t="s">
        <v>22</v>
      </c>
      <c r="F238" s="67" t="s">
        <v>36</v>
      </c>
      <c r="G238" s="67" t="s">
        <v>47</v>
      </c>
      <c r="H238" s="67" t="s">
        <v>2077</v>
      </c>
      <c r="I238" s="67" t="s">
        <v>137</v>
      </c>
      <c r="J238" s="67" t="s">
        <v>27</v>
      </c>
      <c r="K238" s="67" t="s">
        <v>28</v>
      </c>
      <c r="L238" s="67" t="s">
        <v>29</v>
      </c>
      <c r="M238" s="67" t="s">
        <v>42</v>
      </c>
      <c r="N238" s="67" t="s">
        <v>31</v>
      </c>
      <c r="O238" s="67" t="s">
        <v>32</v>
      </c>
      <c r="P238" s="69">
        <v>73</v>
      </c>
      <c r="Q238" s="70">
        <v>0</v>
      </c>
      <c r="R238" s="70">
        <v>0</v>
      </c>
      <c r="S238" s="69">
        <f t="shared" si="6"/>
        <v>36.5</v>
      </c>
      <c r="T238" s="70">
        <v>0</v>
      </c>
      <c r="U238" s="69">
        <f t="shared" si="7"/>
        <v>36.5</v>
      </c>
    </row>
    <row r="239" spans="1:21" s="71" customFormat="1" ht="51.75" customHeight="1" x14ac:dyDescent="0.15">
      <c r="A239" s="67" t="s">
        <v>1147</v>
      </c>
      <c r="B239" s="109"/>
      <c r="C239" s="68" t="s">
        <v>2374</v>
      </c>
      <c r="D239" s="67" t="s">
        <v>35</v>
      </c>
      <c r="E239" s="67" t="s">
        <v>22</v>
      </c>
      <c r="F239" s="67" t="s">
        <v>73</v>
      </c>
      <c r="G239" s="67" t="s">
        <v>237</v>
      </c>
      <c r="H239" s="67" t="s">
        <v>2074</v>
      </c>
      <c r="I239" s="67" t="s">
        <v>137</v>
      </c>
      <c r="J239" s="67" t="s">
        <v>27</v>
      </c>
      <c r="K239" s="67" t="s">
        <v>28</v>
      </c>
      <c r="L239" s="67" t="s">
        <v>29</v>
      </c>
      <c r="M239" s="67" t="s">
        <v>42</v>
      </c>
      <c r="N239" s="67" t="s">
        <v>31</v>
      </c>
      <c r="O239" s="67" t="s">
        <v>32</v>
      </c>
      <c r="P239" s="69">
        <v>71</v>
      </c>
      <c r="Q239" s="70">
        <v>0</v>
      </c>
      <c r="R239" s="70">
        <v>2</v>
      </c>
      <c r="S239" s="69">
        <f t="shared" si="6"/>
        <v>36.5</v>
      </c>
      <c r="T239" s="70">
        <v>0</v>
      </c>
      <c r="U239" s="69">
        <f t="shared" si="7"/>
        <v>36.5</v>
      </c>
    </row>
    <row r="240" spans="1:21" s="71" customFormat="1" ht="51.75" customHeight="1" x14ac:dyDescent="0.15">
      <c r="A240" s="67" t="s">
        <v>1029</v>
      </c>
      <c r="B240" s="109"/>
      <c r="C240" s="68" t="s">
        <v>2375</v>
      </c>
      <c r="D240" s="67" t="s">
        <v>35</v>
      </c>
      <c r="E240" s="67" t="s">
        <v>22</v>
      </c>
      <c r="F240" s="67" t="s">
        <v>87</v>
      </c>
      <c r="G240" s="67" t="s">
        <v>24</v>
      </c>
      <c r="H240" s="67" t="s">
        <v>2077</v>
      </c>
      <c r="I240" s="67" t="s">
        <v>141</v>
      </c>
      <c r="J240" s="67" t="s">
        <v>27</v>
      </c>
      <c r="K240" s="67" t="s">
        <v>28</v>
      </c>
      <c r="L240" s="67" t="s">
        <v>29</v>
      </c>
      <c r="M240" s="67" t="s">
        <v>42</v>
      </c>
      <c r="N240" s="67" t="s">
        <v>31</v>
      </c>
      <c r="O240" s="67" t="s">
        <v>32</v>
      </c>
      <c r="P240" s="69">
        <v>73</v>
      </c>
      <c r="Q240" s="70">
        <v>0</v>
      </c>
      <c r="R240" s="70">
        <v>0</v>
      </c>
      <c r="S240" s="69">
        <f t="shared" si="6"/>
        <v>36.5</v>
      </c>
      <c r="T240" s="70">
        <v>0</v>
      </c>
      <c r="U240" s="69">
        <f t="shared" si="7"/>
        <v>36.5</v>
      </c>
    </row>
    <row r="241" spans="1:21" s="71" customFormat="1" ht="51.75" customHeight="1" x14ac:dyDescent="0.15">
      <c r="A241" s="67" t="s">
        <v>590</v>
      </c>
      <c r="B241" s="109"/>
      <c r="C241" s="68" t="s">
        <v>2376</v>
      </c>
      <c r="D241" s="67" t="s">
        <v>35</v>
      </c>
      <c r="E241" s="67" t="s">
        <v>22</v>
      </c>
      <c r="F241" s="67" t="s">
        <v>258</v>
      </c>
      <c r="G241" s="67" t="s">
        <v>24</v>
      </c>
      <c r="H241" s="67" t="s">
        <v>2077</v>
      </c>
      <c r="I241" s="67" t="s">
        <v>63</v>
      </c>
      <c r="J241" s="67" t="s">
        <v>27</v>
      </c>
      <c r="K241" s="67" t="s">
        <v>28</v>
      </c>
      <c r="L241" s="67" t="s">
        <v>29</v>
      </c>
      <c r="M241" s="67" t="s">
        <v>42</v>
      </c>
      <c r="N241" s="67" t="s">
        <v>31</v>
      </c>
      <c r="O241" s="67" t="s">
        <v>32</v>
      </c>
      <c r="P241" s="69">
        <v>73</v>
      </c>
      <c r="Q241" s="70">
        <v>0</v>
      </c>
      <c r="R241" s="70">
        <v>0</v>
      </c>
      <c r="S241" s="69">
        <f t="shared" si="6"/>
        <v>36.5</v>
      </c>
      <c r="T241" s="70">
        <v>0</v>
      </c>
      <c r="U241" s="69">
        <f t="shared" si="7"/>
        <v>36.5</v>
      </c>
    </row>
    <row r="242" spans="1:21" s="71" customFormat="1" ht="51.75" customHeight="1" x14ac:dyDescent="0.15">
      <c r="A242" s="67" t="s">
        <v>630</v>
      </c>
      <c r="B242" s="109"/>
      <c r="C242" s="68" t="s">
        <v>2377</v>
      </c>
      <c r="D242" s="67" t="s">
        <v>21</v>
      </c>
      <c r="E242" s="67" t="s">
        <v>22</v>
      </c>
      <c r="F242" s="67" t="s">
        <v>242</v>
      </c>
      <c r="G242" s="67" t="s">
        <v>47</v>
      </c>
      <c r="H242" s="67" t="s">
        <v>2077</v>
      </c>
      <c r="I242" s="67" t="s">
        <v>141</v>
      </c>
      <c r="J242" s="67" t="s">
        <v>27</v>
      </c>
      <c r="K242" s="67" t="s">
        <v>28</v>
      </c>
      <c r="L242" s="67" t="s">
        <v>29</v>
      </c>
      <c r="M242" s="67" t="s">
        <v>42</v>
      </c>
      <c r="N242" s="67" t="s">
        <v>31</v>
      </c>
      <c r="O242" s="67" t="s">
        <v>32</v>
      </c>
      <c r="P242" s="69">
        <v>73</v>
      </c>
      <c r="Q242" s="70">
        <v>0</v>
      </c>
      <c r="R242" s="70">
        <v>0</v>
      </c>
      <c r="S242" s="69">
        <f t="shared" si="6"/>
        <v>36.5</v>
      </c>
      <c r="T242" s="70">
        <v>0</v>
      </c>
      <c r="U242" s="69">
        <f t="shared" si="7"/>
        <v>36.5</v>
      </c>
    </row>
    <row r="243" spans="1:21" s="71" customFormat="1" ht="51.75" customHeight="1" x14ac:dyDescent="0.15">
      <c r="A243" s="67" t="s">
        <v>898</v>
      </c>
      <c r="B243" s="109"/>
      <c r="C243" s="68" t="s">
        <v>2378</v>
      </c>
      <c r="D243" s="67" t="s">
        <v>35</v>
      </c>
      <c r="E243" s="67" t="s">
        <v>22</v>
      </c>
      <c r="F243" s="67" t="s">
        <v>87</v>
      </c>
      <c r="G243" s="67" t="s">
        <v>24</v>
      </c>
      <c r="H243" s="67" t="s">
        <v>2077</v>
      </c>
      <c r="I243" s="67" t="s">
        <v>141</v>
      </c>
      <c r="J243" s="67" t="s">
        <v>27</v>
      </c>
      <c r="K243" s="67" t="s">
        <v>28</v>
      </c>
      <c r="L243" s="67" t="s">
        <v>29</v>
      </c>
      <c r="M243" s="67" t="s">
        <v>42</v>
      </c>
      <c r="N243" s="67" t="s">
        <v>31</v>
      </c>
      <c r="O243" s="67" t="s">
        <v>32</v>
      </c>
      <c r="P243" s="69">
        <v>73</v>
      </c>
      <c r="Q243" s="70">
        <v>0</v>
      </c>
      <c r="R243" s="70">
        <v>0</v>
      </c>
      <c r="S243" s="69">
        <f t="shared" si="6"/>
        <v>36.5</v>
      </c>
      <c r="T243" s="70">
        <v>0</v>
      </c>
      <c r="U243" s="69">
        <f t="shared" si="7"/>
        <v>36.5</v>
      </c>
    </row>
    <row r="244" spans="1:21" s="71" customFormat="1" ht="51.75" customHeight="1" x14ac:dyDescent="0.15">
      <c r="A244" s="67" t="s">
        <v>1230</v>
      </c>
      <c r="B244" s="109"/>
      <c r="C244" s="68" t="s">
        <v>2379</v>
      </c>
      <c r="D244" s="67" t="s">
        <v>35</v>
      </c>
      <c r="E244" s="67" t="s">
        <v>22</v>
      </c>
      <c r="F244" s="67" t="s">
        <v>87</v>
      </c>
      <c r="G244" s="67" t="s">
        <v>24</v>
      </c>
      <c r="H244" s="67" t="s">
        <v>2077</v>
      </c>
      <c r="I244" s="67" t="s">
        <v>917</v>
      </c>
      <c r="J244" s="67" t="s">
        <v>27</v>
      </c>
      <c r="K244" s="67" t="s">
        <v>28</v>
      </c>
      <c r="L244" s="67" t="s">
        <v>29</v>
      </c>
      <c r="M244" s="67" t="s">
        <v>42</v>
      </c>
      <c r="N244" s="67" t="s">
        <v>31</v>
      </c>
      <c r="O244" s="67" t="s">
        <v>32</v>
      </c>
      <c r="P244" s="69">
        <v>73</v>
      </c>
      <c r="Q244" s="70">
        <v>0</v>
      </c>
      <c r="R244" s="70">
        <v>0</v>
      </c>
      <c r="S244" s="69">
        <f t="shared" si="6"/>
        <v>36.5</v>
      </c>
      <c r="T244" s="70">
        <v>0</v>
      </c>
      <c r="U244" s="69">
        <f t="shared" si="7"/>
        <v>36.5</v>
      </c>
    </row>
    <row r="245" spans="1:21" s="71" customFormat="1" ht="51.75" customHeight="1" x14ac:dyDescent="0.15">
      <c r="A245" s="67" t="s">
        <v>1372</v>
      </c>
      <c r="B245" s="109"/>
      <c r="C245" s="68" t="s">
        <v>2382</v>
      </c>
      <c r="D245" s="67" t="s">
        <v>35</v>
      </c>
      <c r="E245" s="67" t="s">
        <v>22</v>
      </c>
      <c r="F245" s="67" t="s">
        <v>73</v>
      </c>
      <c r="G245" s="67" t="s">
        <v>2380</v>
      </c>
      <c r="H245" s="67" t="s">
        <v>2381</v>
      </c>
      <c r="I245" s="67" t="s">
        <v>483</v>
      </c>
      <c r="J245" s="67" t="s">
        <v>27</v>
      </c>
      <c r="K245" s="67" t="s">
        <v>194</v>
      </c>
      <c r="L245" s="67" t="s">
        <v>195</v>
      </c>
      <c r="M245" s="67" t="s">
        <v>42</v>
      </c>
      <c r="N245" s="67" t="s">
        <v>106</v>
      </c>
      <c r="O245" s="67" t="s">
        <v>32</v>
      </c>
      <c r="P245" s="69">
        <v>67</v>
      </c>
      <c r="Q245" s="70">
        <v>0</v>
      </c>
      <c r="R245" s="70">
        <v>2</v>
      </c>
      <c r="S245" s="69">
        <f t="shared" si="6"/>
        <v>34.5</v>
      </c>
      <c r="T245" s="70">
        <v>2</v>
      </c>
      <c r="U245" s="69">
        <f t="shared" si="7"/>
        <v>36.5</v>
      </c>
    </row>
    <row r="246" spans="1:21" s="71" customFormat="1" ht="51.75" customHeight="1" x14ac:dyDescent="0.15">
      <c r="A246" s="67" t="s">
        <v>1244</v>
      </c>
      <c r="B246" s="109"/>
      <c r="C246" s="68" t="s">
        <v>2383</v>
      </c>
      <c r="D246" s="67" t="s">
        <v>35</v>
      </c>
      <c r="E246" s="67" t="s">
        <v>22</v>
      </c>
      <c r="F246" s="67" t="s">
        <v>73</v>
      </c>
      <c r="G246" s="67" t="s">
        <v>157</v>
      </c>
      <c r="H246" s="67" t="s">
        <v>2077</v>
      </c>
      <c r="I246" s="67" t="s">
        <v>141</v>
      </c>
      <c r="J246" s="67" t="s">
        <v>27</v>
      </c>
      <c r="K246" s="67" t="s">
        <v>28</v>
      </c>
      <c r="L246" s="67" t="s">
        <v>29</v>
      </c>
      <c r="M246" s="67" t="s">
        <v>42</v>
      </c>
      <c r="N246" s="67" t="s">
        <v>31</v>
      </c>
      <c r="O246" s="67" t="s">
        <v>27</v>
      </c>
      <c r="P246" s="69">
        <v>71</v>
      </c>
      <c r="Q246" s="70">
        <v>0</v>
      </c>
      <c r="R246" s="70">
        <v>2</v>
      </c>
      <c r="S246" s="69">
        <f t="shared" si="6"/>
        <v>36.5</v>
      </c>
      <c r="T246" s="70">
        <v>0</v>
      </c>
      <c r="U246" s="69">
        <f t="shared" si="7"/>
        <v>36.5</v>
      </c>
    </row>
    <row r="247" spans="1:21" s="71" customFormat="1" ht="51.75" customHeight="1" x14ac:dyDescent="0.15">
      <c r="A247" s="67" t="s">
        <v>751</v>
      </c>
      <c r="B247" s="109"/>
      <c r="C247" s="68" t="s">
        <v>2384</v>
      </c>
      <c r="D247" s="67" t="s">
        <v>35</v>
      </c>
      <c r="E247" s="67" t="s">
        <v>22</v>
      </c>
      <c r="F247" s="67" t="s">
        <v>125</v>
      </c>
      <c r="G247" s="67" t="s">
        <v>163</v>
      </c>
      <c r="H247" s="67" t="s">
        <v>2077</v>
      </c>
      <c r="I247" s="67" t="s">
        <v>483</v>
      </c>
      <c r="J247" s="67" t="s">
        <v>27</v>
      </c>
      <c r="K247" s="67" t="s">
        <v>28</v>
      </c>
      <c r="L247" s="67" t="s">
        <v>29</v>
      </c>
      <c r="M247" s="67" t="s">
        <v>42</v>
      </c>
      <c r="N247" s="67" t="s">
        <v>31</v>
      </c>
      <c r="O247" s="67" t="s">
        <v>32</v>
      </c>
      <c r="P247" s="69">
        <v>71</v>
      </c>
      <c r="Q247" s="70">
        <v>0</v>
      </c>
      <c r="R247" s="70">
        <v>2</v>
      </c>
      <c r="S247" s="69">
        <f t="shared" si="6"/>
        <v>36.5</v>
      </c>
      <c r="T247" s="70">
        <v>0</v>
      </c>
      <c r="U247" s="69">
        <f t="shared" si="7"/>
        <v>36.5</v>
      </c>
    </row>
    <row r="248" spans="1:21" s="71" customFormat="1" ht="51.75" customHeight="1" x14ac:dyDescent="0.15">
      <c r="A248" s="67" t="s">
        <v>1043</v>
      </c>
      <c r="B248" s="109"/>
      <c r="C248" s="68" t="s">
        <v>2385</v>
      </c>
      <c r="D248" s="67" t="s">
        <v>35</v>
      </c>
      <c r="E248" s="67" t="s">
        <v>22</v>
      </c>
      <c r="F248" s="67" t="s">
        <v>87</v>
      </c>
      <c r="G248" s="67" t="s">
        <v>237</v>
      </c>
      <c r="H248" s="67" t="s">
        <v>2074</v>
      </c>
      <c r="I248" s="67" t="s">
        <v>63</v>
      </c>
      <c r="J248" s="67" t="s">
        <v>27</v>
      </c>
      <c r="K248" s="67" t="s">
        <v>28</v>
      </c>
      <c r="L248" s="67" t="s">
        <v>29</v>
      </c>
      <c r="M248" s="67" t="s">
        <v>30</v>
      </c>
      <c r="N248" s="67" t="s">
        <v>31</v>
      </c>
      <c r="O248" s="67" t="s">
        <v>32</v>
      </c>
      <c r="P248" s="69">
        <v>73</v>
      </c>
      <c r="Q248" s="70">
        <v>0</v>
      </c>
      <c r="R248" s="70">
        <v>0</v>
      </c>
      <c r="S248" s="69">
        <f t="shared" si="6"/>
        <v>36.5</v>
      </c>
      <c r="T248" s="70">
        <v>0</v>
      </c>
      <c r="U248" s="69">
        <f t="shared" si="7"/>
        <v>36.5</v>
      </c>
    </row>
    <row r="249" spans="1:21" s="71" customFormat="1" ht="51.75" customHeight="1" x14ac:dyDescent="0.15">
      <c r="A249" s="67" t="s">
        <v>1331</v>
      </c>
      <c r="B249" s="109"/>
      <c r="C249" s="68" t="s">
        <v>2387</v>
      </c>
      <c r="D249" s="67" t="s">
        <v>35</v>
      </c>
      <c r="E249" s="67" t="s">
        <v>22</v>
      </c>
      <c r="F249" s="67" t="s">
        <v>2386</v>
      </c>
      <c r="G249" s="67" t="s">
        <v>157</v>
      </c>
      <c r="H249" s="67" t="s">
        <v>2077</v>
      </c>
      <c r="I249" s="67" t="s">
        <v>63</v>
      </c>
      <c r="J249" s="67" t="s">
        <v>27</v>
      </c>
      <c r="K249" s="67" t="s">
        <v>28</v>
      </c>
      <c r="L249" s="67" t="s">
        <v>29</v>
      </c>
      <c r="M249" s="67" t="s">
        <v>42</v>
      </c>
      <c r="N249" s="67" t="s">
        <v>31</v>
      </c>
      <c r="O249" s="67" t="s">
        <v>32</v>
      </c>
      <c r="P249" s="69">
        <v>73</v>
      </c>
      <c r="Q249" s="70">
        <v>0</v>
      </c>
      <c r="R249" s="70">
        <v>0</v>
      </c>
      <c r="S249" s="69">
        <f t="shared" si="6"/>
        <v>36.5</v>
      </c>
      <c r="T249" s="70">
        <v>0</v>
      </c>
      <c r="U249" s="69">
        <f t="shared" si="7"/>
        <v>36.5</v>
      </c>
    </row>
    <row r="250" spans="1:21" s="71" customFormat="1" ht="51.75" customHeight="1" x14ac:dyDescent="0.15">
      <c r="A250" s="67" t="s">
        <v>969</v>
      </c>
      <c r="B250" s="109"/>
      <c r="C250" s="68" t="s">
        <v>2388</v>
      </c>
      <c r="D250" s="67" t="s">
        <v>35</v>
      </c>
      <c r="E250" s="67" t="s">
        <v>22</v>
      </c>
      <c r="F250" s="67" t="s">
        <v>242</v>
      </c>
      <c r="G250" s="67" t="s">
        <v>24</v>
      </c>
      <c r="H250" s="67" t="s">
        <v>2077</v>
      </c>
      <c r="I250" s="67" t="s">
        <v>141</v>
      </c>
      <c r="J250" s="67" t="s">
        <v>27</v>
      </c>
      <c r="K250" s="67" t="s">
        <v>28</v>
      </c>
      <c r="L250" s="67" t="s">
        <v>29</v>
      </c>
      <c r="M250" s="67" t="s">
        <v>42</v>
      </c>
      <c r="N250" s="67" t="s">
        <v>31</v>
      </c>
      <c r="O250" s="67" t="s">
        <v>32</v>
      </c>
      <c r="P250" s="69">
        <v>73</v>
      </c>
      <c r="Q250" s="70">
        <v>0</v>
      </c>
      <c r="R250" s="70">
        <v>0</v>
      </c>
      <c r="S250" s="69">
        <f t="shared" si="6"/>
        <v>36.5</v>
      </c>
      <c r="T250" s="70">
        <v>0</v>
      </c>
      <c r="U250" s="69">
        <f t="shared" si="7"/>
        <v>36.5</v>
      </c>
    </row>
    <row r="251" spans="1:21" s="71" customFormat="1" ht="51.75" customHeight="1" x14ac:dyDescent="0.15">
      <c r="A251" s="67" t="s">
        <v>886</v>
      </c>
      <c r="B251" s="109"/>
      <c r="C251" s="68" t="s">
        <v>2389</v>
      </c>
      <c r="D251" s="67" t="s">
        <v>35</v>
      </c>
      <c r="E251" s="67" t="s">
        <v>22</v>
      </c>
      <c r="F251" s="67" t="s">
        <v>186</v>
      </c>
      <c r="G251" s="67" t="s">
        <v>62</v>
      </c>
      <c r="H251" s="67" t="s">
        <v>2077</v>
      </c>
      <c r="I251" s="67" t="s">
        <v>286</v>
      </c>
      <c r="J251" s="67" t="s">
        <v>27</v>
      </c>
      <c r="K251" s="67" t="s">
        <v>28</v>
      </c>
      <c r="L251" s="67" t="s">
        <v>29</v>
      </c>
      <c r="M251" s="67" t="s">
        <v>42</v>
      </c>
      <c r="N251" s="67" t="s">
        <v>31</v>
      </c>
      <c r="O251" s="67" t="s">
        <v>32</v>
      </c>
      <c r="P251" s="69">
        <v>73</v>
      </c>
      <c r="Q251" s="70">
        <v>0</v>
      </c>
      <c r="R251" s="70">
        <v>0</v>
      </c>
      <c r="S251" s="69">
        <f t="shared" si="6"/>
        <v>36.5</v>
      </c>
      <c r="T251" s="70">
        <v>0</v>
      </c>
      <c r="U251" s="69">
        <f t="shared" si="7"/>
        <v>36.5</v>
      </c>
    </row>
    <row r="252" spans="1:21" s="71" customFormat="1" ht="51.75" customHeight="1" x14ac:dyDescent="0.15">
      <c r="A252" s="67" t="s">
        <v>732</v>
      </c>
      <c r="B252" s="109"/>
      <c r="C252" s="68" t="s">
        <v>2390</v>
      </c>
      <c r="D252" s="67" t="s">
        <v>35</v>
      </c>
      <c r="E252" s="67" t="s">
        <v>22</v>
      </c>
      <c r="F252" s="67" t="s">
        <v>57</v>
      </c>
      <c r="G252" s="67" t="s">
        <v>237</v>
      </c>
      <c r="H252" s="67" t="s">
        <v>2077</v>
      </c>
      <c r="I252" s="67" t="s">
        <v>26</v>
      </c>
      <c r="J252" s="67" t="s">
        <v>27</v>
      </c>
      <c r="K252" s="67" t="s">
        <v>28</v>
      </c>
      <c r="L252" s="67" t="s">
        <v>29</v>
      </c>
      <c r="M252" s="67" t="s">
        <v>42</v>
      </c>
      <c r="N252" s="67" t="s">
        <v>31</v>
      </c>
      <c r="O252" s="67" t="s">
        <v>32</v>
      </c>
      <c r="P252" s="69">
        <v>73</v>
      </c>
      <c r="Q252" s="70">
        <v>0</v>
      </c>
      <c r="R252" s="70">
        <v>0</v>
      </c>
      <c r="S252" s="69">
        <f t="shared" si="6"/>
        <v>36.5</v>
      </c>
      <c r="T252" s="70">
        <v>0</v>
      </c>
      <c r="U252" s="69">
        <f t="shared" si="7"/>
        <v>36.5</v>
      </c>
    </row>
    <row r="253" spans="1:21" s="71" customFormat="1" ht="51.75" customHeight="1" x14ac:dyDescent="0.15">
      <c r="A253" s="67" t="s">
        <v>855</v>
      </c>
      <c r="B253" s="109"/>
      <c r="C253" s="68" t="s">
        <v>2391</v>
      </c>
      <c r="D253" s="67" t="s">
        <v>21</v>
      </c>
      <c r="E253" s="67" t="s">
        <v>56</v>
      </c>
      <c r="F253" s="67" t="s">
        <v>289</v>
      </c>
      <c r="G253" s="67" t="s">
        <v>237</v>
      </c>
      <c r="H253" s="67" t="s">
        <v>2077</v>
      </c>
      <c r="I253" s="67" t="s">
        <v>141</v>
      </c>
      <c r="J253" s="67" t="s">
        <v>27</v>
      </c>
      <c r="K253" s="67" t="s">
        <v>28</v>
      </c>
      <c r="L253" s="67" t="s">
        <v>29</v>
      </c>
      <c r="M253" s="67" t="s">
        <v>42</v>
      </c>
      <c r="N253" s="67" t="s">
        <v>31</v>
      </c>
      <c r="O253" s="67" t="s">
        <v>32</v>
      </c>
      <c r="P253" s="69">
        <v>70</v>
      </c>
      <c r="Q253" s="70">
        <v>2.5</v>
      </c>
      <c r="R253" s="70">
        <v>0</v>
      </c>
      <c r="S253" s="69">
        <f t="shared" si="6"/>
        <v>36.25</v>
      </c>
      <c r="T253" s="70">
        <v>0</v>
      </c>
      <c r="U253" s="69">
        <f t="shared" si="7"/>
        <v>36.25</v>
      </c>
    </row>
    <row r="254" spans="1:21" s="71" customFormat="1" ht="51.75" customHeight="1" x14ac:dyDescent="0.15">
      <c r="A254" s="67" t="s">
        <v>1409</v>
      </c>
      <c r="B254" s="109"/>
      <c r="C254" s="68" t="s">
        <v>2392</v>
      </c>
      <c r="D254" s="67" t="s">
        <v>35</v>
      </c>
      <c r="E254" s="67" t="s">
        <v>22</v>
      </c>
      <c r="F254" s="67" t="s">
        <v>186</v>
      </c>
      <c r="G254" s="67" t="s">
        <v>24</v>
      </c>
      <c r="H254" s="67" t="s">
        <v>2074</v>
      </c>
      <c r="I254" s="67" t="s">
        <v>141</v>
      </c>
      <c r="J254" s="67" t="s">
        <v>27</v>
      </c>
      <c r="K254" s="67" t="s">
        <v>28</v>
      </c>
      <c r="L254" s="67" t="s">
        <v>29</v>
      </c>
      <c r="M254" s="67" t="s">
        <v>42</v>
      </c>
      <c r="N254" s="67" t="s">
        <v>31</v>
      </c>
      <c r="O254" s="67" t="s">
        <v>32</v>
      </c>
      <c r="P254" s="69">
        <v>72</v>
      </c>
      <c r="Q254" s="70">
        <v>0</v>
      </c>
      <c r="R254" s="70">
        <v>0</v>
      </c>
      <c r="S254" s="69">
        <f t="shared" si="6"/>
        <v>36</v>
      </c>
      <c r="T254" s="70">
        <v>0</v>
      </c>
      <c r="U254" s="69">
        <f t="shared" si="7"/>
        <v>36</v>
      </c>
    </row>
    <row r="255" spans="1:21" s="71" customFormat="1" ht="51.75" customHeight="1" x14ac:dyDescent="0.15">
      <c r="A255" s="67" t="s">
        <v>1037</v>
      </c>
      <c r="B255" s="109"/>
      <c r="C255" s="68" t="s">
        <v>2393</v>
      </c>
      <c r="D255" s="67" t="s">
        <v>35</v>
      </c>
      <c r="E255" s="67" t="s">
        <v>22</v>
      </c>
      <c r="F255" s="67" t="s">
        <v>242</v>
      </c>
      <c r="G255" s="67" t="s">
        <v>259</v>
      </c>
      <c r="H255" s="67" t="s">
        <v>2077</v>
      </c>
      <c r="I255" s="67" t="s">
        <v>26</v>
      </c>
      <c r="J255" s="67" t="s">
        <v>27</v>
      </c>
      <c r="K255" s="67" t="s">
        <v>28</v>
      </c>
      <c r="L255" s="67" t="s">
        <v>29</v>
      </c>
      <c r="M255" s="67" t="s">
        <v>30</v>
      </c>
      <c r="N255" s="67" t="s">
        <v>31</v>
      </c>
      <c r="O255" s="67" t="s">
        <v>32</v>
      </c>
      <c r="P255" s="69">
        <v>72</v>
      </c>
      <c r="Q255" s="70">
        <v>0</v>
      </c>
      <c r="R255" s="70">
        <v>0</v>
      </c>
      <c r="S255" s="69">
        <f t="shared" si="6"/>
        <v>36</v>
      </c>
      <c r="T255" s="70">
        <v>0</v>
      </c>
      <c r="U255" s="69">
        <f t="shared" si="7"/>
        <v>36</v>
      </c>
    </row>
    <row r="256" spans="1:21" s="71" customFormat="1" ht="51.75" customHeight="1" x14ac:dyDescent="0.15">
      <c r="A256" s="67" t="s">
        <v>745</v>
      </c>
      <c r="B256" s="109"/>
      <c r="C256" s="68" t="s">
        <v>2394</v>
      </c>
      <c r="D256" s="67" t="s">
        <v>21</v>
      </c>
      <c r="E256" s="67" t="s">
        <v>22</v>
      </c>
      <c r="F256" s="67" t="s">
        <v>57</v>
      </c>
      <c r="G256" s="67" t="s">
        <v>237</v>
      </c>
      <c r="H256" s="67" t="s">
        <v>2074</v>
      </c>
      <c r="I256" s="67" t="s">
        <v>141</v>
      </c>
      <c r="J256" s="67" t="s">
        <v>27</v>
      </c>
      <c r="K256" s="67" t="s">
        <v>28</v>
      </c>
      <c r="L256" s="67" t="s">
        <v>29</v>
      </c>
      <c r="M256" s="67" t="s">
        <v>42</v>
      </c>
      <c r="N256" s="67" t="s">
        <v>31</v>
      </c>
      <c r="O256" s="67" t="s">
        <v>32</v>
      </c>
      <c r="P256" s="69">
        <v>72</v>
      </c>
      <c r="Q256" s="70">
        <v>0</v>
      </c>
      <c r="R256" s="70">
        <v>0</v>
      </c>
      <c r="S256" s="69">
        <f t="shared" si="6"/>
        <v>36</v>
      </c>
      <c r="T256" s="70">
        <v>0</v>
      </c>
      <c r="U256" s="69">
        <f t="shared" si="7"/>
        <v>36</v>
      </c>
    </row>
    <row r="257" spans="1:21" s="71" customFormat="1" ht="51.75" customHeight="1" x14ac:dyDescent="0.15">
      <c r="A257" s="67" t="s">
        <v>772</v>
      </c>
      <c r="B257" s="109"/>
      <c r="C257" s="68" t="s">
        <v>2395</v>
      </c>
      <c r="D257" s="67" t="s">
        <v>35</v>
      </c>
      <c r="E257" s="67" t="s">
        <v>22</v>
      </c>
      <c r="F257" s="67" t="s">
        <v>87</v>
      </c>
      <c r="G257" s="67" t="s">
        <v>24</v>
      </c>
      <c r="H257" s="67" t="s">
        <v>2077</v>
      </c>
      <c r="I257" s="67" t="s">
        <v>101</v>
      </c>
      <c r="J257" s="67" t="s">
        <v>27</v>
      </c>
      <c r="K257" s="67" t="s">
        <v>28</v>
      </c>
      <c r="L257" s="67" t="s">
        <v>29</v>
      </c>
      <c r="M257" s="67" t="s">
        <v>42</v>
      </c>
      <c r="N257" s="67" t="s">
        <v>31</v>
      </c>
      <c r="O257" s="67" t="s">
        <v>27</v>
      </c>
      <c r="P257" s="69">
        <v>72</v>
      </c>
      <c r="Q257" s="70">
        <v>0</v>
      </c>
      <c r="R257" s="70">
        <v>0</v>
      </c>
      <c r="S257" s="69">
        <f t="shared" si="6"/>
        <v>36</v>
      </c>
      <c r="T257" s="70">
        <v>0</v>
      </c>
      <c r="U257" s="69">
        <f t="shared" si="7"/>
        <v>36</v>
      </c>
    </row>
    <row r="258" spans="1:21" s="71" customFormat="1" ht="51.75" customHeight="1" x14ac:dyDescent="0.15">
      <c r="A258" s="67" t="s">
        <v>808</v>
      </c>
      <c r="B258" s="109"/>
      <c r="C258" s="68" t="s">
        <v>2396</v>
      </c>
      <c r="D258" s="67" t="s">
        <v>35</v>
      </c>
      <c r="E258" s="67" t="s">
        <v>22</v>
      </c>
      <c r="F258" s="67" t="s">
        <v>73</v>
      </c>
      <c r="G258" s="67" t="s">
        <v>24</v>
      </c>
      <c r="H258" s="67" t="s">
        <v>2077</v>
      </c>
      <c r="I258" s="67" t="s">
        <v>26</v>
      </c>
      <c r="J258" s="67" t="s">
        <v>27</v>
      </c>
      <c r="K258" s="67" t="s">
        <v>28</v>
      </c>
      <c r="L258" s="67" t="s">
        <v>179</v>
      </c>
      <c r="M258" s="67" t="s">
        <v>42</v>
      </c>
      <c r="N258" s="67" t="s">
        <v>31</v>
      </c>
      <c r="O258" s="67" t="s">
        <v>32</v>
      </c>
      <c r="P258" s="69">
        <v>70</v>
      </c>
      <c r="Q258" s="70">
        <v>0</v>
      </c>
      <c r="R258" s="70">
        <v>2</v>
      </c>
      <c r="S258" s="69">
        <f t="shared" si="6"/>
        <v>36</v>
      </c>
      <c r="T258" s="70">
        <v>0</v>
      </c>
      <c r="U258" s="69">
        <f t="shared" si="7"/>
        <v>36</v>
      </c>
    </row>
    <row r="259" spans="1:21" s="71" customFormat="1" ht="51.75" customHeight="1" x14ac:dyDescent="0.15">
      <c r="A259" s="67" t="s">
        <v>1367</v>
      </c>
      <c r="B259" s="109"/>
      <c r="C259" s="68" t="s">
        <v>2397</v>
      </c>
      <c r="D259" s="67" t="s">
        <v>35</v>
      </c>
      <c r="E259" s="67" t="s">
        <v>22</v>
      </c>
      <c r="F259" s="67" t="s">
        <v>57</v>
      </c>
      <c r="G259" s="67" t="s">
        <v>24</v>
      </c>
      <c r="H259" s="67" t="s">
        <v>2077</v>
      </c>
      <c r="I259" s="67" t="s">
        <v>58</v>
      </c>
      <c r="J259" s="67" t="s">
        <v>27</v>
      </c>
      <c r="K259" s="67" t="s">
        <v>28</v>
      </c>
      <c r="L259" s="67" t="s">
        <v>29</v>
      </c>
      <c r="M259" s="67" t="s">
        <v>42</v>
      </c>
      <c r="N259" s="67" t="s">
        <v>31</v>
      </c>
      <c r="O259" s="67" t="s">
        <v>32</v>
      </c>
      <c r="P259" s="69">
        <v>72</v>
      </c>
      <c r="Q259" s="70">
        <v>0</v>
      </c>
      <c r="R259" s="70">
        <v>0</v>
      </c>
      <c r="S259" s="69">
        <f t="shared" ref="S259:S322" si="8">(P259+Q259+R259)*0.5</f>
        <v>36</v>
      </c>
      <c r="T259" s="70">
        <v>0</v>
      </c>
      <c r="U259" s="69">
        <f t="shared" ref="U259:U322" si="9">S259+T259</f>
        <v>36</v>
      </c>
    </row>
    <row r="260" spans="1:21" s="71" customFormat="1" ht="51.75" customHeight="1" x14ac:dyDescent="0.15">
      <c r="A260" s="67" t="s">
        <v>1430</v>
      </c>
      <c r="B260" s="109"/>
      <c r="C260" s="68" t="s">
        <v>2398</v>
      </c>
      <c r="D260" s="67" t="s">
        <v>35</v>
      </c>
      <c r="E260" s="67" t="s">
        <v>22</v>
      </c>
      <c r="F260" s="67" t="s">
        <v>73</v>
      </c>
      <c r="G260" s="67" t="s">
        <v>2060</v>
      </c>
      <c r="H260" s="67" t="s">
        <v>2074</v>
      </c>
      <c r="I260" s="67" t="s">
        <v>483</v>
      </c>
      <c r="J260" s="67" t="s">
        <v>27</v>
      </c>
      <c r="K260" s="67" t="s">
        <v>28</v>
      </c>
      <c r="L260" s="67" t="s">
        <v>29</v>
      </c>
      <c r="M260" s="67" t="s">
        <v>42</v>
      </c>
      <c r="N260" s="67" t="s">
        <v>31</v>
      </c>
      <c r="O260" s="67" t="s">
        <v>32</v>
      </c>
      <c r="P260" s="69">
        <v>70</v>
      </c>
      <c r="Q260" s="70">
        <v>0</v>
      </c>
      <c r="R260" s="70">
        <v>2</v>
      </c>
      <c r="S260" s="69">
        <f t="shared" si="8"/>
        <v>36</v>
      </c>
      <c r="T260" s="70">
        <v>0</v>
      </c>
      <c r="U260" s="69">
        <f t="shared" si="9"/>
        <v>36</v>
      </c>
    </row>
    <row r="261" spans="1:21" s="71" customFormat="1" ht="51.75" customHeight="1" x14ac:dyDescent="0.15">
      <c r="A261" s="67" t="s">
        <v>847</v>
      </c>
      <c r="B261" s="109"/>
      <c r="C261" s="68" t="s">
        <v>2399</v>
      </c>
      <c r="D261" s="67" t="s">
        <v>35</v>
      </c>
      <c r="E261" s="67" t="s">
        <v>22</v>
      </c>
      <c r="F261" s="67" t="s">
        <v>110</v>
      </c>
      <c r="G261" s="67" t="s">
        <v>82</v>
      </c>
      <c r="H261" s="67" t="s">
        <v>2077</v>
      </c>
      <c r="I261" s="67" t="s">
        <v>286</v>
      </c>
      <c r="J261" s="67" t="s">
        <v>27</v>
      </c>
      <c r="K261" s="67" t="s">
        <v>28</v>
      </c>
      <c r="L261" s="67" t="s">
        <v>29</v>
      </c>
      <c r="M261" s="67" t="s">
        <v>42</v>
      </c>
      <c r="N261" s="67" t="s">
        <v>31</v>
      </c>
      <c r="O261" s="67" t="s">
        <v>32</v>
      </c>
      <c r="P261" s="69">
        <v>72</v>
      </c>
      <c r="Q261" s="70">
        <v>0</v>
      </c>
      <c r="R261" s="70">
        <v>0</v>
      </c>
      <c r="S261" s="69">
        <f t="shared" si="8"/>
        <v>36</v>
      </c>
      <c r="T261" s="70">
        <v>0</v>
      </c>
      <c r="U261" s="69">
        <f t="shared" si="9"/>
        <v>36</v>
      </c>
    </row>
    <row r="262" spans="1:21" s="71" customFormat="1" ht="51.75" customHeight="1" x14ac:dyDescent="0.15">
      <c r="A262" s="67" t="s">
        <v>1083</v>
      </c>
      <c r="B262" s="109"/>
      <c r="C262" s="68" t="s">
        <v>2401</v>
      </c>
      <c r="D262" s="67" t="s">
        <v>35</v>
      </c>
      <c r="E262" s="67" t="s">
        <v>22</v>
      </c>
      <c r="F262" s="67" t="s">
        <v>46</v>
      </c>
      <c r="G262" s="67" t="s">
        <v>24</v>
      </c>
      <c r="H262" s="67" t="s">
        <v>2074</v>
      </c>
      <c r="I262" s="67" t="s">
        <v>2400</v>
      </c>
      <c r="J262" s="67" t="s">
        <v>27</v>
      </c>
      <c r="K262" s="67" t="s">
        <v>28</v>
      </c>
      <c r="L262" s="67" t="s">
        <v>29</v>
      </c>
      <c r="M262" s="67" t="s">
        <v>42</v>
      </c>
      <c r="N262" s="67" t="s">
        <v>31</v>
      </c>
      <c r="O262" s="67" t="s">
        <v>32</v>
      </c>
      <c r="P262" s="69">
        <v>72</v>
      </c>
      <c r="Q262" s="70">
        <v>0</v>
      </c>
      <c r="R262" s="70">
        <v>0</v>
      </c>
      <c r="S262" s="69">
        <f t="shared" si="8"/>
        <v>36</v>
      </c>
      <c r="T262" s="70">
        <v>0</v>
      </c>
      <c r="U262" s="69">
        <f t="shared" si="9"/>
        <v>36</v>
      </c>
    </row>
    <row r="263" spans="1:21" s="71" customFormat="1" ht="51.75" customHeight="1" x14ac:dyDescent="0.15">
      <c r="A263" s="67" t="s">
        <v>695</v>
      </c>
      <c r="B263" s="109"/>
      <c r="C263" s="68" t="s">
        <v>2402</v>
      </c>
      <c r="D263" s="67" t="s">
        <v>35</v>
      </c>
      <c r="E263" s="67" t="s">
        <v>22</v>
      </c>
      <c r="F263" s="67" t="s">
        <v>57</v>
      </c>
      <c r="G263" s="67" t="s">
        <v>157</v>
      </c>
      <c r="H263" s="67" t="s">
        <v>2077</v>
      </c>
      <c r="I263" s="67" t="s">
        <v>26</v>
      </c>
      <c r="J263" s="67" t="s">
        <v>27</v>
      </c>
      <c r="K263" s="67" t="s">
        <v>28</v>
      </c>
      <c r="L263" s="67" t="s">
        <v>29</v>
      </c>
      <c r="M263" s="67" t="s">
        <v>42</v>
      </c>
      <c r="N263" s="67" t="s">
        <v>31</v>
      </c>
      <c r="O263" s="67" t="s">
        <v>32</v>
      </c>
      <c r="P263" s="69">
        <v>72</v>
      </c>
      <c r="Q263" s="70">
        <v>0</v>
      </c>
      <c r="R263" s="70">
        <v>0</v>
      </c>
      <c r="S263" s="69">
        <f t="shared" si="8"/>
        <v>36</v>
      </c>
      <c r="T263" s="70">
        <v>0</v>
      </c>
      <c r="U263" s="69">
        <f t="shared" si="9"/>
        <v>36</v>
      </c>
    </row>
    <row r="264" spans="1:21" s="71" customFormat="1" ht="51.75" customHeight="1" x14ac:dyDescent="0.15">
      <c r="A264" s="67" t="s">
        <v>1175</v>
      </c>
      <c r="B264" s="109"/>
      <c r="C264" s="68" t="s">
        <v>2403</v>
      </c>
      <c r="D264" s="67" t="s">
        <v>35</v>
      </c>
      <c r="E264" s="67" t="s">
        <v>22</v>
      </c>
      <c r="F264" s="67" t="s">
        <v>81</v>
      </c>
      <c r="G264" s="67" t="s">
        <v>237</v>
      </c>
      <c r="H264" s="67" t="s">
        <v>2074</v>
      </c>
      <c r="I264" s="67" t="s">
        <v>63</v>
      </c>
      <c r="J264" s="67" t="s">
        <v>27</v>
      </c>
      <c r="K264" s="67" t="s">
        <v>28</v>
      </c>
      <c r="L264" s="67" t="s">
        <v>29</v>
      </c>
      <c r="M264" s="67" t="s">
        <v>42</v>
      </c>
      <c r="N264" s="67" t="s">
        <v>31</v>
      </c>
      <c r="O264" s="67" t="s">
        <v>32</v>
      </c>
      <c r="P264" s="69">
        <v>72</v>
      </c>
      <c r="Q264" s="70">
        <v>0</v>
      </c>
      <c r="R264" s="70">
        <v>0</v>
      </c>
      <c r="S264" s="69">
        <f t="shared" si="8"/>
        <v>36</v>
      </c>
      <c r="T264" s="70">
        <v>0</v>
      </c>
      <c r="U264" s="69">
        <f t="shared" si="9"/>
        <v>36</v>
      </c>
    </row>
    <row r="265" spans="1:21" s="71" customFormat="1" ht="51.75" customHeight="1" x14ac:dyDescent="0.15">
      <c r="A265" s="67" t="s">
        <v>1198</v>
      </c>
      <c r="B265" s="109"/>
      <c r="C265" s="68" t="s">
        <v>2404</v>
      </c>
      <c r="D265" s="67" t="s">
        <v>35</v>
      </c>
      <c r="E265" s="67" t="s">
        <v>22</v>
      </c>
      <c r="F265" s="67" t="s">
        <v>73</v>
      </c>
      <c r="G265" s="67" t="s">
        <v>237</v>
      </c>
      <c r="H265" s="67" t="s">
        <v>2074</v>
      </c>
      <c r="I265" s="67" t="s">
        <v>293</v>
      </c>
      <c r="J265" s="67" t="s">
        <v>27</v>
      </c>
      <c r="K265" s="67" t="s">
        <v>28</v>
      </c>
      <c r="L265" s="67" t="s">
        <v>29</v>
      </c>
      <c r="M265" s="67" t="s">
        <v>42</v>
      </c>
      <c r="N265" s="67" t="s">
        <v>31</v>
      </c>
      <c r="O265" s="67" t="s">
        <v>32</v>
      </c>
      <c r="P265" s="69">
        <v>70</v>
      </c>
      <c r="Q265" s="70">
        <v>0</v>
      </c>
      <c r="R265" s="70">
        <v>2</v>
      </c>
      <c r="S265" s="69">
        <f t="shared" si="8"/>
        <v>36</v>
      </c>
      <c r="T265" s="70">
        <v>0</v>
      </c>
      <c r="U265" s="69">
        <f t="shared" si="9"/>
        <v>36</v>
      </c>
    </row>
    <row r="266" spans="1:21" s="71" customFormat="1" ht="51.75" customHeight="1" x14ac:dyDescent="0.15">
      <c r="A266" s="67" t="s">
        <v>900</v>
      </c>
      <c r="B266" s="109"/>
      <c r="C266" s="68" t="s">
        <v>2405</v>
      </c>
      <c r="D266" s="67" t="s">
        <v>35</v>
      </c>
      <c r="E266" s="67" t="s">
        <v>22</v>
      </c>
      <c r="F266" s="67" t="s">
        <v>57</v>
      </c>
      <c r="G266" s="67" t="s">
        <v>82</v>
      </c>
      <c r="H266" s="67" t="s">
        <v>2077</v>
      </c>
      <c r="I266" s="67" t="s">
        <v>141</v>
      </c>
      <c r="J266" s="67" t="s">
        <v>27</v>
      </c>
      <c r="K266" s="67" t="s">
        <v>28</v>
      </c>
      <c r="L266" s="67" t="s">
        <v>29</v>
      </c>
      <c r="M266" s="67" t="s">
        <v>42</v>
      </c>
      <c r="N266" s="67" t="s">
        <v>31</v>
      </c>
      <c r="O266" s="67" t="s">
        <v>32</v>
      </c>
      <c r="P266" s="69">
        <v>72</v>
      </c>
      <c r="Q266" s="70">
        <v>0</v>
      </c>
      <c r="R266" s="70">
        <v>0</v>
      </c>
      <c r="S266" s="69">
        <f t="shared" si="8"/>
        <v>36</v>
      </c>
      <c r="T266" s="70">
        <v>0</v>
      </c>
      <c r="U266" s="69">
        <f t="shared" si="9"/>
        <v>36</v>
      </c>
    </row>
    <row r="267" spans="1:21" s="71" customFormat="1" ht="51.75" customHeight="1" x14ac:dyDescent="0.15">
      <c r="A267" s="67" t="s">
        <v>1104</v>
      </c>
      <c r="B267" s="109"/>
      <c r="C267" s="68" t="s">
        <v>2406</v>
      </c>
      <c r="D267" s="67" t="s">
        <v>35</v>
      </c>
      <c r="E267" s="67" t="s">
        <v>22</v>
      </c>
      <c r="F267" s="67" t="s">
        <v>230</v>
      </c>
      <c r="G267" s="67" t="s">
        <v>237</v>
      </c>
      <c r="H267" s="67" t="s">
        <v>2074</v>
      </c>
      <c r="I267" s="67" t="s">
        <v>63</v>
      </c>
      <c r="J267" s="67" t="s">
        <v>27</v>
      </c>
      <c r="K267" s="67" t="s">
        <v>28</v>
      </c>
      <c r="L267" s="67" t="s">
        <v>29</v>
      </c>
      <c r="M267" s="67" t="s">
        <v>42</v>
      </c>
      <c r="N267" s="67" t="s">
        <v>31</v>
      </c>
      <c r="O267" s="67" t="s">
        <v>32</v>
      </c>
      <c r="P267" s="69">
        <v>71</v>
      </c>
      <c r="Q267" s="70">
        <v>0</v>
      </c>
      <c r="R267" s="70">
        <v>0</v>
      </c>
      <c r="S267" s="69">
        <f t="shared" si="8"/>
        <v>35.5</v>
      </c>
      <c r="T267" s="70">
        <v>0</v>
      </c>
      <c r="U267" s="69">
        <f t="shared" si="9"/>
        <v>35.5</v>
      </c>
    </row>
    <row r="268" spans="1:21" s="71" customFormat="1" ht="51.75" customHeight="1" x14ac:dyDescent="0.15">
      <c r="A268" s="67" t="s">
        <v>992</v>
      </c>
      <c r="B268" s="109"/>
      <c r="C268" s="68" t="s">
        <v>2407</v>
      </c>
      <c r="D268" s="67" t="s">
        <v>35</v>
      </c>
      <c r="E268" s="67" t="s">
        <v>22</v>
      </c>
      <c r="F268" s="67" t="s">
        <v>81</v>
      </c>
      <c r="G268" s="67" t="s">
        <v>237</v>
      </c>
      <c r="H268" s="67" t="s">
        <v>2077</v>
      </c>
      <c r="I268" s="67" t="s">
        <v>141</v>
      </c>
      <c r="J268" s="67" t="s">
        <v>27</v>
      </c>
      <c r="K268" s="67" t="s">
        <v>28</v>
      </c>
      <c r="L268" s="67" t="s">
        <v>29</v>
      </c>
      <c r="M268" s="67" t="s">
        <v>42</v>
      </c>
      <c r="N268" s="67" t="s">
        <v>31</v>
      </c>
      <c r="O268" s="67" t="s">
        <v>32</v>
      </c>
      <c r="P268" s="69">
        <v>71</v>
      </c>
      <c r="Q268" s="70">
        <v>0</v>
      </c>
      <c r="R268" s="70">
        <v>0</v>
      </c>
      <c r="S268" s="69">
        <f t="shared" si="8"/>
        <v>35.5</v>
      </c>
      <c r="T268" s="70">
        <v>0</v>
      </c>
      <c r="U268" s="69">
        <f t="shared" si="9"/>
        <v>35.5</v>
      </c>
    </row>
    <row r="269" spans="1:21" s="71" customFormat="1" ht="51.75" customHeight="1" x14ac:dyDescent="0.15">
      <c r="A269" s="67" t="s">
        <v>1232</v>
      </c>
      <c r="B269" s="109"/>
      <c r="C269" s="68" t="s">
        <v>2408</v>
      </c>
      <c r="D269" s="67" t="s">
        <v>35</v>
      </c>
      <c r="E269" s="67" t="s">
        <v>22</v>
      </c>
      <c r="F269" s="67" t="s">
        <v>230</v>
      </c>
      <c r="G269" s="67" t="s">
        <v>163</v>
      </c>
      <c r="H269" s="67" t="s">
        <v>2094</v>
      </c>
      <c r="I269" s="67" t="s">
        <v>63</v>
      </c>
      <c r="J269" s="67" t="s">
        <v>27</v>
      </c>
      <c r="K269" s="67" t="s">
        <v>28</v>
      </c>
      <c r="L269" s="67" t="s">
        <v>29</v>
      </c>
      <c r="M269" s="67" t="s">
        <v>42</v>
      </c>
      <c r="N269" s="67" t="s">
        <v>506</v>
      </c>
      <c r="O269" s="67" t="s">
        <v>32</v>
      </c>
      <c r="P269" s="69">
        <v>71</v>
      </c>
      <c r="Q269" s="70">
        <v>0</v>
      </c>
      <c r="R269" s="70">
        <v>0</v>
      </c>
      <c r="S269" s="69">
        <f t="shared" si="8"/>
        <v>35.5</v>
      </c>
      <c r="T269" s="70">
        <v>0</v>
      </c>
      <c r="U269" s="69">
        <f t="shared" si="9"/>
        <v>35.5</v>
      </c>
    </row>
    <row r="270" spans="1:21" s="71" customFormat="1" ht="51.75" customHeight="1" x14ac:dyDescent="0.15">
      <c r="A270" s="67" t="s">
        <v>1062</v>
      </c>
      <c r="B270" s="109"/>
      <c r="C270" s="68" t="s">
        <v>2409</v>
      </c>
      <c r="D270" s="67" t="s">
        <v>35</v>
      </c>
      <c r="E270" s="67" t="s">
        <v>22</v>
      </c>
      <c r="F270" s="67" t="s">
        <v>67</v>
      </c>
      <c r="G270" s="67" t="s">
        <v>24</v>
      </c>
      <c r="H270" s="67" t="s">
        <v>2077</v>
      </c>
      <c r="I270" s="67" t="s">
        <v>63</v>
      </c>
      <c r="J270" s="67" t="s">
        <v>27</v>
      </c>
      <c r="K270" s="67" t="s">
        <v>28</v>
      </c>
      <c r="L270" s="67" t="s">
        <v>29</v>
      </c>
      <c r="M270" s="67" t="s">
        <v>42</v>
      </c>
      <c r="N270" s="67" t="s">
        <v>31</v>
      </c>
      <c r="O270" s="67" t="s">
        <v>32</v>
      </c>
      <c r="P270" s="69">
        <v>71</v>
      </c>
      <c r="Q270" s="70">
        <v>0</v>
      </c>
      <c r="R270" s="70">
        <v>0</v>
      </c>
      <c r="S270" s="69">
        <f t="shared" si="8"/>
        <v>35.5</v>
      </c>
      <c r="T270" s="70">
        <v>0</v>
      </c>
      <c r="U270" s="69">
        <f t="shared" si="9"/>
        <v>35.5</v>
      </c>
    </row>
    <row r="271" spans="1:21" s="71" customFormat="1" ht="51.75" customHeight="1" x14ac:dyDescent="0.15">
      <c r="A271" s="67" t="s">
        <v>761</v>
      </c>
      <c r="B271" s="109"/>
      <c r="C271" s="68" t="s">
        <v>2410</v>
      </c>
      <c r="D271" s="67" t="s">
        <v>35</v>
      </c>
      <c r="E271" s="67" t="s">
        <v>22</v>
      </c>
      <c r="F271" s="67" t="s">
        <v>73</v>
      </c>
      <c r="G271" s="67" t="s">
        <v>2183</v>
      </c>
      <c r="H271" s="67" t="s">
        <v>2074</v>
      </c>
      <c r="I271" s="67" t="s">
        <v>63</v>
      </c>
      <c r="J271" s="67" t="s">
        <v>27</v>
      </c>
      <c r="K271" s="67" t="s">
        <v>194</v>
      </c>
      <c r="L271" s="67" t="s">
        <v>195</v>
      </c>
      <c r="M271" s="67" t="s">
        <v>42</v>
      </c>
      <c r="N271" s="67" t="s">
        <v>106</v>
      </c>
      <c r="O271" s="67" t="s">
        <v>32</v>
      </c>
      <c r="P271" s="69">
        <v>69</v>
      </c>
      <c r="Q271" s="70">
        <v>0</v>
      </c>
      <c r="R271" s="70">
        <v>2</v>
      </c>
      <c r="S271" s="69">
        <f t="shared" si="8"/>
        <v>35.5</v>
      </c>
      <c r="T271" s="70">
        <v>0</v>
      </c>
      <c r="U271" s="69">
        <f t="shared" si="9"/>
        <v>35.5</v>
      </c>
    </row>
    <row r="272" spans="1:21" s="71" customFormat="1" ht="51.75" customHeight="1" x14ac:dyDescent="0.15">
      <c r="A272" s="67" t="s">
        <v>830</v>
      </c>
      <c r="B272" s="109"/>
      <c r="C272" s="68" t="s">
        <v>2412</v>
      </c>
      <c r="D272" s="67" t="s">
        <v>35</v>
      </c>
      <c r="E272" s="67" t="s">
        <v>22</v>
      </c>
      <c r="F272" s="67" t="s">
        <v>116</v>
      </c>
      <c r="G272" s="67" t="s">
        <v>163</v>
      </c>
      <c r="H272" s="67" t="s">
        <v>2411</v>
      </c>
      <c r="I272" s="67" t="s">
        <v>52</v>
      </c>
      <c r="J272" s="67" t="s">
        <v>27</v>
      </c>
      <c r="K272" s="67" t="s">
        <v>28</v>
      </c>
      <c r="L272" s="67" t="s">
        <v>179</v>
      </c>
      <c r="M272" s="67" t="s">
        <v>30</v>
      </c>
      <c r="N272" s="67" t="s">
        <v>506</v>
      </c>
      <c r="O272" s="67" t="s">
        <v>32</v>
      </c>
      <c r="P272" s="69">
        <v>71</v>
      </c>
      <c r="Q272" s="70">
        <v>0</v>
      </c>
      <c r="R272" s="70">
        <v>0</v>
      </c>
      <c r="S272" s="69">
        <f t="shared" si="8"/>
        <v>35.5</v>
      </c>
      <c r="T272" s="70">
        <v>0</v>
      </c>
      <c r="U272" s="69">
        <f t="shared" si="9"/>
        <v>35.5</v>
      </c>
    </row>
    <row r="273" spans="1:21" s="71" customFormat="1" ht="51.75" customHeight="1" x14ac:dyDescent="0.15">
      <c r="A273" s="67" t="s">
        <v>1124</v>
      </c>
      <c r="B273" s="109"/>
      <c r="C273" s="68" t="s">
        <v>2413</v>
      </c>
      <c r="D273" s="67" t="s">
        <v>35</v>
      </c>
      <c r="E273" s="67" t="s">
        <v>22</v>
      </c>
      <c r="F273" s="67" t="s">
        <v>57</v>
      </c>
      <c r="G273" s="67" t="s">
        <v>24</v>
      </c>
      <c r="H273" s="67" t="s">
        <v>2077</v>
      </c>
      <c r="I273" s="67" t="s">
        <v>26</v>
      </c>
      <c r="J273" s="67" t="s">
        <v>27</v>
      </c>
      <c r="K273" s="67" t="s">
        <v>28</v>
      </c>
      <c r="L273" s="67" t="s">
        <v>29</v>
      </c>
      <c r="M273" s="67" t="s">
        <v>42</v>
      </c>
      <c r="N273" s="67" t="s">
        <v>31</v>
      </c>
      <c r="O273" s="67" t="s">
        <v>32</v>
      </c>
      <c r="P273" s="69">
        <v>71</v>
      </c>
      <c r="Q273" s="70">
        <v>0</v>
      </c>
      <c r="R273" s="70">
        <v>0</v>
      </c>
      <c r="S273" s="69">
        <f t="shared" si="8"/>
        <v>35.5</v>
      </c>
      <c r="T273" s="70">
        <v>0</v>
      </c>
      <c r="U273" s="69">
        <f t="shared" si="9"/>
        <v>35.5</v>
      </c>
    </row>
    <row r="274" spans="1:21" s="71" customFormat="1" ht="51.75" customHeight="1" x14ac:dyDescent="0.15">
      <c r="A274" s="67" t="s">
        <v>1039</v>
      </c>
      <c r="B274" s="109"/>
      <c r="C274" s="68" t="s">
        <v>2415</v>
      </c>
      <c r="D274" s="67" t="s">
        <v>35</v>
      </c>
      <c r="E274" s="67" t="s">
        <v>22</v>
      </c>
      <c r="F274" s="67" t="s">
        <v>57</v>
      </c>
      <c r="G274" s="67" t="s">
        <v>24</v>
      </c>
      <c r="H274" s="67" t="s">
        <v>2077</v>
      </c>
      <c r="I274" s="67" t="s">
        <v>2414</v>
      </c>
      <c r="J274" s="67" t="s">
        <v>27</v>
      </c>
      <c r="K274" s="67" t="s">
        <v>28</v>
      </c>
      <c r="L274" s="67" t="s">
        <v>29</v>
      </c>
      <c r="M274" s="67" t="s">
        <v>42</v>
      </c>
      <c r="N274" s="67" t="s">
        <v>31</v>
      </c>
      <c r="O274" s="67" t="s">
        <v>32</v>
      </c>
      <c r="P274" s="69">
        <v>71</v>
      </c>
      <c r="Q274" s="70">
        <v>0</v>
      </c>
      <c r="R274" s="70">
        <v>0</v>
      </c>
      <c r="S274" s="69">
        <f t="shared" si="8"/>
        <v>35.5</v>
      </c>
      <c r="T274" s="70">
        <v>0</v>
      </c>
      <c r="U274" s="69">
        <f t="shared" si="9"/>
        <v>35.5</v>
      </c>
    </row>
    <row r="275" spans="1:21" s="71" customFormat="1" ht="51.75" customHeight="1" x14ac:dyDescent="0.15">
      <c r="A275" s="67" t="s">
        <v>1247</v>
      </c>
      <c r="B275" s="109"/>
      <c r="C275" s="68" t="s">
        <v>2416</v>
      </c>
      <c r="D275" s="67" t="s">
        <v>35</v>
      </c>
      <c r="E275" s="67" t="s">
        <v>22</v>
      </c>
      <c r="F275" s="67" t="s">
        <v>110</v>
      </c>
      <c r="G275" s="67" t="s">
        <v>237</v>
      </c>
      <c r="H275" s="67" t="s">
        <v>2077</v>
      </c>
      <c r="I275" s="67" t="s">
        <v>141</v>
      </c>
      <c r="J275" s="67" t="s">
        <v>27</v>
      </c>
      <c r="K275" s="67" t="s">
        <v>28</v>
      </c>
      <c r="L275" s="67" t="s">
        <v>29</v>
      </c>
      <c r="M275" s="67" t="s">
        <v>42</v>
      </c>
      <c r="N275" s="67" t="s">
        <v>31</v>
      </c>
      <c r="O275" s="67" t="s">
        <v>32</v>
      </c>
      <c r="P275" s="69">
        <v>71</v>
      </c>
      <c r="Q275" s="70">
        <v>0</v>
      </c>
      <c r="R275" s="70">
        <v>0</v>
      </c>
      <c r="S275" s="69">
        <f t="shared" si="8"/>
        <v>35.5</v>
      </c>
      <c r="T275" s="70">
        <v>0</v>
      </c>
      <c r="U275" s="69">
        <f t="shared" si="9"/>
        <v>35.5</v>
      </c>
    </row>
    <row r="276" spans="1:21" s="71" customFormat="1" ht="51.75" customHeight="1" x14ac:dyDescent="0.15">
      <c r="A276" s="67" t="s">
        <v>1299</v>
      </c>
      <c r="B276" s="109"/>
      <c r="C276" s="68" t="s">
        <v>2417</v>
      </c>
      <c r="D276" s="67" t="s">
        <v>35</v>
      </c>
      <c r="E276" s="67" t="s">
        <v>22</v>
      </c>
      <c r="F276" s="67" t="s">
        <v>67</v>
      </c>
      <c r="G276" s="67" t="s">
        <v>47</v>
      </c>
      <c r="H276" s="67" t="s">
        <v>2077</v>
      </c>
      <c r="I276" s="67" t="s">
        <v>52</v>
      </c>
      <c r="J276" s="67" t="s">
        <v>27</v>
      </c>
      <c r="K276" s="67" t="s">
        <v>28</v>
      </c>
      <c r="L276" s="67" t="s">
        <v>29</v>
      </c>
      <c r="M276" s="67" t="s">
        <v>42</v>
      </c>
      <c r="N276" s="67" t="s">
        <v>31</v>
      </c>
      <c r="O276" s="67" t="s">
        <v>27</v>
      </c>
      <c r="P276" s="69">
        <v>71</v>
      </c>
      <c r="Q276" s="70">
        <v>0</v>
      </c>
      <c r="R276" s="70">
        <v>0</v>
      </c>
      <c r="S276" s="69">
        <f t="shared" si="8"/>
        <v>35.5</v>
      </c>
      <c r="T276" s="70">
        <v>0</v>
      </c>
      <c r="U276" s="69">
        <f t="shared" si="9"/>
        <v>35.5</v>
      </c>
    </row>
    <row r="277" spans="1:21" s="71" customFormat="1" ht="51.75" customHeight="1" x14ac:dyDescent="0.15">
      <c r="A277" s="67" t="s">
        <v>933</v>
      </c>
      <c r="B277" s="109"/>
      <c r="C277" s="68" t="s">
        <v>2418</v>
      </c>
      <c r="D277" s="67" t="s">
        <v>35</v>
      </c>
      <c r="E277" s="67" t="s">
        <v>22</v>
      </c>
      <c r="F277" s="67" t="s">
        <v>67</v>
      </c>
      <c r="G277" s="67" t="s">
        <v>24</v>
      </c>
      <c r="H277" s="67" t="s">
        <v>2116</v>
      </c>
      <c r="I277" s="67" t="s">
        <v>58</v>
      </c>
      <c r="J277" s="67" t="s">
        <v>27</v>
      </c>
      <c r="K277" s="67" t="s">
        <v>28</v>
      </c>
      <c r="L277" s="67" t="s">
        <v>29</v>
      </c>
      <c r="M277" s="67" t="s">
        <v>42</v>
      </c>
      <c r="N277" s="67" t="s">
        <v>31</v>
      </c>
      <c r="O277" s="67" t="s">
        <v>32</v>
      </c>
      <c r="P277" s="69">
        <v>71</v>
      </c>
      <c r="Q277" s="70">
        <v>0</v>
      </c>
      <c r="R277" s="70">
        <v>0</v>
      </c>
      <c r="S277" s="69">
        <f t="shared" si="8"/>
        <v>35.5</v>
      </c>
      <c r="T277" s="70">
        <v>0</v>
      </c>
      <c r="U277" s="69">
        <f t="shared" si="9"/>
        <v>35.5</v>
      </c>
    </row>
    <row r="278" spans="1:21" s="71" customFormat="1" ht="51.75" customHeight="1" x14ac:dyDescent="0.15">
      <c r="A278" s="67" t="s">
        <v>865</v>
      </c>
      <c r="B278" s="109"/>
      <c r="C278" s="68" t="s">
        <v>2419</v>
      </c>
      <c r="D278" s="67" t="s">
        <v>35</v>
      </c>
      <c r="E278" s="67" t="s">
        <v>22</v>
      </c>
      <c r="F278" s="67" t="s">
        <v>420</v>
      </c>
      <c r="G278" s="67" t="s">
        <v>237</v>
      </c>
      <c r="H278" s="67" t="s">
        <v>2074</v>
      </c>
      <c r="I278" s="67" t="s">
        <v>141</v>
      </c>
      <c r="J278" s="67" t="s">
        <v>27</v>
      </c>
      <c r="K278" s="67" t="s">
        <v>28</v>
      </c>
      <c r="L278" s="67" t="s">
        <v>29</v>
      </c>
      <c r="M278" s="67" t="s">
        <v>42</v>
      </c>
      <c r="N278" s="67" t="s">
        <v>31</v>
      </c>
      <c r="O278" s="67" t="s">
        <v>32</v>
      </c>
      <c r="P278" s="69">
        <v>71</v>
      </c>
      <c r="Q278" s="70">
        <v>0</v>
      </c>
      <c r="R278" s="70">
        <v>0</v>
      </c>
      <c r="S278" s="69">
        <f t="shared" si="8"/>
        <v>35.5</v>
      </c>
      <c r="T278" s="70">
        <v>0</v>
      </c>
      <c r="U278" s="69">
        <f t="shared" si="9"/>
        <v>35.5</v>
      </c>
    </row>
    <row r="279" spans="1:21" s="71" customFormat="1" ht="51.75" customHeight="1" x14ac:dyDescent="0.15">
      <c r="A279" s="67" t="s">
        <v>1149</v>
      </c>
      <c r="B279" s="109"/>
      <c r="C279" s="68" t="s">
        <v>2420</v>
      </c>
      <c r="D279" s="67" t="s">
        <v>35</v>
      </c>
      <c r="E279" s="67" t="s">
        <v>22</v>
      </c>
      <c r="F279" s="67" t="s">
        <v>139</v>
      </c>
      <c r="G279" s="67" t="s">
        <v>213</v>
      </c>
      <c r="H279" s="67" t="s">
        <v>2077</v>
      </c>
      <c r="I279" s="67" t="s">
        <v>26</v>
      </c>
      <c r="J279" s="67" t="s">
        <v>27</v>
      </c>
      <c r="K279" s="67" t="s">
        <v>28</v>
      </c>
      <c r="L279" s="67" t="s">
        <v>29</v>
      </c>
      <c r="M279" s="67" t="s">
        <v>30</v>
      </c>
      <c r="N279" s="67" t="s">
        <v>31</v>
      </c>
      <c r="O279" s="67" t="s">
        <v>32</v>
      </c>
      <c r="P279" s="69">
        <v>71</v>
      </c>
      <c r="Q279" s="70">
        <v>0</v>
      </c>
      <c r="R279" s="70">
        <v>0</v>
      </c>
      <c r="S279" s="69">
        <f t="shared" si="8"/>
        <v>35.5</v>
      </c>
      <c r="T279" s="70">
        <v>0</v>
      </c>
      <c r="U279" s="69">
        <f t="shared" si="9"/>
        <v>35.5</v>
      </c>
    </row>
    <row r="280" spans="1:21" s="71" customFormat="1" ht="51.75" customHeight="1" x14ac:dyDescent="0.15">
      <c r="A280" s="67" t="s">
        <v>984</v>
      </c>
      <c r="B280" s="109"/>
      <c r="C280" s="68" t="s">
        <v>2421</v>
      </c>
      <c r="D280" s="67" t="s">
        <v>35</v>
      </c>
      <c r="E280" s="67" t="s">
        <v>22</v>
      </c>
      <c r="F280" s="67" t="s">
        <v>57</v>
      </c>
      <c r="G280" s="67" t="s">
        <v>237</v>
      </c>
      <c r="H280" s="67" t="s">
        <v>2077</v>
      </c>
      <c r="I280" s="67" t="s">
        <v>137</v>
      </c>
      <c r="J280" s="67" t="s">
        <v>27</v>
      </c>
      <c r="K280" s="67" t="s">
        <v>28</v>
      </c>
      <c r="L280" s="67" t="s">
        <v>29</v>
      </c>
      <c r="M280" s="67" t="s">
        <v>30</v>
      </c>
      <c r="N280" s="67" t="s">
        <v>31</v>
      </c>
      <c r="O280" s="67" t="s">
        <v>32</v>
      </c>
      <c r="P280" s="69">
        <v>71</v>
      </c>
      <c r="Q280" s="70">
        <v>0</v>
      </c>
      <c r="R280" s="70">
        <v>0</v>
      </c>
      <c r="S280" s="69">
        <f t="shared" si="8"/>
        <v>35.5</v>
      </c>
      <c r="T280" s="70">
        <v>0</v>
      </c>
      <c r="U280" s="69">
        <f t="shared" si="9"/>
        <v>35.5</v>
      </c>
    </row>
    <row r="281" spans="1:21" s="71" customFormat="1" ht="51.75" customHeight="1" x14ac:dyDescent="0.15">
      <c r="A281" s="67" t="s">
        <v>1278</v>
      </c>
      <c r="B281" s="109"/>
      <c r="C281" s="68" t="s">
        <v>2422</v>
      </c>
      <c r="D281" s="67" t="s">
        <v>35</v>
      </c>
      <c r="E281" s="67" t="s">
        <v>22</v>
      </c>
      <c r="F281" s="67" t="s">
        <v>230</v>
      </c>
      <c r="G281" s="67" t="s">
        <v>24</v>
      </c>
      <c r="H281" s="67" t="s">
        <v>2077</v>
      </c>
      <c r="I281" s="67" t="s">
        <v>63</v>
      </c>
      <c r="J281" s="67" t="s">
        <v>27</v>
      </c>
      <c r="K281" s="67" t="s">
        <v>28</v>
      </c>
      <c r="L281" s="67" t="s">
        <v>29</v>
      </c>
      <c r="M281" s="67" t="s">
        <v>42</v>
      </c>
      <c r="N281" s="67" t="s">
        <v>31</v>
      </c>
      <c r="O281" s="67" t="s">
        <v>32</v>
      </c>
      <c r="P281" s="69">
        <v>71</v>
      </c>
      <c r="Q281" s="70">
        <v>0</v>
      </c>
      <c r="R281" s="70">
        <v>0</v>
      </c>
      <c r="S281" s="69">
        <f t="shared" si="8"/>
        <v>35.5</v>
      </c>
      <c r="T281" s="70">
        <v>0</v>
      </c>
      <c r="U281" s="69">
        <f t="shared" si="9"/>
        <v>35.5</v>
      </c>
    </row>
    <row r="282" spans="1:21" s="71" customFormat="1" ht="51.75" customHeight="1" x14ac:dyDescent="0.15">
      <c r="A282" s="67" t="s">
        <v>1151</v>
      </c>
      <c r="B282" s="109"/>
      <c r="C282" s="68" t="s">
        <v>2423</v>
      </c>
      <c r="D282" s="67" t="s">
        <v>35</v>
      </c>
      <c r="E282" s="67" t="s">
        <v>22</v>
      </c>
      <c r="F282" s="67" t="s">
        <v>36</v>
      </c>
      <c r="G282" s="67" t="s">
        <v>157</v>
      </c>
      <c r="H282" s="67" t="s">
        <v>2077</v>
      </c>
      <c r="I282" s="67" t="s">
        <v>63</v>
      </c>
      <c r="J282" s="67" t="s">
        <v>27</v>
      </c>
      <c r="K282" s="67" t="s">
        <v>28</v>
      </c>
      <c r="L282" s="67" t="s">
        <v>29</v>
      </c>
      <c r="M282" s="67" t="s">
        <v>42</v>
      </c>
      <c r="N282" s="67" t="s">
        <v>106</v>
      </c>
      <c r="O282" s="67" t="s">
        <v>32</v>
      </c>
      <c r="P282" s="69">
        <v>71</v>
      </c>
      <c r="Q282" s="70">
        <v>0</v>
      </c>
      <c r="R282" s="70">
        <v>0</v>
      </c>
      <c r="S282" s="69">
        <f t="shared" si="8"/>
        <v>35.5</v>
      </c>
      <c r="T282" s="70">
        <v>0</v>
      </c>
      <c r="U282" s="69">
        <f t="shared" si="9"/>
        <v>35.5</v>
      </c>
    </row>
    <row r="283" spans="1:21" s="71" customFormat="1" ht="51.75" customHeight="1" x14ac:dyDescent="0.15">
      <c r="A283" s="67" t="s">
        <v>1164</v>
      </c>
      <c r="B283" s="109"/>
      <c r="C283" s="68" t="s">
        <v>2424</v>
      </c>
      <c r="D283" s="67" t="s">
        <v>35</v>
      </c>
      <c r="E283" s="67" t="s">
        <v>22</v>
      </c>
      <c r="F283" s="67" t="s">
        <v>186</v>
      </c>
      <c r="G283" s="67" t="s">
        <v>237</v>
      </c>
      <c r="H283" s="67" t="s">
        <v>2074</v>
      </c>
      <c r="I283" s="67" t="s">
        <v>52</v>
      </c>
      <c r="J283" s="67" t="s">
        <v>27</v>
      </c>
      <c r="K283" s="67" t="s">
        <v>28</v>
      </c>
      <c r="L283" s="67" t="s">
        <v>29</v>
      </c>
      <c r="M283" s="67" t="s">
        <v>30</v>
      </c>
      <c r="N283" s="67" t="s">
        <v>31</v>
      </c>
      <c r="O283" s="67" t="s">
        <v>32</v>
      </c>
      <c r="P283" s="69">
        <v>71</v>
      </c>
      <c r="Q283" s="70">
        <v>0</v>
      </c>
      <c r="R283" s="70">
        <v>0</v>
      </c>
      <c r="S283" s="69">
        <f t="shared" si="8"/>
        <v>35.5</v>
      </c>
      <c r="T283" s="70">
        <v>0</v>
      </c>
      <c r="U283" s="69">
        <f t="shared" si="9"/>
        <v>35.5</v>
      </c>
    </row>
    <row r="284" spans="1:21" s="71" customFormat="1" ht="51.75" customHeight="1" x14ac:dyDescent="0.15">
      <c r="A284" s="67" t="s">
        <v>685</v>
      </c>
      <c r="B284" s="109"/>
      <c r="C284" s="68" t="s">
        <v>2425</v>
      </c>
      <c r="D284" s="67" t="s">
        <v>35</v>
      </c>
      <c r="E284" s="67" t="s">
        <v>22</v>
      </c>
      <c r="F284" s="67" t="s">
        <v>57</v>
      </c>
      <c r="G284" s="67" t="s">
        <v>237</v>
      </c>
      <c r="H284" s="67" t="s">
        <v>2074</v>
      </c>
      <c r="I284" s="67" t="s">
        <v>141</v>
      </c>
      <c r="J284" s="67" t="s">
        <v>27</v>
      </c>
      <c r="K284" s="67" t="s">
        <v>28</v>
      </c>
      <c r="L284" s="67" t="s">
        <v>29</v>
      </c>
      <c r="M284" s="67" t="s">
        <v>42</v>
      </c>
      <c r="N284" s="67" t="s">
        <v>31</v>
      </c>
      <c r="O284" s="67" t="s">
        <v>32</v>
      </c>
      <c r="P284" s="69">
        <v>71</v>
      </c>
      <c r="Q284" s="70">
        <v>0</v>
      </c>
      <c r="R284" s="70">
        <v>0</v>
      </c>
      <c r="S284" s="69">
        <f t="shared" si="8"/>
        <v>35.5</v>
      </c>
      <c r="T284" s="70">
        <v>0</v>
      </c>
      <c r="U284" s="69">
        <f t="shared" si="9"/>
        <v>35.5</v>
      </c>
    </row>
    <row r="285" spans="1:21" s="71" customFormat="1" ht="51.75" customHeight="1" x14ac:dyDescent="0.15">
      <c r="A285" s="67" t="s">
        <v>1045</v>
      </c>
      <c r="B285" s="109"/>
      <c r="C285" s="68" t="s">
        <v>2426</v>
      </c>
      <c r="D285" s="67" t="s">
        <v>35</v>
      </c>
      <c r="E285" s="67" t="s">
        <v>22</v>
      </c>
      <c r="F285" s="67" t="s">
        <v>57</v>
      </c>
      <c r="G285" s="67" t="s">
        <v>237</v>
      </c>
      <c r="H285" s="67" t="s">
        <v>2077</v>
      </c>
      <c r="I285" s="67" t="s">
        <v>137</v>
      </c>
      <c r="J285" s="67" t="s">
        <v>27</v>
      </c>
      <c r="K285" s="67" t="s">
        <v>28</v>
      </c>
      <c r="L285" s="67" t="s">
        <v>29</v>
      </c>
      <c r="M285" s="67" t="s">
        <v>42</v>
      </c>
      <c r="N285" s="67" t="s">
        <v>31</v>
      </c>
      <c r="O285" s="67" t="s">
        <v>32</v>
      </c>
      <c r="P285" s="69">
        <v>71</v>
      </c>
      <c r="Q285" s="70">
        <v>0</v>
      </c>
      <c r="R285" s="70">
        <v>0</v>
      </c>
      <c r="S285" s="69">
        <f t="shared" si="8"/>
        <v>35.5</v>
      </c>
      <c r="T285" s="70">
        <v>0</v>
      </c>
      <c r="U285" s="69">
        <f t="shared" si="9"/>
        <v>35.5</v>
      </c>
    </row>
    <row r="286" spans="1:21" s="71" customFormat="1" ht="51.75" customHeight="1" x14ac:dyDescent="0.15">
      <c r="A286" s="67" t="s">
        <v>592</v>
      </c>
      <c r="B286" s="109"/>
      <c r="C286" s="68" t="s">
        <v>2428</v>
      </c>
      <c r="D286" s="67" t="s">
        <v>35</v>
      </c>
      <c r="E286" s="67" t="s">
        <v>22</v>
      </c>
      <c r="F286" s="67" t="s">
        <v>73</v>
      </c>
      <c r="G286" s="67" t="s">
        <v>24</v>
      </c>
      <c r="H286" s="67" t="s">
        <v>2232</v>
      </c>
      <c r="I286" s="67" t="s">
        <v>455</v>
      </c>
      <c r="J286" s="67" t="s">
        <v>27</v>
      </c>
      <c r="K286" s="67" t="s">
        <v>28</v>
      </c>
      <c r="L286" s="67" t="s">
        <v>29</v>
      </c>
      <c r="M286" s="67" t="s">
        <v>42</v>
      </c>
      <c r="N286" s="67" t="s">
        <v>31</v>
      </c>
      <c r="O286" s="67" t="s">
        <v>32</v>
      </c>
      <c r="P286" s="69">
        <v>69</v>
      </c>
      <c r="Q286" s="70">
        <v>0</v>
      </c>
      <c r="R286" s="70">
        <v>2</v>
      </c>
      <c r="S286" s="69">
        <f t="shared" si="8"/>
        <v>35.5</v>
      </c>
      <c r="T286" s="70">
        <v>0</v>
      </c>
      <c r="U286" s="69">
        <f t="shared" si="9"/>
        <v>35.5</v>
      </c>
    </row>
    <row r="287" spans="1:21" s="71" customFormat="1" ht="51.75" customHeight="1" x14ac:dyDescent="0.15">
      <c r="A287" s="67" t="s">
        <v>1126</v>
      </c>
      <c r="B287" s="109"/>
      <c r="C287" s="68" t="s">
        <v>2429</v>
      </c>
      <c r="D287" s="67" t="s">
        <v>35</v>
      </c>
      <c r="E287" s="67" t="s">
        <v>56</v>
      </c>
      <c r="F287" s="67" t="s">
        <v>110</v>
      </c>
      <c r="G287" s="67" t="s">
        <v>24</v>
      </c>
      <c r="H287" s="67" t="s">
        <v>2077</v>
      </c>
      <c r="I287" s="67" t="s">
        <v>26</v>
      </c>
      <c r="J287" s="67" t="s">
        <v>27</v>
      </c>
      <c r="K287" s="67" t="s">
        <v>28</v>
      </c>
      <c r="L287" s="67" t="s">
        <v>29</v>
      </c>
      <c r="M287" s="67" t="s">
        <v>42</v>
      </c>
      <c r="N287" s="67" t="s">
        <v>31</v>
      </c>
      <c r="O287" s="67" t="s">
        <v>32</v>
      </c>
      <c r="P287" s="69">
        <v>68</v>
      </c>
      <c r="Q287" s="70">
        <v>2.5</v>
      </c>
      <c r="R287" s="70">
        <v>0</v>
      </c>
      <c r="S287" s="69">
        <f t="shared" si="8"/>
        <v>35.25</v>
      </c>
      <c r="T287" s="70">
        <v>0</v>
      </c>
      <c r="U287" s="69">
        <f t="shared" si="9"/>
        <v>35.25</v>
      </c>
    </row>
    <row r="288" spans="1:21" s="71" customFormat="1" ht="51.75" customHeight="1" x14ac:dyDescent="0.15">
      <c r="A288" s="67" t="s">
        <v>616</v>
      </c>
      <c r="B288" s="109"/>
      <c r="C288" s="68" t="s">
        <v>2431</v>
      </c>
      <c r="D288" s="67" t="s">
        <v>35</v>
      </c>
      <c r="E288" s="67" t="s">
        <v>22</v>
      </c>
      <c r="F288" s="67" t="s">
        <v>73</v>
      </c>
      <c r="G288" s="67" t="s">
        <v>163</v>
      </c>
      <c r="H288" s="67" t="s">
        <v>2430</v>
      </c>
      <c r="I288" s="67" t="s">
        <v>513</v>
      </c>
      <c r="J288" s="67" t="s">
        <v>27</v>
      </c>
      <c r="K288" s="67" t="s">
        <v>194</v>
      </c>
      <c r="L288" s="67" t="s">
        <v>195</v>
      </c>
      <c r="M288" s="67" t="s">
        <v>42</v>
      </c>
      <c r="N288" s="67" t="s">
        <v>106</v>
      </c>
      <c r="O288" s="67" t="s">
        <v>32</v>
      </c>
      <c r="P288" s="69">
        <v>68</v>
      </c>
      <c r="Q288" s="70">
        <v>0</v>
      </c>
      <c r="R288" s="70">
        <v>2</v>
      </c>
      <c r="S288" s="69">
        <f t="shared" si="8"/>
        <v>35</v>
      </c>
      <c r="T288" s="70">
        <v>0</v>
      </c>
      <c r="U288" s="69">
        <f t="shared" si="9"/>
        <v>35</v>
      </c>
    </row>
    <row r="289" spans="1:21" s="71" customFormat="1" ht="51.75" customHeight="1" x14ac:dyDescent="0.15">
      <c r="A289" s="67" t="s">
        <v>919</v>
      </c>
      <c r="B289" s="109"/>
      <c r="C289" s="68" t="s">
        <v>2432</v>
      </c>
      <c r="D289" s="67" t="s">
        <v>35</v>
      </c>
      <c r="E289" s="67" t="s">
        <v>22</v>
      </c>
      <c r="F289" s="67" t="s">
        <v>81</v>
      </c>
      <c r="G289" s="67" t="s">
        <v>237</v>
      </c>
      <c r="H289" s="67" t="s">
        <v>2077</v>
      </c>
      <c r="I289" s="67" t="s">
        <v>52</v>
      </c>
      <c r="J289" s="67" t="s">
        <v>27</v>
      </c>
      <c r="K289" s="67" t="s">
        <v>28</v>
      </c>
      <c r="L289" s="67" t="s">
        <v>29</v>
      </c>
      <c r="M289" s="67" t="s">
        <v>42</v>
      </c>
      <c r="N289" s="67" t="s">
        <v>31</v>
      </c>
      <c r="O289" s="67" t="s">
        <v>32</v>
      </c>
      <c r="P289" s="69">
        <v>70</v>
      </c>
      <c r="Q289" s="70">
        <v>0</v>
      </c>
      <c r="R289" s="70">
        <v>0</v>
      </c>
      <c r="S289" s="69">
        <f t="shared" si="8"/>
        <v>35</v>
      </c>
      <c r="T289" s="70">
        <v>0</v>
      </c>
      <c r="U289" s="69">
        <f t="shared" si="9"/>
        <v>35</v>
      </c>
    </row>
    <row r="290" spans="1:21" s="71" customFormat="1" ht="51.75" customHeight="1" x14ac:dyDescent="0.15">
      <c r="A290" s="67" t="s">
        <v>940</v>
      </c>
      <c r="B290" s="109"/>
      <c r="C290" s="68" t="s">
        <v>2433</v>
      </c>
      <c r="D290" s="67" t="s">
        <v>35</v>
      </c>
      <c r="E290" s="67" t="s">
        <v>22</v>
      </c>
      <c r="F290" s="67" t="s">
        <v>67</v>
      </c>
      <c r="G290" s="67" t="s">
        <v>24</v>
      </c>
      <c r="H290" s="67" t="s">
        <v>2077</v>
      </c>
      <c r="I290" s="67" t="s">
        <v>63</v>
      </c>
      <c r="J290" s="67" t="s">
        <v>27</v>
      </c>
      <c r="K290" s="67" t="s">
        <v>28</v>
      </c>
      <c r="L290" s="67" t="s">
        <v>29</v>
      </c>
      <c r="M290" s="67" t="s">
        <v>42</v>
      </c>
      <c r="N290" s="67" t="s">
        <v>31</v>
      </c>
      <c r="O290" s="67" t="s">
        <v>32</v>
      </c>
      <c r="P290" s="69">
        <v>70</v>
      </c>
      <c r="Q290" s="70">
        <v>0</v>
      </c>
      <c r="R290" s="70">
        <v>0</v>
      </c>
      <c r="S290" s="69">
        <f t="shared" si="8"/>
        <v>35</v>
      </c>
      <c r="T290" s="70">
        <v>0</v>
      </c>
      <c r="U290" s="69">
        <f t="shared" si="9"/>
        <v>35</v>
      </c>
    </row>
    <row r="291" spans="1:21" s="71" customFormat="1" ht="51.75" customHeight="1" x14ac:dyDescent="0.15">
      <c r="A291" s="67" t="s">
        <v>810</v>
      </c>
      <c r="B291" s="109"/>
      <c r="C291" s="68" t="s">
        <v>2434</v>
      </c>
      <c r="D291" s="67" t="s">
        <v>35</v>
      </c>
      <c r="E291" s="67" t="s">
        <v>22</v>
      </c>
      <c r="F291" s="67" t="s">
        <v>87</v>
      </c>
      <c r="G291" s="67" t="s">
        <v>47</v>
      </c>
      <c r="H291" s="67" t="s">
        <v>2077</v>
      </c>
      <c r="I291" s="67" t="s">
        <v>63</v>
      </c>
      <c r="J291" s="67" t="s">
        <v>27</v>
      </c>
      <c r="K291" s="67" t="s">
        <v>28</v>
      </c>
      <c r="L291" s="67" t="s">
        <v>29</v>
      </c>
      <c r="M291" s="67" t="s">
        <v>42</v>
      </c>
      <c r="N291" s="67" t="s">
        <v>31</v>
      </c>
      <c r="O291" s="67" t="s">
        <v>32</v>
      </c>
      <c r="P291" s="69">
        <v>70</v>
      </c>
      <c r="Q291" s="70">
        <v>0</v>
      </c>
      <c r="R291" s="70">
        <v>0</v>
      </c>
      <c r="S291" s="69">
        <f t="shared" si="8"/>
        <v>35</v>
      </c>
      <c r="T291" s="70">
        <v>0</v>
      </c>
      <c r="U291" s="69">
        <f t="shared" si="9"/>
        <v>35</v>
      </c>
    </row>
    <row r="292" spans="1:21" s="71" customFormat="1" ht="51.75" customHeight="1" x14ac:dyDescent="0.15">
      <c r="A292" s="67" t="s">
        <v>1322</v>
      </c>
      <c r="B292" s="109"/>
      <c r="C292" s="68" t="s">
        <v>2435</v>
      </c>
      <c r="D292" s="67" t="s">
        <v>35</v>
      </c>
      <c r="E292" s="67" t="s">
        <v>22</v>
      </c>
      <c r="F292" s="67" t="s">
        <v>81</v>
      </c>
      <c r="G292" s="67" t="s">
        <v>24</v>
      </c>
      <c r="H292" s="67" t="s">
        <v>2077</v>
      </c>
      <c r="I292" s="67" t="s">
        <v>63</v>
      </c>
      <c r="J292" s="67" t="s">
        <v>27</v>
      </c>
      <c r="K292" s="67" t="s">
        <v>28</v>
      </c>
      <c r="L292" s="67" t="s">
        <v>179</v>
      </c>
      <c r="M292" s="67" t="s">
        <v>42</v>
      </c>
      <c r="N292" s="67" t="s">
        <v>31</v>
      </c>
      <c r="O292" s="67" t="s">
        <v>32</v>
      </c>
      <c r="P292" s="69">
        <v>70</v>
      </c>
      <c r="Q292" s="70">
        <v>0</v>
      </c>
      <c r="R292" s="70">
        <v>0</v>
      </c>
      <c r="S292" s="69">
        <f t="shared" si="8"/>
        <v>35</v>
      </c>
      <c r="T292" s="70">
        <v>0</v>
      </c>
      <c r="U292" s="69">
        <f t="shared" si="9"/>
        <v>35</v>
      </c>
    </row>
    <row r="293" spans="1:21" s="71" customFormat="1" ht="51.75" customHeight="1" x14ac:dyDescent="0.15">
      <c r="A293" s="67" t="s">
        <v>1355</v>
      </c>
      <c r="B293" s="109"/>
      <c r="C293" s="68" t="s">
        <v>2437</v>
      </c>
      <c r="D293" s="67" t="s">
        <v>35</v>
      </c>
      <c r="E293" s="67" t="s">
        <v>22</v>
      </c>
      <c r="F293" s="67" t="s">
        <v>36</v>
      </c>
      <c r="G293" s="67" t="s">
        <v>259</v>
      </c>
      <c r="H293" s="67" t="s">
        <v>2436</v>
      </c>
      <c r="I293" s="67" t="s">
        <v>26</v>
      </c>
      <c r="J293" s="67" t="s">
        <v>27</v>
      </c>
      <c r="K293" s="67" t="s">
        <v>28</v>
      </c>
      <c r="L293" s="67" t="s">
        <v>29</v>
      </c>
      <c r="M293" s="67" t="s">
        <v>30</v>
      </c>
      <c r="N293" s="67" t="s">
        <v>31</v>
      </c>
      <c r="O293" s="67" t="s">
        <v>32</v>
      </c>
      <c r="P293" s="69">
        <v>70</v>
      </c>
      <c r="Q293" s="70">
        <v>0</v>
      </c>
      <c r="R293" s="70">
        <v>0</v>
      </c>
      <c r="S293" s="69">
        <f t="shared" si="8"/>
        <v>35</v>
      </c>
      <c r="T293" s="70">
        <v>0</v>
      </c>
      <c r="U293" s="69">
        <f t="shared" si="9"/>
        <v>35</v>
      </c>
    </row>
    <row r="294" spans="1:21" s="71" customFormat="1" ht="51.75" customHeight="1" x14ac:dyDescent="0.15">
      <c r="A294" s="67" t="s">
        <v>1234</v>
      </c>
      <c r="B294" s="109"/>
      <c r="C294" s="68" t="s">
        <v>2438</v>
      </c>
      <c r="D294" s="67" t="s">
        <v>35</v>
      </c>
      <c r="E294" s="67" t="s">
        <v>22</v>
      </c>
      <c r="F294" s="67" t="s">
        <v>87</v>
      </c>
      <c r="G294" s="67" t="s">
        <v>237</v>
      </c>
      <c r="H294" s="67" t="s">
        <v>2074</v>
      </c>
      <c r="I294" s="67" t="s">
        <v>26</v>
      </c>
      <c r="J294" s="67" t="s">
        <v>27</v>
      </c>
      <c r="K294" s="67" t="s">
        <v>28</v>
      </c>
      <c r="L294" s="67" t="s">
        <v>29</v>
      </c>
      <c r="M294" s="67" t="s">
        <v>30</v>
      </c>
      <c r="N294" s="67" t="s">
        <v>31</v>
      </c>
      <c r="O294" s="67" t="s">
        <v>32</v>
      </c>
      <c r="P294" s="69">
        <v>70</v>
      </c>
      <c r="Q294" s="70">
        <v>0</v>
      </c>
      <c r="R294" s="70">
        <v>0</v>
      </c>
      <c r="S294" s="69">
        <f t="shared" si="8"/>
        <v>35</v>
      </c>
      <c r="T294" s="70">
        <v>0</v>
      </c>
      <c r="U294" s="69">
        <f t="shared" si="9"/>
        <v>35</v>
      </c>
    </row>
    <row r="295" spans="1:21" s="71" customFormat="1" ht="51.75" customHeight="1" x14ac:dyDescent="0.15">
      <c r="A295" s="67" t="s">
        <v>1272</v>
      </c>
      <c r="B295" s="109"/>
      <c r="C295" s="68" t="s">
        <v>2440</v>
      </c>
      <c r="D295" s="67" t="s">
        <v>35</v>
      </c>
      <c r="E295" s="67" t="s">
        <v>22</v>
      </c>
      <c r="F295" s="67" t="s">
        <v>46</v>
      </c>
      <c r="G295" s="67" t="s">
        <v>24</v>
      </c>
      <c r="H295" s="67" t="s">
        <v>2439</v>
      </c>
      <c r="I295" s="67" t="s">
        <v>26</v>
      </c>
      <c r="J295" s="67" t="s">
        <v>27</v>
      </c>
      <c r="K295" s="67" t="s">
        <v>28</v>
      </c>
      <c r="L295" s="67" t="s">
        <v>29</v>
      </c>
      <c r="M295" s="67" t="s">
        <v>42</v>
      </c>
      <c r="N295" s="67" t="s">
        <v>31</v>
      </c>
      <c r="O295" s="67" t="s">
        <v>32</v>
      </c>
      <c r="P295" s="69">
        <v>70</v>
      </c>
      <c r="Q295" s="70">
        <v>0</v>
      </c>
      <c r="R295" s="70">
        <v>0</v>
      </c>
      <c r="S295" s="69">
        <f t="shared" si="8"/>
        <v>35</v>
      </c>
      <c r="T295" s="70">
        <v>0</v>
      </c>
      <c r="U295" s="69">
        <f t="shared" si="9"/>
        <v>35</v>
      </c>
    </row>
    <row r="296" spans="1:21" s="71" customFormat="1" ht="51.75" customHeight="1" x14ac:dyDescent="0.15">
      <c r="A296" s="67" t="s">
        <v>1360</v>
      </c>
      <c r="B296" s="109"/>
      <c r="C296" s="68" t="s">
        <v>2441</v>
      </c>
      <c r="D296" s="67" t="s">
        <v>35</v>
      </c>
      <c r="E296" s="67" t="s">
        <v>22</v>
      </c>
      <c r="F296" s="67" t="s">
        <v>87</v>
      </c>
      <c r="G296" s="67" t="s">
        <v>237</v>
      </c>
      <c r="H296" s="67" t="s">
        <v>2074</v>
      </c>
      <c r="I296" s="67" t="s">
        <v>753</v>
      </c>
      <c r="J296" s="67" t="s">
        <v>27</v>
      </c>
      <c r="K296" s="67" t="s">
        <v>28</v>
      </c>
      <c r="L296" s="67" t="s">
        <v>29</v>
      </c>
      <c r="M296" s="67" t="s">
        <v>42</v>
      </c>
      <c r="N296" s="67" t="s">
        <v>31</v>
      </c>
      <c r="O296" s="67" t="s">
        <v>32</v>
      </c>
      <c r="P296" s="69">
        <v>70</v>
      </c>
      <c r="Q296" s="70">
        <v>0</v>
      </c>
      <c r="R296" s="70">
        <v>0</v>
      </c>
      <c r="S296" s="69">
        <f t="shared" si="8"/>
        <v>35</v>
      </c>
      <c r="T296" s="70">
        <v>0</v>
      </c>
      <c r="U296" s="69">
        <f t="shared" si="9"/>
        <v>35</v>
      </c>
    </row>
    <row r="297" spans="1:21" s="71" customFormat="1" ht="51.75" customHeight="1" x14ac:dyDescent="0.15">
      <c r="A297" s="67" t="s">
        <v>1386</v>
      </c>
      <c r="B297" s="109"/>
      <c r="C297" s="68" t="s">
        <v>2442</v>
      </c>
      <c r="D297" s="67" t="s">
        <v>35</v>
      </c>
      <c r="E297" s="67" t="s">
        <v>22</v>
      </c>
      <c r="F297" s="67" t="s">
        <v>73</v>
      </c>
      <c r="G297" s="67" t="s">
        <v>525</v>
      </c>
      <c r="H297" s="67" t="s">
        <v>2074</v>
      </c>
      <c r="I297" s="67" t="s">
        <v>200</v>
      </c>
      <c r="J297" s="67" t="s">
        <v>27</v>
      </c>
      <c r="K297" s="67" t="s">
        <v>194</v>
      </c>
      <c r="L297" s="67" t="s">
        <v>195</v>
      </c>
      <c r="M297" s="67" t="s">
        <v>42</v>
      </c>
      <c r="N297" s="67" t="s">
        <v>506</v>
      </c>
      <c r="O297" s="67" t="s">
        <v>27</v>
      </c>
      <c r="P297" s="69">
        <v>68</v>
      </c>
      <c r="Q297" s="70">
        <v>0</v>
      </c>
      <c r="R297" s="70">
        <v>2</v>
      </c>
      <c r="S297" s="69">
        <f t="shared" si="8"/>
        <v>35</v>
      </c>
      <c r="T297" s="70">
        <v>0</v>
      </c>
      <c r="U297" s="69">
        <f t="shared" si="9"/>
        <v>35</v>
      </c>
    </row>
    <row r="298" spans="1:21" s="71" customFormat="1" ht="51.75" customHeight="1" x14ac:dyDescent="0.15">
      <c r="A298" s="67" t="s">
        <v>632</v>
      </c>
      <c r="B298" s="109"/>
      <c r="C298" s="68" t="s">
        <v>2443</v>
      </c>
      <c r="D298" s="67" t="s">
        <v>35</v>
      </c>
      <c r="E298" s="67" t="s">
        <v>22</v>
      </c>
      <c r="F298" s="67" t="s">
        <v>87</v>
      </c>
      <c r="G298" s="67" t="s">
        <v>2325</v>
      </c>
      <c r="H298" s="67" t="s">
        <v>2077</v>
      </c>
      <c r="I298" s="67" t="s">
        <v>63</v>
      </c>
      <c r="J298" s="67" t="s">
        <v>27</v>
      </c>
      <c r="K298" s="67" t="s">
        <v>28</v>
      </c>
      <c r="L298" s="67" t="s">
        <v>29</v>
      </c>
      <c r="M298" s="67" t="s">
        <v>42</v>
      </c>
      <c r="N298" s="67" t="s">
        <v>31</v>
      </c>
      <c r="O298" s="67" t="s">
        <v>32</v>
      </c>
      <c r="P298" s="69">
        <v>70</v>
      </c>
      <c r="Q298" s="70">
        <v>0</v>
      </c>
      <c r="R298" s="70">
        <v>0</v>
      </c>
      <c r="S298" s="69">
        <f t="shared" si="8"/>
        <v>35</v>
      </c>
      <c r="T298" s="70">
        <v>0</v>
      </c>
      <c r="U298" s="69">
        <f t="shared" si="9"/>
        <v>35</v>
      </c>
    </row>
    <row r="299" spans="1:21" s="71" customFormat="1" ht="51.75" customHeight="1" x14ac:dyDescent="0.15">
      <c r="A299" s="67" t="s">
        <v>1281</v>
      </c>
      <c r="B299" s="109"/>
      <c r="C299" s="68" t="s">
        <v>2444</v>
      </c>
      <c r="D299" s="67" t="s">
        <v>35</v>
      </c>
      <c r="E299" s="67" t="s">
        <v>22</v>
      </c>
      <c r="F299" s="67" t="s">
        <v>57</v>
      </c>
      <c r="G299" s="67" t="s">
        <v>157</v>
      </c>
      <c r="H299" s="67" t="s">
        <v>2077</v>
      </c>
      <c r="I299" s="67" t="s">
        <v>141</v>
      </c>
      <c r="J299" s="67" t="s">
        <v>27</v>
      </c>
      <c r="K299" s="67" t="s">
        <v>28</v>
      </c>
      <c r="L299" s="67" t="s">
        <v>29</v>
      </c>
      <c r="M299" s="67" t="s">
        <v>42</v>
      </c>
      <c r="N299" s="67" t="s">
        <v>31</v>
      </c>
      <c r="O299" s="67" t="s">
        <v>32</v>
      </c>
      <c r="P299" s="69">
        <v>70</v>
      </c>
      <c r="Q299" s="70">
        <v>0</v>
      </c>
      <c r="R299" s="70">
        <v>0</v>
      </c>
      <c r="S299" s="69">
        <f t="shared" si="8"/>
        <v>35</v>
      </c>
      <c r="T299" s="70">
        <v>0</v>
      </c>
      <c r="U299" s="69">
        <f t="shared" si="9"/>
        <v>35</v>
      </c>
    </row>
    <row r="300" spans="1:21" s="71" customFormat="1" ht="51.75" customHeight="1" x14ac:dyDescent="0.15">
      <c r="A300" s="67" t="s">
        <v>1412</v>
      </c>
      <c r="B300" s="109"/>
      <c r="C300" s="68" t="s">
        <v>2445</v>
      </c>
      <c r="D300" s="67" t="s">
        <v>35</v>
      </c>
      <c r="E300" s="67" t="s">
        <v>22</v>
      </c>
      <c r="F300" s="67" t="s">
        <v>67</v>
      </c>
      <c r="G300" s="67" t="s">
        <v>24</v>
      </c>
      <c r="H300" s="67" t="s">
        <v>2077</v>
      </c>
      <c r="I300" s="67" t="s">
        <v>260</v>
      </c>
      <c r="J300" s="67" t="s">
        <v>27</v>
      </c>
      <c r="K300" s="67" t="s">
        <v>28</v>
      </c>
      <c r="L300" s="67" t="s">
        <v>29</v>
      </c>
      <c r="M300" s="67" t="s">
        <v>42</v>
      </c>
      <c r="N300" s="67" t="s">
        <v>31</v>
      </c>
      <c r="O300" s="67" t="s">
        <v>32</v>
      </c>
      <c r="P300" s="69">
        <v>70</v>
      </c>
      <c r="Q300" s="70">
        <v>0</v>
      </c>
      <c r="R300" s="70">
        <v>0</v>
      </c>
      <c r="S300" s="69">
        <f t="shared" si="8"/>
        <v>35</v>
      </c>
      <c r="T300" s="70">
        <v>0</v>
      </c>
      <c r="U300" s="69">
        <f t="shared" si="9"/>
        <v>35</v>
      </c>
    </row>
    <row r="301" spans="1:21" s="71" customFormat="1" ht="51.75" customHeight="1" x14ac:dyDescent="0.15">
      <c r="A301" s="67" t="s">
        <v>1031</v>
      </c>
      <c r="B301" s="109"/>
      <c r="C301" s="68" t="s">
        <v>2446</v>
      </c>
      <c r="D301" s="67" t="s">
        <v>35</v>
      </c>
      <c r="E301" s="67" t="s">
        <v>22</v>
      </c>
      <c r="F301" s="67" t="s">
        <v>139</v>
      </c>
      <c r="G301" s="67" t="s">
        <v>1311</v>
      </c>
      <c r="H301" s="67" t="s">
        <v>2077</v>
      </c>
      <c r="I301" s="67" t="s">
        <v>141</v>
      </c>
      <c r="J301" s="67" t="s">
        <v>27</v>
      </c>
      <c r="K301" s="67" t="s">
        <v>28</v>
      </c>
      <c r="L301" s="67" t="s">
        <v>29</v>
      </c>
      <c r="M301" s="67" t="s">
        <v>42</v>
      </c>
      <c r="N301" s="67" t="s">
        <v>31</v>
      </c>
      <c r="O301" s="67" t="s">
        <v>32</v>
      </c>
      <c r="P301" s="69">
        <v>70</v>
      </c>
      <c r="Q301" s="70">
        <v>0</v>
      </c>
      <c r="R301" s="70">
        <v>0</v>
      </c>
      <c r="S301" s="69">
        <f t="shared" si="8"/>
        <v>35</v>
      </c>
      <c r="T301" s="70">
        <v>0</v>
      </c>
      <c r="U301" s="69">
        <f t="shared" si="9"/>
        <v>35</v>
      </c>
    </row>
    <row r="302" spans="1:21" s="71" customFormat="1" ht="51.75" customHeight="1" x14ac:dyDescent="0.15">
      <c r="A302" s="67" t="s">
        <v>1424</v>
      </c>
      <c r="B302" s="109"/>
      <c r="C302" s="68" t="s">
        <v>2449</v>
      </c>
      <c r="D302" s="67" t="s">
        <v>35</v>
      </c>
      <c r="E302" s="67" t="s">
        <v>22</v>
      </c>
      <c r="F302" s="67" t="s">
        <v>95</v>
      </c>
      <c r="G302" s="67" t="s">
        <v>2448</v>
      </c>
      <c r="H302" s="67" t="s">
        <v>2077</v>
      </c>
      <c r="I302" s="67" t="s">
        <v>113</v>
      </c>
      <c r="J302" s="67" t="s">
        <v>27</v>
      </c>
      <c r="K302" s="67" t="s">
        <v>28</v>
      </c>
      <c r="L302" s="67" t="s">
        <v>29</v>
      </c>
      <c r="M302" s="67" t="s">
        <v>30</v>
      </c>
      <c r="N302" s="67" t="s">
        <v>31</v>
      </c>
      <c r="O302" s="67" t="s">
        <v>32</v>
      </c>
      <c r="P302" s="69">
        <v>70</v>
      </c>
      <c r="Q302" s="70">
        <v>0</v>
      </c>
      <c r="R302" s="70">
        <v>0</v>
      </c>
      <c r="S302" s="69">
        <f t="shared" si="8"/>
        <v>35</v>
      </c>
      <c r="T302" s="70">
        <v>0</v>
      </c>
      <c r="U302" s="69">
        <f t="shared" si="9"/>
        <v>35</v>
      </c>
    </row>
    <row r="303" spans="1:21" s="71" customFormat="1" ht="51.75" customHeight="1" x14ac:dyDescent="0.15">
      <c r="A303" s="67" t="s">
        <v>921</v>
      </c>
      <c r="B303" s="109"/>
      <c r="C303" s="68" t="s">
        <v>2450</v>
      </c>
      <c r="D303" s="67" t="s">
        <v>35</v>
      </c>
      <c r="E303" s="67" t="s">
        <v>22</v>
      </c>
      <c r="F303" s="67" t="s">
        <v>242</v>
      </c>
      <c r="G303" s="67" t="s">
        <v>47</v>
      </c>
      <c r="H303" s="67" t="s">
        <v>2116</v>
      </c>
      <c r="I303" s="67" t="s">
        <v>141</v>
      </c>
      <c r="J303" s="67" t="s">
        <v>27</v>
      </c>
      <c r="K303" s="67" t="s">
        <v>28</v>
      </c>
      <c r="L303" s="67" t="s">
        <v>29</v>
      </c>
      <c r="M303" s="67" t="s">
        <v>42</v>
      </c>
      <c r="N303" s="67" t="s">
        <v>31</v>
      </c>
      <c r="O303" s="67" t="s">
        <v>32</v>
      </c>
      <c r="P303" s="69">
        <v>69</v>
      </c>
      <c r="Q303" s="70">
        <v>0</v>
      </c>
      <c r="R303" s="70">
        <v>0</v>
      </c>
      <c r="S303" s="69">
        <f t="shared" si="8"/>
        <v>34.5</v>
      </c>
      <c r="T303" s="70">
        <v>0</v>
      </c>
      <c r="U303" s="69">
        <f t="shared" si="9"/>
        <v>34.5</v>
      </c>
    </row>
    <row r="304" spans="1:21" s="71" customFormat="1" ht="51.75" customHeight="1" x14ac:dyDescent="0.15">
      <c r="A304" s="67" t="s">
        <v>1113</v>
      </c>
      <c r="B304" s="109"/>
      <c r="C304" s="68" t="s">
        <v>2451</v>
      </c>
      <c r="D304" s="67" t="s">
        <v>35</v>
      </c>
      <c r="E304" s="67" t="s">
        <v>22</v>
      </c>
      <c r="F304" s="67" t="s">
        <v>110</v>
      </c>
      <c r="G304" s="67" t="s">
        <v>163</v>
      </c>
      <c r="H304" s="67" t="s">
        <v>2135</v>
      </c>
      <c r="I304" s="67" t="s">
        <v>63</v>
      </c>
      <c r="J304" s="67" t="s">
        <v>27</v>
      </c>
      <c r="K304" s="67" t="s">
        <v>40</v>
      </c>
      <c r="L304" s="67" t="s">
        <v>41</v>
      </c>
      <c r="M304" s="67" t="s">
        <v>42</v>
      </c>
      <c r="N304" s="67" t="s">
        <v>31</v>
      </c>
      <c r="O304" s="67" t="s">
        <v>32</v>
      </c>
      <c r="P304" s="69">
        <v>69</v>
      </c>
      <c r="Q304" s="70">
        <v>0</v>
      </c>
      <c r="R304" s="70">
        <v>0</v>
      </c>
      <c r="S304" s="69">
        <f t="shared" si="8"/>
        <v>34.5</v>
      </c>
      <c r="T304" s="70">
        <v>0</v>
      </c>
      <c r="U304" s="69">
        <f t="shared" si="9"/>
        <v>34.5</v>
      </c>
    </row>
    <row r="305" spans="1:21" s="71" customFormat="1" ht="51.75" customHeight="1" x14ac:dyDescent="0.15">
      <c r="A305" s="67" t="s">
        <v>1310</v>
      </c>
      <c r="B305" s="109"/>
      <c r="C305" s="68" t="s">
        <v>2452</v>
      </c>
      <c r="D305" s="67" t="s">
        <v>35</v>
      </c>
      <c r="E305" s="67" t="s">
        <v>22</v>
      </c>
      <c r="F305" s="67" t="s">
        <v>57</v>
      </c>
      <c r="G305" s="67" t="s">
        <v>24</v>
      </c>
      <c r="H305" s="67" t="s">
        <v>2077</v>
      </c>
      <c r="I305" s="67" t="s">
        <v>26</v>
      </c>
      <c r="J305" s="67" t="s">
        <v>27</v>
      </c>
      <c r="K305" s="67" t="s">
        <v>28</v>
      </c>
      <c r="L305" s="67" t="s">
        <v>29</v>
      </c>
      <c r="M305" s="67" t="s">
        <v>42</v>
      </c>
      <c r="N305" s="67" t="s">
        <v>31</v>
      </c>
      <c r="O305" s="67" t="s">
        <v>32</v>
      </c>
      <c r="P305" s="69">
        <v>69</v>
      </c>
      <c r="Q305" s="70">
        <v>0</v>
      </c>
      <c r="R305" s="70">
        <v>0</v>
      </c>
      <c r="S305" s="69">
        <f t="shared" si="8"/>
        <v>34.5</v>
      </c>
      <c r="T305" s="70">
        <v>0</v>
      </c>
      <c r="U305" s="69">
        <f t="shared" si="9"/>
        <v>34.5</v>
      </c>
    </row>
    <row r="306" spans="1:21" s="71" customFormat="1" ht="51.75" customHeight="1" x14ac:dyDescent="0.15">
      <c r="A306" s="67" t="s">
        <v>1008</v>
      </c>
      <c r="B306" s="109"/>
      <c r="C306" s="68" t="s">
        <v>2454</v>
      </c>
      <c r="D306" s="67" t="s">
        <v>35</v>
      </c>
      <c r="E306" s="67" t="s">
        <v>22</v>
      </c>
      <c r="F306" s="67" t="s">
        <v>139</v>
      </c>
      <c r="G306" s="67" t="s">
        <v>2453</v>
      </c>
      <c r="H306" s="67" t="s">
        <v>2077</v>
      </c>
      <c r="I306" s="67" t="s">
        <v>127</v>
      </c>
      <c r="J306" s="67" t="s">
        <v>27</v>
      </c>
      <c r="K306" s="67" t="s">
        <v>28</v>
      </c>
      <c r="L306" s="67" t="s">
        <v>29</v>
      </c>
      <c r="M306" s="67" t="s">
        <v>30</v>
      </c>
      <c r="N306" s="67" t="s">
        <v>31</v>
      </c>
      <c r="O306" s="67" t="s">
        <v>32</v>
      </c>
      <c r="P306" s="69">
        <v>69</v>
      </c>
      <c r="Q306" s="70">
        <v>0</v>
      </c>
      <c r="R306" s="70">
        <v>0</v>
      </c>
      <c r="S306" s="69">
        <f t="shared" si="8"/>
        <v>34.5</v>
      </c>
      <c r="T306" s="70">
        <v>0</v>
      </c>
      <c r="U306" s="69">
        <f t="shared" si="9"/>
        <v>34.5</v>
      </c>
    </row>
    <row r="307" spans="1:21" s="71" customFormat="1" ht="51.75" customHeight="1" x14ac:dyDescent="0.15">
      <c r="A307" s="67" t="s">
        <v>1128</v>
      </c>
      <c r="B307" s="109"/>
      <c r="C307" s="68" t="s">
        <v>2455</v>
      </c>
      <c r="D307" s="67" t="s">
        <v>35</v>
      </c>
      <c r="E307" s="67" t="s">
        <v>22</v>
      </c>
      <c r="F307" s="67" t="s">
        <v>81</v>
      </c>
      <c r="G307" s="67" t="s">
        <v>47</v>
      </c>
      <c r="H307" s="67" t="s">
        <v>2077</v>
      </c>
      <c r="I307" s="67" t="s">
        <v>26</v>
      </c>
      <c r="J307" s="67" t="s">
        <v>27</v>
      </c>
      <c r="K307" s="67" t="s">
        <v>28</v>
      </c>
      <c r="L307" s="67" t="s">
        <v>29</v>
      </c>
      <c r="M307" s="67" t="s">
        <v>42</v>
      </c>
      <c r="N307" s="67" t="s">
        <v>31</v>
      </c>
      <c r="O307" s="67" t="s">
        <v>32</v>
      </c>
      <c r="P307" s="69">
        <v>69</v>
      </c>
      <c r="Q307" s="70">
        <v>0</v>
      </c>
      <c r="R307" s="70">
        <v>0</v>
      </c>
      <c r="S307" s="69">
        <f t="shared" si="8"/>
        <v>34.5</v>
      </c>
      <c r="T307" s="70">
        <v>0</v>
      </c>
      <c r="U307" s="69">
        <f t="shared" si="9"/>
        <v>34.5</v>
      </c>
    </row>
    <row r="308" spans="1:21" s="71" customFormat="1" ht="51.75" customHeight="1" x14ac:dyDescent="0.15">
      <c r="A308" s="67" t="s">
        <v>876</v>
      </c>
      <c r="B308" s="109"/>
      <c r="C308" s="68" t="s">
        <v>2456</v>
      </c>
      <c r="D308" s="67" t="s">
        <v>35</v>
      </c>
      <c r="E308" s="67" t="s">
        <v>22</v>
      </c>
      <c r="F308" s="67" t="s">
        <v>73</v>
      </c>
      <c r="G308" s="67" t="s">
        <v>163</v>
      </c>
      <c r="H308" s="67" t="s">
        <v>2077</v>
      </c>
      <c r="I308" s="67" t="s">
        <v>63</v>
      </c>
      <c r="J308" s="67" t="s">
        <v>27</v>
      </c>
      <c r="K308" s="67" t="s">
        <v>28</v>
      </c>
      <c r="L308" s="67" t="s">
        <v>29</v>
      </c>
      <c r="M308" s="67" t="s">
        <v>42</v>
      </c>
      <c r="N308" s="67" t="s">
        <v>31</v>
      </c>
      <c r="O308" s="67" t="s">
        <v>32</v>
      </c>
      <c r="P308" s="69">
        <v>67</v>
      </c>
      <c r="Q308" s="70">
        <v>0</v>
      </c>
      <c r="R308" s="70">
        <v>2</v>
      </c>
      <c r="S308" s="69">
        <f t="shared" si="8"/>
        <v>34.5</v>
      </c>
      <c r="T308" s="70">
        <v>0</v>
      </c>
      <c r="U308" s="69">
        <f t="shared" si="9"/>
        <v>34.5</v>
      </c>
    </row>
    <row r="309" spans="1:21" s="71" customFormat="1" ht="51.75" customHeight="1" x14ac:dyDescent="0.15">
      <c r="A309" s="67" t="s">
        <v>881</v>
      </c>
      <c r="B309" s="109"/>
      <c r="C309" s="68" t="s">
        <v>2458</v>
      </c>
      <c r="D309" s="67" t="s">
        <v>35</v>
      </c>
      <c r="E309" s="67" t="s">
        <v>22</v>
      </c>
      <c r="F309" s="67" t="s">
        <v>36</v>
      </c>
      <c r="G309" s="67" t="s">
        <v>2457</v>
      </c>
      <c r="H309" s="67" t="s">
        <v>2174</v>
      </c>
      <c r="I309" s="67" t="s">
        <v>141</v>
      </c>
      <c r="J309" s="67" t="s">
        <v>27</v>
      </c>
      <c r="K309" s="67" t="s">
        <v>28</v>
      </c>
      <c r="L309" s="67" t="s">
        <v>29</v>
      </c>
      <c r="M309" s="67" t="s">
        <v>42</v>
      </c>
      <c r="N309" s="67" t="s">
        <v>31</v>
      </c>
      <c r="O309" s="67" t="s">
        <v>32</v>
      </c>
      <c r="P309" s="69">
        <v>69</v>
      </c>
      <c r="Q309" s="70">
        <v>0</v>
      </c>
      <c r="R309" s="70">
        <v>0</v>
      </c>
      <c r="S309" s="69">
        <f t="shared" si="8"/>
        <v>34.5</v>
      </c>
      <c r="T309" s="70">
        <v>0</v>
      </c>
      <c r="U309" s="69">
        <f t="shared" si="9"/>
        <v>34.5</v>
      </c>
    </row>
    <row r="310" spans="1:21" s="71" customFormat="1" ht="51.75" customHeight="1" x14ac:dyDescent="0.15">
      <c r="A310" s="67" t="s">
        <v>693</v>
      </c>
      <c r="B310" s="109"/>
      <c r="C310" s="68" t="s">
        <v>2459</v>
      </c>
      <c r="D310" s="67" t="s">
        <v>35</v>
      </c>
      <c r="E310" s="67" t="s">
        <v>22</v>
      </c>
      <c r="F310" s="67" t="s">
        <v>36</v>
      </c>
      <c r="G310" s="67" t="s">
        <v>1686</v>
      </c>
      <c r="H310" s="67" t="s">
        <v>2077</v>
      </c>
      <c r="I310" s="67" t="s">
        <v>245</v>
      </c>
      <c r="J310" s="67" t="s">
        <v>27</v>
      </c>
      <c r="K310" s="67" t="s">
        <v>28</v>
      </c>
      <c r="L310" s="67" t="s">
        <v>29</v>
      </c>
      <c r="M310" s="67" t="s">
        <v>30</v>
      </c>
      <c r="N310" s="67" t="s">
        <v>31</v>
      </c>
      <c r="O310" s="67" t="s">
        <v>32</v>
      </c>
      <c r="P310" s="69">
        <v>69</v>
      </c>
      <c r="Q310" s="70">
        <v>0</v>
      </c>
      <c r="R310" s="70">
        <v>0</v>
      </c>
      <c r="S310" s="69">
        <f t="shared" si="8"/>
        <v>34.5</v>
      </c>
      <c r="T310" s="70">
        <v>0</v>
      </c>
      <c r="U310" s="69">
        <f t="shared" si="9"/>
        <v>34.5</v>
      </c>
    </row>
    <row r="311" spans="1:21" s="71" customFormat="1" ht="51.75" customHeight="1" x14ac:dyDescent="0.15">
      <c r="A311" s="67" t="s">
        <v>796</v>
      </c>
      <c r="B311" s="109"/>
      <c r="C311" s="68" t="s">
        <v>2461</v>
      </c>
      <c r="D311" s="67" t="s">
        <v>35</v>
      </c>
      <c r="E311" s="67" t="s">
        <v>22</v>
      </c>
      <c r="F311" s="67" t="s">
        <v>57</v>
      </c>
      <c r="G311" s="67" t="s">
        <v>2060</v>
      </c>
      <c r="H311" s="67" t="s">
        <v>2074</v>
      </c>
      <c r="I311" s="67" t="s">
        <v>2460</v>
      </c>
      <c r="J311" s="67" t="s">
        <v>27</v>
      </c>
      <c r="K311" s="67" t="s">
        <v>28</v>
      </c>
      <c r="L311" s="67" t="s">
        <v>29</v>
      </c>
      <c r="M311" s="67" t="s">
        <v>42</v>
      </c>
      <c r="N311" s="67" t="s">
        <v>106</v>
      </c>
      <c r="O311" s="67" t="s">
        <v>27</v>
      </c>
      <c r="P311" s="69">
        <v>69</v>
      </c>
      <c r="Q311" s="70">
        <v>0</v>
      </c>
      <c r="R311" s="70">
        <v>0</v>
      </c>
      <c r="S311" s="69">
        <f t="shared" si="8"/>
        <v>34.5</v>
      </c>
      <c r="T311" s="70">
        <v>0</v>
      </c>
      <c r="U311" s="69">
        <f t="shared" si="9"/>
        <v>34.5</v>
      </c>
    </row>
    <row r="312" spans="1:21" s="71" customFormat="1" ht="51.75" customHeight="1" x14ac:dyDescent="0.15">
      <c r="A312" s="67" t="s">
        <v>1362</v>
      </c>
      <c r="B312" s="109"/>
      <c r="C312" s="68" t="s">
        <v>2462</v>
      </c>
      <c r="D312" s="67" t="s">
        <v>35</v>
      </c>
      <c r="E312" s="67" t="s">
        <v>22</v>
      </c>
      <c r="F312" s="67" t="s">
        <v>230</v>
      </c>
      <c r="G312" s="67" t="s">
        <v>24</v>
      </c>
      <c r="H312" s="67" t="s">
        <v>2077</v>
      </c>
      <c r="I312" s="67" t="s">
        <v>1248</v>
      </c>
      <c r="J312" s="67" t="s">
        <v>27</v>
      </c>
      <c r="K312" s="67" t="s">
        <v>28</v>
      </c>
      <c r="L312" s="67" t="s">
        <v>29</v>
      </c>
      <c r="M312" s="67" t="s">
        <v>42</v>
      </c>
      <c r="N312" s="67" t="s">
        <v>31</v>
      </c>
      <c r="O312" s="67" t="s">
        <v>32</v>
      </c>
      <c r="P312" s="69">
        <v>69</v>
      </c>
      <c r="Q312" s="70">
        <v>0</v>
      </c>
      <c r="R312" s="70">
        <v>0</v>
      </c>
      <c r="S312" s="69">
        <f t="shared" si="8"/>
        <v>34.5</v>
      </c>
      <c r="T312" s="70">
        <v>0</v>
      </c>
      <c r="U312" s="69">
        <f t="shared" si="9"/>
        <v>34.5</v>
      </c>
    </row>
    <row r="313" spans="1:21" s="71" customFormat="1" ht="51.75" customHeight="1" x14ac:dyDescent="0.15">
      <c r="A313" s="67" t="s">
        <v>1313</v>
      </c>
      <c r="B313" s="109"/>
      <c r="C313" s="68" t="s">
        <v>2464</v>
      </c>
      <c r="D313" s="67" t="s">
        <v>35</v>
      </c>
      <c r="E313" s="67" t="s">
        <v>22</v>
      </c>
      <c r="F313" s="67" t="s">
        <v>230</v>
      </c>
      <c r="G313" s="67" t="s">
        <v>392</v>
      </c>
      <c r="H313" s="67" t="s">
        <v>2463</v>
      </c>
      <c r="I313" s="67" t="s">
        <v>245</v>
      </c>
      <c r="J313" s="67" t="s">
        <v>27</v>
      </c>
      <c r="K313" s="67" t="s">
        <v>28</v>
      </c>
      <c r="L313" s="67" t="s">
        <v>29</v>
      </c>
      <c r="M313" s="67" t="s">
        <v>30</v>
      </c>
      <c r="N313" s="67" t="s">
        <v>506</v>
      </c>
      <c r="O313" s="67" t="s">
        <v>32</v>
      </c>
      <c r="P313" s="69">
        <v>69</v>
      </c>
      <c r="Q313" s="70">
        <v>0</v>
      </c>
      <c r="R313" s="70">
        <v>0</v>
      </c>
      <c r="S313" s="69">
        <f t="shared" si="8"/>
        <v>34.5</v>
      </c>
      <c r="T313" s="70">
        <v>0</v>
      </c>
      <c r="U313" s="69">
        <f t="shared" si="9"/>
        <v>34.5</v>
      </c>
    </row>
    <row r="314" spans="1:21" s="71" customFormat="1" ht="51.75" customHeight="1" x14ac:dyDescent="0.15">
      <c r="A314" s="67" t="s">
        <v>1341</v>
      </c>
      <c r="B314" s="109"/>
      <c r="C314" s="68" t="s">
        <v>2465</v>
      </c>
      <c r="D314" s="67" t="s">
        <v>35</v>
      </c>
      <c r="E314" s="67" t="s">
        <v>22</v>
      </c>
      <c r="F314" s="67" t="s">
        <v>110</v>
      </c>
      <c r="G314" s="67" t="s">
        <v>82</v>
      </c>
      <c r="H314" s="67" t="s">
        <v>2116</v>
      </c>
      <c r="I314" s="67" t="s">
        <v>113</v>
      </c>
      <c r="J314" s="67" t="s">
        <v>27</v>
      </c>
      <c r="K314" s="67" t="s">
        <v>28</v>
      </c>
      <c r="L314" s="67" t="s">
        <v>29</v>
      </c>
      <c r="M314" s="67" t="s">
        <v>42</v>
      </c>
      <c r="N314" s="67" t="s">
        <v>31</v>
      </c>
      <c r="O314" s="67" t="s">
        <v>32</v>
      </c>
      <c r="P314" s="69">
        <v>69</v>
      </c>
      <c r="Q314" s="70">
        <v>0</v>
      </c>
      <c r="R314" s="70">
        <v>0</v>
      </c>
      <c r="S314" s="69">
        <f t="shared" si="8"/>
        <v>34.5</v>
      </c>
      <c r="T314" s="70">
        <v>0</v>
      </c>
      <c r="U314" s="69">
        <f t="shared" si="9"/>
        <v>34.5</v>
      </c>
    </row>
    <row r="315" spans="1:21" s="71" customFormat="1" ht="51.75" customHeight="1" x14ac:dyDescent="0.15">
      <c r="A315" s="67" t="s">
        <v>1434</v>
      </c>
      <c r="B315" s="109"/>
      <c r="C315" s="68" t="s">
        <v>2467</v>
      </c>
      <c r="D315" s="67" t="s">
        <v>35</v>
      </c>
      <c r="E315" s="67" t="s">
        <v>22</v>
      </c>
      <c r="F315" s="67" t="s">
        <v>125</v>
      </c>
      <c r="G315" s="67" t="s">
        <v>37</v>
      </c>
      <c r="H315" s="67" t="s">
        <v>2466</v>
      </c>
      <c r="I315" s="67" t="s">
        <v>233</v>
      </c>
      <c r="J315" s="67" t="s">
        <v>32</v>
      </c>
      <c r="K315" s="67" t="s">
        <v>40</v>
      </c>
      <c r="L315" s="67" t="s">
        <v>41</v>
      </c>
      <c r="M315" s="67" t="s">
        <v>42</v>
      </c>
      <c r="N315" s="67" t="s">
        <v>106</v>
      </c>
      <c r="O315" s="67" t="s">
        <v>32</v>
      </c>
      <c r="P315" s="69">
        <v>67</v>
      </c>
      <c r="Q315" s="70">
        <v>0</v>
      </c>
      <c r="R315" s="70">
        <v>2</v>
      </c>
      <c r="S315" s="69">
        <f t="shared" si="8"/>
        <v>34.5</v>
      </c>
      <c r="T315" s="70">
        <v>0</v>
      </c>
      <c r="U315" s="69">
        <f t="shared" si="9"/>
        <v>34.5</v>
      </c>
    </row>
    <row r="316" spans="1:21" s="71" customFormat="1" ht="51.75" customHeight="1" x14ac:dyDescent="0.15">
      <c r="A316" s="67" t="s">
        <v>1140</v>
      </c>
      <c r="B316" s="109"/>
      <c r="C316" s="68" t="s">
        <v>2470</v>
      </c>
      <c r="D316" s="67" t="s">
        <v>35</v>
      </c>
      <c r="E316" s="67" t="s">
        <v>56</v>
      </c>
      <c r="F316" s="67" t="s">
        <v>242</v>
      </c>
      <c r="G316" s="67" t="s">
        <v>163</v>
      </c>
      <c r="H316" s="67" t="s">
        <v>2468</v>
      </c>
      <c r="I316" s="67" t="s">
        <v>2469</v>
      </c>
      <c r="J316" s="67" t="s">
        <v>27</v>
      </c>
      <c r="K316" s="67" t="s">
        <v>40</v>
      </c>
      <c r="L316" s="67" t="s">
        <v>41</v>
      </c>
      <c r="M316" s="67" t="s">
        <v>42</v>
      </c>
      <c r="N316" s="67" t="s">
        <v>31</v>
      </c>
      <c r="O316" s="67" t="s">
        <v>32</v>
      </c>
      <c r="P316" s="69">
        <v>66</v>
      </c>
      <c r="Q316" s="70">
        <v>2.5</v>
      </c>
      <c r="R316" s="70">
        <v>0</v>
      </c>
      <c r="S316" s="69">
        <f t="shared" si="8"/>
        <v>34.25</v>
      </c>
      <c r="T316" s="70">
        <v>0</v>
      </c>
      <c r="U316" s="69">
        <f t="shared" si="9"/>
        <v>34.25</v>
      </c>
    </row>
    <row r="317" spans="1:21" s="71" customFormat="1" ht="51.75" customHeight="1" x14ac:dyDescent="0.15">
      <c r="A317" s="67" t="s">
        <v>1432</v>
      </c>
      <c r="B317" s="109"/>
      <c r="C317" s="68" t="s">
        <v>2471</v>
      </c>
      <c r="D317" s="67" t="s">
        <v>35</v>
      </c>
      <c r="E317" s="67" t="s">
        <v>22</v>
      </c>
      <c r="F317" s="67" t="s">
        <v>57</v>
      </c>
      <c r="G317" s="67" t="s">
        <v>237</v>
      </c>
      <c r="H317" s="67" t="s">
        <v>2074</v>
      </c>
      <c r="I317" s="67" t="s">
        <v>141</v>
      </c>
      <c r="J317" s="67" t="s">
        <v>27</v>
      </c>
      <c r="K317" s="67" t="s">
        <v>28</v>
      </c>
      <c r="L317" s="67" t="s">
        <v>29</v>
      </c>
      <c r="M317" s="67" t="s">
        <v>42</v>
      </c>
      <c r="N317" s="67" t="s">
        <v>31</v>
      </c>
      <c r="O317" s="67" t="s">
        <v>27</v>
      </c>
      <c r="P317" s="69">
        <v>68</v>
      </c>
      <c r="Q317" s="70">
        <v>0</v>
      </c>
      <c r="R317" s="70">
        <v>0</v>
      </c>
      <c r="S317" s="69">
        <f t="shared" si="8"/>
        <v>34</v>
      </c>
      <c r="T317" s="70">
        <v>0</v>
      </c>
      <c r="U317" s="69">
        <f t="shared" si="9"/>
        <v>34</v>
      </c>
    </row>
    <row r="318" spans="1:21" s="71" customFormat="1" ht="51.75" customHeight="1" x14ac:dyDescent="0.15">
      <c r="A318" s="67" t="s">
        <v>942</v>
      </c>
      <c r="B318" s="109"/>
      <c r="C318" s="68" t="s">
        <v>2472</v>
      </c>
      <c r="D318" s="67" t="s">
        <v>35</v>
      </c>
      <c r="E318" s="67" t="s">
        <v>22</v>
      </c>
      <c r="F318" s="67" t="s">
        <v>81</v>
      </c>
      <c r="G318" s="67" t="s">
        <v>163</v>
      </c>
      <c r="H318" s="67" t="s">
        <v>2094</v>
      </c>
      <c r="I318" s="67" t="s">
        <v>26</v>
      </c>
      <c r="J318" s="67" t="s">
        <v>27</v>
      </c>
      <c r="K318" s="67" t="s">
        <v>28</v>
      </c>
      <c r="L318" s="67" t="s">
        <v>29</v>
      </c>
      <c r="M318" s="67" t="s">
        <v>30</v>
      </c>
      <c r="N318" s="67" t="s">
        <v>506</v>
      </c>
      <c r="O318" s="67" t="s">
        <v>32</v>
      </c>
      <c r="P318" s="69">
        <v>68</v>
      </c>
      <c r="Q318" s="70">
        <v>0</v>
      </c>
      <c r="R318" s="70">
        <v>0</v>
      </c>
      <c r="S318" s="69">
        <f t="shared" si="8"/>
        <v>34</v>
      </c>
      <c r="T318" s="70">
        <v>0</v>
      </c>
      <c r="U318" s="69">
        <f t="shared" si="9"/>
        <v>34</v>
      </c>
    </row>
    <row r="319" spans="1:21" s="71" customFormat="1" ht="51.75" customHeight="1" x14ac:dyDescent="0.15">
      <c r="A319" s="67" t="s">
        <v>959</v>
      </c>
      <c r="B319" s="109"/>
      <c r="C319" s="68" t="s">
        <v>2474</v>
      </c>
      <c r="D319" s="67" t="s">
        <v>35</v>
      </c>
      <c r="E319" s="67" t="s">
        <v>22</v>
      </c>
      <c r="F319" s="67" t="s">
        <v>87</v>
      </c>
      <c r="G319" s="67" t="s">
        <v>2473</v>
      </c>
      <c r="H319" s="67" t="s">
        <v>2077</v>
      </c>
      <c r="I319" s="67" t="s">
        <v>141</v>
      </c>
      <c r="J319" s="67" t="s">
        <v>27</v>
      </c>
      <c r="K319" s="67" t="s">
        <v>28</v>
      </c>
      <c r="L319" s="67" t="s">
        <v>29</v>
      </c>
      <c r="M319" s="67" t="s">
        <v>42</v>
      </c>
      <c r="N319" s="67" t="s">
        <v>31</v>
      </c>
      <c r="O319" s="67" t="s">
        <v>32</v>
      </c>
      <c r="P319" s="69">
        <v>68</v>
      </c>
      <c r="Q319" s="70">
        <v>0</v>
      </c>
      <c r="R319" s="70">
        <v>0</v>
      </c>
      <c r="S319" s="69">
        <f t="shared" si="8"/>
        <v>34</v>
      </c>
      <c r="T319" s="70">
        <v>0</v>
      </c>
      <c r="U319" s="69">
        <f t="shared" si="9"/>
        <v>34</v>
      </c>
    </row>
    <row r="320" spans="1:21" s="71" customFormat="1" ht="51.75" customHeight="1" x14ac:dyDescent="0.15">
      <c r="A320" s="67" t="s">
        <v>1022</v>
      </c>
      <c r="B320" s="109"/>
      <c r="C320" s="78" t="s">
        <v>2475</v>
      </c>
      <c r="D320" s="77" t="s">
        <v>35</v>
      </c>
      <c r="E320" s="77" t="s">
        <v>22</v>
      </c>
      <c r="F320" s="77" t="s">
        <v>67</v>
      </c>
      <c r="G320" s="77" t="s">
        <v>24</v>
      </c>
      <c r="H320" s="77" t="s">
        <v>2077</v>
      </c>
      <c r="I320" s="77" t="s">
        <v>63</v>
      </c>
      <c r="J320" s="77" t="s">
        <v>27</v>
      </c>
      <c r="K320" s="77" t="s">
        <v>28</v>
      </c>
      <c r="L320" s="77" t="s">
        <v>29</v>
      </c>
      <c r="M320" s="77" t="s">
        <v>42</v>
      </c>
      <c r="N320" s="77" t="s">
        <v>31</v>
      </c>
      <c r="O320" s="77" t="s">
        <v>32</v>
      </c>
      <c r="P320" s="75">
        <v>68</v>
      </c>
      <c r="Q320" s="79">
        <v>0</v>
      </c>
      <c r="R320" s="79">
        <v>0</v>
      </c>
      <c r="S320" s="69">
        <f t="shared" si="8"/>
        <v>34</v>
      </c>
      <c r="T320" s="79">
        <v>0</v>
      </c>
      <c r="U320" s="69">
        <f t="shared" si="9"/>
        <v>34</v>
      </c>
    </row>
    <row r="321" spans="1:21" s="71" customFormat="1" ht="51.75" customHeight="1" x14ac:dyDescent="0.15">
      <c r="A321" s="67" t="s">
        <v>867</v>
      </c>
      <c r="B321" s="109"/>
      <c r="C321" s="68" t="s">
        <v>2476</v>
      </c>
      <c r="D321" s="67" t="s">
        <v>35</v>
      </c>
      <c r="E321" s="67" t="s">
        <v>22</v>
      </c>
      <c r="F321" s="67" t="s">
        <v>87</v>
      </c>
      <c r="G321" s="67" t="s">
        <v>24</v>
      </c>
      <c r="H321" s="67" t="s">
        <v>2077</v>
      </c>
      <c r="I321" s="67" t="s">
        <v>63</v>
      </c>
      <c r="J321" s="67" t="s">
        <v>27</v>
      </c>
      <c r="K321" s="67" t="s">
        <v>28</v>
      </c>
      <c r="L321" s="67" t="s">
        <v>179</v>
      </c>
      <c r="M321" s="67" t="s">
        <v>42</v>
      </c>
      <c r="N321" s="67" t="s">
        <v>31</v>
      </c>
      <c r="O321" s="67" t="s">
        <v>32</v>
      </c>
      <c r="P321" s="69">
        <v>68</v>
      </c>
      <c r="Q321" s="70">
        <v>0</v>
      </c>
      <c r="R321" s="70">
        <v>0</v>
      </c>
      <c r="S321" s="69">
        <f t="shared" si="8"/>
        <v>34</v>
      </c>
      <c r="T321" s="70">
        <v>0</v>
      </c>
      <c r="U321" s="69">
        <f t="shared" si="9"/>
        <v>34</v>
      </c>
    </row>
    <row r="322" spans="1:21" s="71" customFormat="1" ht="51.75" customHeight="1" x14ac:dyDescent="0.15">
      <c r="A322" s="67" t="s">
        <v>789</v>
      </c>
      <c r="B322" s="109"/>
      <c r="C322" s="68" t="s">
        <v>2477</v>
      </c>
      <c r="D322" s="67" t="s">
        <v>35</v>
      </c>
      <c r="E322" s="67" t="s">
        <v>22</v>
      </c>
      <c r="F322" s="67" t="s">
        <v>110</v>
      </c>
      <c r="G322" s="67" t="s">
        <v>82</v>
      </c>
      <c r="H322" s="67" t="s">
        <v>2077</v>
      </c>
      <c r="I322" s="67" t="s">
        <v>445</v>
      </c>
      <c r="J322" s="67" t="s">
        <v>27</v>
      </c>
      <c r="K322" s="67" t="s">
        <v>28</v>
      </c>
      <c r="L322" s="67" t="s">
        <v>29</v>
      </c>
      <c r="M322" s="67" t="s">
        <v>42</v>
      </c>
      <c r="N322" s="67" t="s">
        <v>31</v>
      </c>
      <c r="O322" s="67" t="s">
        <v>32</v>
      </c>
      <c r="P322" s="69">
        <v>68</v>
      </c>
      <c r="Q322" s="70">
        <v>0</v>
      </c>
      <c r="R322" s="70">
        <v>0</v>
      </c>
      <c r="S322" s="69">
        <f t="shared" si="8"/>
        <v>34</v>
      </c>
      <c r="T322" s="70">
        <v>0</v>
      </c>
      <c r="U322" s="69">
        <f t="shared" si="9"/>
        <v>34</v>
      </c>
    </row>
    <row r="323" spans="1:21" s="71" customFormat="1" ht="51.75" customHeight="1" x14ac:dyDescent="0.15">
      <c r="A323" s="67" t="s">
        <v>603</v>
      </c>
      <c r="B323" s="109"/>
      <c r="C323" s="68" t="s">
        <v>2478</v>
      </c>
      <c r="D323" s="67" t="s">
        <v>35</v>
      </c>
      <c r="E323" s="67" t="s">
        <v>22</v>
      </c>
      <c r="F323" s="67" t="s">
        <v>87</v>
      </c>
      <c r="G323" s="67" t="s">
        <v>157</v>
      </c>
      <c r="H323" s="67" t="s">
        <v>2077</v>
      </c>
      <c r="I323" s="67" t="s">
        <v>101</v>
      </c>
      <c r="J323" s="67" t="s">
        <v>27</v>
      </c>
      <c r="K323" s="67" t="s">
        <v>28</v>
      </c>
      <c r="L323" s="67" t="s">
        <v>29</v>
      </c>
      <c r="M323" s="67" t="s">
        <v>42</v>
      </c>
      <c r="N323" s="67" t="s">
        <v>31</v>
      </c>
      <c r="O323" s="67" t="s">
        <v>32</v>
      </c>
      <c r="P323" s="69">
        <v>68</v>
      </c>
      <c r="Q323" s="70">
        <v>0</v>
      </c>
      <c r="R323" s="70">
        <v>0</v>
      </c>
      <c r="S323" s="69">
        <f t="shared" ref="S323:S386" si="10">(P323+Q323+R323)*0.5</f>
        <v>34</v>
      </c>
      <c r="T323" s="70">
        <v>0</v>
      </c>
      <c r="U323" s="69">
        <f t="shared" ref="U323:U386" si="11">S323+T323</f>
        <v>34</v>
      </c>
    </row>
    <row r="324" spans="1:21" s="71" customFormat="1" ht="51.75" customHeight="1" x14ac:dyDescent="0.15">
      <c r="A324" s="67" t="s">
        <v>1333</v>
      </c>
      <c r="B324" s="109"/>
      <c r="C324" s="68" t="s">
        <v>2479</v>
      </c>
      <c r="D324" s="67" t="s">
        <v>35</v>
      </c>
      <c r="E324" s="67" t="s">
        <v>22</v>
      </c>
      <c r="F324" s="67" t="s">
        <v>87</v>
      </c>
      <c r="G324" s="67" t="s">
        <v>24</v>
      </c>
      <c r="H324" s="67" t="s">
        <v>2077</v>
      </c>
      <c r="I324" s="67" t="s">
        <v>63</v>
      </c>
      <c r="J324" s="67" t="s">
        <v>27</v>
      </c>
      <c r="K324" s="67" t="s">
        <v>28</v>
      </c>
      <c r="L324" s="67" t="s">
        <v>29</v>
      </c>
      <c r="M324" s="67" t="s">
        <v>42</v>
      </c>
      <c r="N324" s="67" t="s">
        <v>31</v>
      </c>
      <c r="O324" s="67" t="s">
        <v>32</v>
      </c>
      <c r="P324" s="69">
        <v>68</v>
      </c>
      <c r="Q324" s="70">
        <v>0</v>
      </c>
      <c r="R324" s="70">
        <v>0</v>
      </c>
      <c r="S324" s="69">
        <f t="shared" si="10"/>
        <v>34</v>
      </c>
      <c r="T324" s="70">
        <v>0</v>
      </c>
      <c r="U324" s="69">
        <f t="shared" si="11"/>
        <v>34</v>
      </c>
    </row>
    <row r="325" spans="1:21" s="71" customFormat="1" ht="51.75" customHeight="1" x14ac:dyDescent="0.15">
      <c r="A325" s="67" t="s">
        <v>579</v>
      </c>
      <c r="B325" s="109"/>
      <c r="C325" s="68" t="s">
        <v>2480</v>
      </c>
      <c r="D325" s="67" t="s">
        <v>35</v>
      </c>
      <c r="E325" s="67" t="s">
        <v>22</v>
      </c>
      <c r="F325" s="67" t="s">
        <v>36</v>
      </c>
      <c r="G325" s="67" t="s">
        <v>237</v>
      </c>
      <c r="H325" s="67" t="s">
        <v>2074</v>
      </c>
      <c r="I325" s="67" t="s">
        <v>137</v>
      </c>
      <c r="J325" s="67" t="s">
        <v>27</v>
      </c>
      <c r="K325" s="67" t="s">
        <v>28</v>
      </c>
      <c r="L325" s="67" t="s">
        <v>29</v>
      </c>
      <c r="M325" s="67" t="s">
        <v>30</v>
      </c>
      <c r="N325" s="67" t="s">
        <v>31</v>
      </c>
      <c r="O325" s="67" t="s">
        <v>27</v>
      </c>
      <c r="P325" s="69">
        <v>68</v>
      </c>
      <c r="Q325" s="70">
        <v>0</v>
      </c>
      <c r="R325" s="70">
        <v>0</v>
      </c>
      <c r="S325" s="69">
        <f t="shared" si="10"/>
        <v>34</v>
      </c>
      <c r="T325" s="70">
        <v>0</v>
      </c>
      <c r="U325" s="69">
        <f t="shared" si="11"/>
        <v>34</v>
      </c>
    </row>
    <row r="326" spans="1:21" s="71" customFormat="1" ht="51.75" customHeight="1" x14ac:dyDescent="0.15">
      <c r="A326" s="67" t="s">
        <v>971</v>
      </c>
      <c r="B326" s="109"/>
      <c r="C326" s="68" t="s">
        <v>2482</v>
      </c>
      <c r="D326" s="67" t="s">
        <v>35</v>
      </c>
      <c r="E326" s="67" t="s">
        <v>22</v>
      </c>
      <c r="F326" s="67" t="s">
        <v>81</v>
      </c>
      <c r="G326" s="67" t="s">
        <v>24</v>
      </c>
      <c r="H326" s="67" t="s">
        <v>2077</v>
      </c>
      <c r="I326" s="67" t="s">
        <v>141</v>
      </c>
      <c r="J326" s="67" t="s">
        <v>27</v>
      </c>
      <c r="K326" s="67" t="s">
        <v>28</v>
      </c>
      <c r="L326" s="67" t="s">
        <v>29</v>
      </c>
      <c r="M326" s="67" t="s">
        <v>42</v>
      </c>
      <c r="N326" s="67" t="s">
        <v>31</v>
      </c>
      <c r="O326" s="67" t="s">
        <v>32</v>
      </c>
      <c r="P326" s="69">
        <v>68</v>
      </c>
      <c r="Q326" s="70">
        <v>0</v>
      </c>
      <c r="R326" s="70">
        <v>0</v>
      </c>
      <c r="S326" s="69">
        <f t="shared" si="10"/>
        <v>34</v>
      </c>
      <c r="T326" s="70">
        <v>0</v>
      </c>
      <c r="U326" s="69">
        <f t="shared" si="11"/>
        <v>34</v>
      </c>
    </row>
    <row r="327" spans="1:21" s="71" customFormat="1" ht="51.75" customHeight="1" x14ac:dyDescent="0.15">
      <c r="A327" s="67" t="s">
        <v>888</v>
      </c>
      <c r="B327" s="109"/>
      <c r="C327" s="68" t="s">
        <v>2484</v>
      </c>
      <c r="D327" s="67" t="s">
        <v>35</v>
      </c>
      <c r="E327" s="67" t="s">
        <v>22</v>
      </c>
      <c r="F327" s="67" t="s">
        <v>186</v>
      </c>
      <c r="G327" s="67" t="s">
        <v>24</v>
      </c>
      <c r="H327" s="67" t="s">
        <v>2077</v>
      </c>
      <c r="I327" s="67" t="s">
        <v>141</v>
      </c>
      <c r="J327" s="67" t="s">
        <v>27</v>
      </c>
      <c r="K327" s="67" t="s">
        <v>28</v>
      </c>
      <c r="L327" s="67" t="s">
        <v>29</v>
      </c>
      <c r="M327" s="67" t="s">
        <v>42</v>
      </c>
      <c r="N327" s="67" t="s">
        <v>31</v>
      </c>
      <c r="O327" s="67" t="s">
        <v>32</v>
      </c>
      <c r="P327" s="69">
        <v>68</v>
      </c>
      <c r="Q327" s="70">
        <v>0</v>
      </c>
      <c r="R327" s="70">
        <v>0</v>
      </c>
      <c r="S327" s="69">
        <f t="shared" si="10"/>
        <v>34</v>
      </c>
      <c r="T327" s="70">
        <v>0</v>
      </c>
      <c r="U327" s="69">
        <f t="shared" si="11"/>
        <v>34</v>
      </c>
    </row>
    <row r="328" spans="1:21" s="71" customFormat="1" ht="51.75" customHeight="1" x14ac:dyDescent="0.15">
      <c r="A328" s="67" t="s">
        <v>1414</v>
      </c>
      <c r="B328" s="109"/>
      <c r="C328" s="68" t="s">
        <v>2485</v>
      </c>
      <c r="D328" s="67" t="s">
        <v>35</v>
      </c>
      <c r="E328" s="67" t="s">
        <v>56</v>
      </c>
      <c r="F328" s="67" t="s">
        <v>87</v>
      </c>
      <c r="G328" s="67" t="s">
        <v>237</v>
      </c>
      <c r="H328" s="67" t="s">
        <v>2074</v>
      </c>
      <c r="I328" s="67" t="s">
        <v>141</v>
      </c>
      <c r="J328" s="67" t="s">
        <v>27</v>
      </c>
      <c r="K328" s="67" t="s">
        <v>28</v>
      </c>
      <c r="L328" s="67" t="s">
        <v>29</v>
      </c>
      <c r="M328" s="67" t="s">
        <v>42</v>
      </c>
      <c r="N328" s="67" t="s">
        <v>31</v>
      </c>
      <c r="O328" s="67" t="s">
        <v>32</v>
      </c>
      <c r="P328" s="69">
        <v>65</v>
      </c>
      <c r="Q328" s="70">
        <v>2.5</v>
      </c>
      <c r="R328" s="70">
        <v>0</v>
      </c>
      <c r="S328" s="69">
        <f t="shared" si="10"/>
        <v>33.75</v>
      </c>
      <c r="T328" s="70">
        <v>0</v>
      </c>
      <c r="U328" s="69">
        <f t="shared" si="11"/>
        <v>33.75</v>
      </c>
    </row>
    <row r="329" spans="1:21" s="71" customFormat="1" ht="51.75" customHeight="1" x14ac:dyDescent="0.15">
      <c r="A329" s="67" t="s">
        <v>1284</v>
      </c>
      <c r="B329" s="109"/>
      <c r="C329" s="68" t="s">
        <v>2486</v>
      </c>
      <c r="D329" s="67" t="s">
        <v>35</v>
      </c>
      <c r="E329" s="67" t="s">
        <v>22</v>
      </c>
      <c r="F329" s="67" t="s">
        <v>36</v>
      </c>
      <c r="G329" s="67" t="s">
        <v>237</v>
      </c>
      <c r="H329" s="67" t="s">
        <v>2074</v>
      </c>
      <c r="I329" s="67" t="s">
        <v>63</v>
      </c>
      <c r="J329" s="67" t="s">
        <v>27</v>
      </c>
      <c r="K329" s="67" t="s">
        <v>28</v>
      </c>
      <c r="L329" s="67" t="s">
        <v>29</v>
      </c>
      <c r="M329" s="67" t="s">
        <v>30</v>
      </c>
      <c r="N329" s="67" t="s">
        <v>31</v>
      </c>
      <c r="O329" s="67" t="s">
        <v>32</v>
      </c>
      <c r="P329" s="69">
        <v>67</v>
      </c>
      <c r="Q329" s="70">
        <v>0</v>
      </c>
      <c r="R329" s="70">
        <v>0</v>
      </c>
      <c r="S329" s="69">
        <f t="shared" si="10"/>
        <v>33.5</v>
      </c>
      <c r="T329" s="70">
        <v>0</v>
      </c>
      <c r="U329" s="69">
        <f t="shared" si="11"/>
        <v>33.5</v>
      </c>
    </row>
    <row r="330" spans="1:21" s="71" customFormat="1" ht="51.75" customHeight="1" x14ac:dyDescent="0.15">
      <c r="A330" s="67" t="s">
        <v>1072</v>
      </c>
      <c r="B330" s="109"/>
      <c r="C330" s="68" t="s">
        <v>2487</v>
      </c>
      <c r="D330" s="67" t="s">
        <v>35</v>
      </c>
      <c r="E330" s="67" t="s">
        <v>22</v>
      </c>
      <c r="F330" s="67" t="s">
        <v>87</v>
      </c>
      <c r="G330" s="67" t="s">
        <v>538</v>
      </c>
      <c r="H330" s="67" t="s">
        <v>2077</v>
      </c>
      <c r="I330" s="67" t="s">
        <v>26</v>
      </c>
      <c r="J330" s="67" t="s">
        <v>27</v>
      </c>
      <c r="K330" s="67" t="s">
        <v>28</v>
      </c>
      <c r="L330" s="67" t="s">
        <v>29</v>
      </c>
      <c r="M330" s="67" t="s">
        <v>42</v>
      </c>
      <c r="N330" s="67" t="s">
        <v>31</v>
      </c>
      <c r="O330" s="67" t="s">
        <v>32</v>
      </c>
      <c r="P330" s="69">
        <v>67</v>
      </c>
      <c r="Q330" s="70">
        <v>0</v>
      </c>
      <c r="R330" s="70">
        <v>0</v>
      </c>
      <c r="S330" s="69">
        <f t="shared" si="10"/>
        <v>33.5</v>
      </c>
      <c r="T330" s="70">
        <v>0</v>
      </c>
      <c r="U330" s="69">
        <f t="shared" si="11"/>
        <v>33.5</v>
      </c>
    </row>
    <row r="331" spans="1:21" s="71" customFormat="1" ht="51.75" customHeight="1" x14ac:dyDescent="0.15">
      <c r="A331" s="67" t="s">
        <v>1324</v>
      </c>
      <c r="B331" s="109"/>
      <c r="C331" s="68" t="s">
        <v>2488</v>
      </c>
      <c r="D331" s="67" t="s">
        <v>35</v>
      </c>
      <c r="E331" s="67" t="s">
        <v>22</v>
      </c>
      <c r="F331" s="67" t="s">
        <v>186</v>
      </c>
      <c r="G331" s="67" t="s">
        <v>82</v>
      </c>
      <c r="H331" s="67" t="s">
        <v>2077</v>
      </c>
      <c r="I331" s="67" t="s">
        <v>113</v>
      </c>
      <c r="J331" s="67" t="s">
        <v>27</v>
      </c>
      <c r="K331" s="67" t="s">
        <v>28</v>
      </c>
      <c r="L331" s="67" t="s">
        <v>29</v>
      </c>
      <c r="M331" s="67" t="s">
        <v>42</v>
      </c>
      <c r="N331" s="67" t="s">
        <v>31</v>
      </c>
      <c r="O331" s="67" t="s">
        <v>32</v>
      </c>
      <c r="P331" s="69">
        <v>67</v>
      </c>
      <c r="Q331" s="70">
        <v>0</v>
      </c>
      <c r="R331" s="70">
        <v>0</v>
      </c>
      <c r="S331" s="69">
        <f t="shared" si="10"/>
        <v>33.5</v>
      </c>
      <c r="T331" s="70">
        <v>0</v>
      </c>
      <c r="U331" s="69">
        <f t="shared" si="11"/>
        <v>33.5</v>
      </c>
    </row>
    <row r="332" spans="1:21" s="71" customFormat="1" ht="51.75" customHeight="1" x14ac:dyDescent="0.15">
      <c r="A332" s="67" t="s">
        <v>698</v>
      </c>
      <c r="B332" s="109"/>
      <c r="C332" s="68" t="s">
        <v>2489</v>
      </c>
      <c r="D332" s="67" t="s">
        <v>35</v>
      </c>
      <c r="E332" s="67" t="s">
        <v>22</v>
      </c>
      <c r="F332" s="67" t="s">
        <v>57</v>
      </c>
      <c r="G332" s="67" t="s">
        <v>157</v>
      </c>
      <c r="H332" s="67" t="s">
        <v>2077</v>
      </c>
      <c r="I332" s="67" t="s">
        <v>753</v>
      </c>
      <c r="J332" s="67" t="s">
        <v>27</v>
      </c>
      <c r="K332" s="67" t="s">
        <v>28</v>
      </c>
      <c r="L332" s="67" t="s">
        <v>29</v>
      </c>
      <c r="M332" s="67" t="s">
        <v>42</v>
      </c>
      <c r="N332" s="67" t="s">
        <v>31</v>
      </c>
      <c r="O332" s="67" t="s">
        <v>32</v>
      </c>
      <c r="P332" s="69">
        <v>67</v>
      </c>
      <c r="Q332" s="70">
        <v>0</v>
      </c>
      <c r="R332" s="70">
        <v>0</v>
      </c>
      <c r="S332" s="69">
        <f t="shared" si="10"/>
        <v>33.5</v>
      </c>
      <c r="T332" s="70">
        <v>0</v>
      </c>
      <c r="U332" s="69">
        <f t="shared" si="11"/>
        <v>33.5</v>
      </c>
    </row>
    <row r="333" spans="1:21" s="71" customFormat="1" ht="51.75" customHeight="1" x14ac:dyDescent="0.15">
      <c r="A333" s="67" t="s">
        <v>858</v>
      </c>
      <c r="B333" s="109"/>
      <c r="C333" s="68" t="s">
        <v>2490</v>
      </c>
      <c r="D333" s="67" t="s">
        <v>35</v>
      </c>
      <c r="E333" s="67" t="s">
        <v>22</v>
      </c>
      <c r="F333" s="67" t="s">
        <v>73</v>
      </c>
      <c r="G333" s="67" t="s">
        <v>237</v>
      </c>
      <c r="H333" s="67" t="s">
        <v>2074</v>
      </c>
      <c r="I333" s="67" t="s">
        <v>483</v>
      </c>
      <c r="J333" s="67" t="s">
        <v>27</v>
      </c>
      <c r="K333" s="67" t="s">
        <v>28</v>
      </c>
      <c r="L333" s="67" t="s">
        <v>29</v>
      </c>
      <c r="M333" s="67" t="s">
        <v>42</v>
      </c>
      <c r="N333" s="67" t="s">
        <v>31</v>
      </c>
      <c r="O333" s="67" t="s">
        <v>32</v>
      </c>
      <c r="P333" s="69">
        <v>65</v>
      </c>
      <c r="Q333" s="70">
        <v>0</v>
      </c>
      <c r="R333" s="70">
        <v>2</v>
      </c>
      <c r="S333" s="69">
        <f t="shared" si="10"/>
        <v>33.5</v>
      </c>
      <c r="T333" s="70">
        <v>0</v>
      </c>
      <c r="U333" s="69">
        <f t="shared" si="11"/>
        <v>33.5</v>
      </c>
    </row>
    <row r="334" spans="1:21" s="71" customFormat="1" ht="51.75" customHeight="1" x14ac:dyDescent="0.15">
      <c r="A334" s="67" t="s">
        <v>768</v>
      </c>
      <c r="B334" s="109"/>
      <c r="C334" s="68" t="s">
        <v>2491</v>
      </c>
      <c r="D334" s="67" t="s">
        <v>35</v>
      </c>
      <c r="E334" s="67" t="s">
        <v>22</v>
      </c>
      <c r="F334" s="67" t="s">
        <v>81</v>
      </c>
      <c r="G334" s="67" t="s">
        <v>24</v>
      </c>
      <c r="H334" s="67" t="s">
        <v>2077</v>
      </c>
      <c r="I334" s="67" t="s">
        <v>63</v>
      </c>
      <c r="J334" s="67" t="s">
        <v>27</v>
      </c>
      <c r="K334" s="67" t="s">
        <v>28</v>
      </c>
      <c r="L334" s="67" t="s">
        <v>29</v>
      </c>
      <c r="M334" s="67" t="s">
        <v>42</v>
      </c>
      <c r="N334" s="67" t="s">
        <v>31</v>
      </c>
      <c r="O334" s="67" t="s">
        <v>32</v>
      </c>
      <c r="P334" s="69">
        <v>67</v>
      </c>
      <c r="Q334" s="70">
        <v>0</v>
      </c>
      <c r="R334" s="70">
        <v>0</v>
      </c>
      <c r="S334" s="69">
        <f t="shared" si="10"/>
        <v>33.5</v>
      </c>
      <c r="T334" s="70">
        <v>0</v>
      </c>
      <c r="U334" s="69">
        <f t="shared" si="11"/>
        <v>33.5</v>
      </c>
    </row>
    <row r="335" spans="1:21" s="71" customFormat="1" ht="51.75" customHeight="1" x14ac:dyDescent="0.15">
      <c r="A335" s="67" t="s">
        <v>1349</v>
      </c>
      <c r="B335" s="109"/>
      <c r="C335" s="68" t="s">
        <v>2492</v>
      </c>
      <c r="D335" s="67" t="s">
        <v>35</v>
      </c>
      <c r="E335" s="67" t="s">
        <v>22</v>
      </c>
      <c r="F335" s="67" t="s">
        <v>57</v>
      </c>
      <c r="G335" s="67" t="s">
        <v>47</v>
      </c>
      <c r="H335" s="67" t="s">
        <v>2077</v>
      </c>
      <c r="I335" s="67" t="s">
        <v>26</v>
      </c>
      <c r="J335" s="67" t="s">
        <v>27</v>
      </c>
      <c r="K335" s="67" t="s">
        <v>28</v>
      </c>
      <c r="L335" s="67" t="s">
        <v>29</v>
      </c>
      <c r="M335" s="67" t="s">
        <v>30</v>
      </c>
      <c r="N335" s="67" t="s">
        <v>31</v>
      </c>
      <c r="O335" s="67" t="s">
        <v>32</v>
      </c>
      <c r="P335" s="69">
        <v>67</v>
      </c>
      <c r="Q335" s="70">
        <v>0</v>
      </c>
      <c r="R335" s="70">
        <v>0</v>
      </c>
      <c r="S335" s="69">
        <f t="shared" si="10"/>
        <v>33.5</v>
      </c>
      <c r="T335" s="70">
        <v>0</v>
      </c>
      <c r="U335" s="69">
        <f t="shared" si="11"/>
        <v>33.5</v>
      </c>
    </row>
    <row r="336" spans="1:21" s="71" customFormat="1" ht="51.75" customHeight="1" x14ac:dyDescent="0.15">
      <c r="A336" s="67" t="s">
        <v>1047</v>
      </c>
      <c r="B336" s="109"/>
      <c r="C336" s="68" t="s">
        <v>2493</v>
      </c>
      <c r="D336" s="67" t="s">
        <v>35</v>
      </c>
      <c r="E336" s="67" t="s">
        <v>22</v>
      </c>
      <c r="F336" s="67" t="s">
        <v>36</v>
      </c>
      <c r="G336" s="67" t="s">
        <v>24</v>
      </c>
      <c r="H336" s="67" t="s">
        <v>2077</v>
      </c>
      <c r="I336" s="67" t="s">
        <v>137</v>
      </c>
      <c r="J336" s="67" t="s">
        <v>27</v>
      </c>
      <c r="K336" s="67" t="s">
        <v>28</v>
      </c>
      <c r="L336" s="67" t="s">
        <v>29</v>
      </c>
      <c r="M336" s="67" t="s">
        <v>42</v>
      </c>
      <c r="N336" s="67" t="s">
        <v>31</v>
      </c>
      <c r="O336" s="67" t="s">
        <v>32</v>
      </c>
      <c r="P336" s="69">
        <v>67</v>
      </c>
      <c r="Q336" s="70">
        <v>0</v>
      </c>
      <c r="R336" s="70">
        <v>0</v>
      </c>
      <c r="S336" s="69">
        <f t="shared" si="10"/>
        <v>33.5</v>
      </c>
      <c r="T336" s="70">
        <v>0</v>
      </c>
      <c r="U336" s="69">
        <f t="shared" si="11"/>
        <v>33.5</v>
      </c>
    </row>
    <row r="337" spans="1:21" s="71" customFormat="1" ht="51.75" customHeight="1" x14ac:dyDescent="0.15">
      <c r="A337" s="67" t="s">
        <v>777</v>
      </c>
      <c r="B337" s="109"/>
      <c r="C337" s="68" t="s">
        <v>2494</v>
      </c>
      <c r="D337" s="67" t="s">
        <v>21</v>
      </c>
      <c r="E337" s="67" t="s">
        <v>22</v>
      </c>
      <c r="F337" s="67" t="s">
        <v>87</v>
      </c>
      <c r="G337" s="67" t="s">
        <v>157</v>
      </c>
      <c r="H337" s="67" t="s">
        <v>2074</v>
      </c>
      <c r="I337" s="67" t="s">
        <v>137</v>
      </c>
      <c r="J337" s="67" t="s">
        <v>27</v>
      </c>
      <c r="K337" s="67" t="s">
        <v>28</v>
      </c>
      <c r="L337" s="67" t="s">
        <v>29</v>
      </c>
      <c r="M337" s="67" t="s">
        <v>42</v>
      </c>
      <c r="N337" s="67" t="s">
        <v>31</v>
      </c>
      <c r="O337" s="67" t="s">
        <v>32</v>
      </c>
      <c r="P337" s="69">
        <v>67</v>
      </c>
      <c r="Q337" s="70">
        <v>0</v>
      </c>
      <c r="R337" s="70">
        <v>0</v>
      </c>
      <c r="S337" s="69">
        <f t="shared" si="10"/>
        <v>33.5</v>
      </c>
      <c r="T337" s="70">
        <v>0</v>
      </c>
      <c r="U337" s="69">
        <f t="shared" si="11"/>
        <v>33.5</v>
      </c>
    </row>
    <row r="338" spans="1:21" s="71" customFormat="1" ht="51.75" customHeight="1" x14ac:dyDescent="0.15">
      <c r="A338" s="67" t="s">
        <v>1287</v>
      </c>
      <c r="B338" s="109"/>
      <c r="C338" s="68" t="s">
        <v>2495</v>
      </c>
      <c r="D338" s="67" t="s">
        <v>21</v>
      </c>
      <c r="E338" s="67" t="s">
        <v>22</v>
      </c>
      <c r="F338" s="67" t="s">
        <v>36</v>
      </c>
      <c r="G338" s="67" t="s">
        <v>237</v>
      </c>
      <c r="H338" s="67" t="s">
        <v>2074</v>
      </c>
      <c r="I338" s="67" t="s">
        <v>137</v>
      </c>
      <c r="J338" s="67" t="s">
        <v>27</v>
      </c>
      <c r="K338" s="67" t="s">
        <v>28</v>
      </c>
      <c r="L338" s="67" t="s">
        <v>29</v>
      </c>
      <c r="M338" s="67" t="s">
        <v>42</v>
      </c>
      <c r="N338" s="67" t="s">
        <v>31</v>
      </c>
      <c r="O338" s="67" t="s">
        <v>32</v>
      </c>
      <c r="P338" s="69">
        <v>67</v>
      </c>
      <c r="Q338" s="70">
        <v>0</v>
      </c>
      <c r="R338" s="70">
        <v>0</v>
      </c>
      <c r="S338" s="69">
        <f t="shared" si="10"/>
        <v>33.5</v>
      </c>
      <c r="T338" s="70">
        <v>0</v>
      </c>
      <c r="U338" s="69">
        <f t="shared" si="11"/>
        <v>33.5</v>
      </c>
    </row>
    <row r="339" spans="1:21" s="71" customFormat="1" ht="51.75" customHeight="1" x14ac:dyDescent="0.15">
      <c r="A339" s="67" t="s">
        <v>1441</v>
      </c>
      <c r="B339" s="109"/>
      <c r="C339" s="68" t="s">
        <v>2496</v>
      </c>
      <c r="D339" s="67" t="s">
        <v>35</v>
      </c>
      <c r="E339" s="67" t="s">
        <v>22</v>
      </c>
      <c r="F339" s="67" t="s">
        <v>87</v>
      </c>
      <c r="G339" s="67" t="s">
        <v>237</v>
      </c>
      <c r="H339" s="67" t="s">
        <v>2074</v>
      </c>
      <c r="I339" s="67" t="s">
        <v>137</v>
      </c>
      <c r="J339" s="67" t="s">
        <v>27</v>
      </c>
      <c r="K339" s="67" t="s">
        <v>28</v>
      </c>
      <c r="L339" s="67" t="s">
        <v>29</v>
      </c>
      <c r="M339" s="67" t="s">
        <v>42</v>
      </c>
      <c r="N339" s="67" t="s">
        <v>31</v>
      </c>
      <c r="O339" s="67" t="s">
        <v>32</v>
      </c>
      <c r="P339" s="69">
        <v>67</v>
      </c>
      <c r="Q339" s="70">
        <v>0</v>
      </c>
      <c r="R339" s="70">
        <v>0</v>
      </c>
      <c r="S339" s="69">
        <f t="shared" si="10"/>
        <v>33.5</v>
      </c>
      <c r="T339" s="70">
        <v>0</v>
      </c>
      <c r="U339" s="69">
        <f t="shared" si="11"/>
        <v>33.5</v>
      </c>
    </row>
    <row r="340" spans="1:21" s="71" customFormat="1" ht="51.75" customHeight="1" x14ac:dyDescent="0.15">
      <c r="A340" s="67" t="s">
        <v>1086</v>
      </c>
      <c r="B340" s="109"/>
      <c r="C340" s="68" t="s">
        <v>2497</v>
      </c>
      <c r="D340" s="67" t="s">
        <v>35</v>
      </c>
      <c r="E340" s="67" t="s">
        <v>22</v>
      </c>
      <c r="F340" s="67" t="s">
        <v>87</v>
      </c>
      <c r="G340" s="67" t="s">
        <v>47</v>
      </c>
      <c r="H340" s="67" t="s">
        <v>2077</v>
      </c>
      <c r="I340" s="67" t="s">
        <v>52</v>
      </c>
      <c r="J340" s="67" t="s">
        <v>27</v>
      </c>
      <c r="K340" s="67" t="s">
        <v>28</v>
      </c>
      <c r="L340" s="67" t="s">
        <v>29</v>
      </c>
      <c r="M340" s="67" t="s">
        <v>42</v>
      </c>
      <c r="N340" s="67" t="s">
        <v>31</v>
      </c>
      <c r="O340" s="67" t="s">
        <v>32</v>
      </c>
      <c r="P340" s="69">
        <v>67</v>
      </c>
      <c r="Q340" s="70">
        <v>0</v>
      </c>
      <c r="R340" s="70">
        <v>0</v>
      </c>
      <c r="S340" s="69">
        <f t="shared" si="10"/>
        <v>33.5</v>
      </c>
      <c r="T340" s="70">
        <v>0</v>
      </c>
      <c r="U340" s="69">
        <f t="shared" si="11"/>
        <v>33.5</v>
      </c>
    </row>
    <row r="341" spans="1:21" s="71" customFormat="1" ht="51.75" customHeight="1" x14ac:dyDescent="0.15">
      <c r="A341" s="67" t="s">
        <v>944</v>
      </c>
      <c r="B341" s="109"/>
      <c r="C341" s="68" t="s">
        <v>2498</v>
      </c>
      <c r="D341" s="67" t="s">
        <v>35</v>
      </c>
      <c r="E341" s="67" t="s">
        <v>22</v>
      </c>
      <c r="F341" s="67" t="s">
        <v>125</v>
      </c>
      <c r="G341" s="67" t="s">
        <v>62</v>
      </c>
      <c r="H341" s="67" t="s">
        <v>2077</v>
      </c>
      <c r="I341" s="67" t="s">
        <v>63</v>
      </c>
      <c r="J341" s="67" t="s">
        <v>27</v>
      </c>
      <c r="K341" s="67" t="s">
        <v>28</v>
      </c>
      <c r="L341" s="67" t="s">
        <v>29</v>
      </c>
      <c r="M341" s="67" t="s">
        <v>42</v>
      </c>
      <c r="N341" s="67" t="s">
        <v>31</v>
      </c>
      <c r="O341" s="67" t="s">
        <v>32</v>
      </c>
      <c r="P341" s="69">
        <v>65</v>
      </c>
      <c r="Q341" s="70">
        <v>0</v>
      </c>
      <c r="R341" s="70">
        <v>2</v>
      </c>
      <c r="S341" s="69">
        <f t="shared" si="10"/>
        <v>33.5</v>
      </c>
      <c r="T341" s="70">
        <v>0</v>
      </c>
      <c r="U341" s="69">
        <f t="shared" si="11"/>
        <v>33.5</v>
      </c>
    </row>
    <row r="342" spans="1:21" s="71" customFormat="1" ht="51.75" customHeight="1" x14ac:dyDescent="0.15">
      <c r="A342" s="67" t="s">
        <v>662</v>
      </c>
      <c r="B342" s="109"/>
      <c r="C342" s="68" t="s">
        <v>2499</v>
      </c>
      <c r="D342" s="67" t="s">
        <v>35</v>
      </c>
      <c r="E342" s="67" t="s">
        <v>22</v>
      </c>
      <c r="F342" s="67" t="s">
        <v>87</v>
      </c>
      <c r="G342" s="67" t="s">
        <v>82</v>
      </c>
      <c r="H342" s="67" t="s">
        <v>2077</v>
      </c>
      <c r="I342" s="67" t="s">
        <v>137</v>
      </c>
      <c r="J342" s="67" t="s">
        <v>27</v>
      </c>
      <c r="K342" s="67" t="s">
        <v>28</v>
      </c>
      <c r="L342" s="67" t="s">
        <v>29</v>
      </c>
      <c r="M342" s="67" t="s">
        <v>42</v>
      </c>
      <c r="N342" s="67" t="s">
        <v>31</v>
      </c>
      <c r="O342" s="67" t="s">
        <v>32</v>
      </c>
      <c r="P342" s="69">
        <v>67</v>
      </c>
      <c r="Q342" s="70">
        <v>0</v>
      </c>
      <c r="R342" s="70">
        <v>0</v>
      </c>
      <c r="S342" s="69">
        <f t="shared" si="10"/>
        <v>33.5</v>
      </c>
      <c r="T342" s="70">
        <v>0</v>
      </c>
      <c r="U342" s="69">
        <f t="shared" si="11"/>
        <v>33.5</v>
      </c>
    </row>
    <row r="343" spans="1:21" s="71" customFormat="1" ht="51.75" customHeight="1" x14ac:dyDescent="0.15">
      <c r="A343" s="67" t="s">
        <v>1236</v>
      </c>
      <c r="B343" s="109"/>
      <c r="C343" s="68" t="s">
        <v>2500</v>
      </c>
      <c r="D343" s="67" t="s">
        <v>35</v>
      </c>
      <c r="E343" s="67" t="s">
        <v>22</v>
      </c>
      <c r="F343" s="67" t="s">
        <v>186</v>
      </c>
      <c r="G343" s="67" t="s">
        <v>82</v>
      </c>
      <c r="H343" s="67" t="s">
        <v>2077</v>
      </c>
      <c r="I343" s="67" t="s">
        <v>141</v>
      </c>
      <c r="J343" s="67" t="s">
        <v>27</v>
      </c>
      <c r="K343" s="67" t="s">
        <v>28</v>
      </c>
      <c r="L343" s="67" t="s">
        <v>29</v>
      </c>
      <c r="M343" s="67" t="s">
        <v>42</v>
      </c>
      <c r="N343" s="67" t="s">
        <v>31</v>
      </c>
      <c r="O343" s="67" t="s">
        <v>32</v>
      </c>
      <c r="P343" s="69">
        <v>66</v>
      </c>
      <c r="Q343" s="70">
        <v>0</v>
      </c>
      <c r="R343" s="70">
        <v>0</v>
      </c>
      <c r="S343" s="69">
        <f t="shared" si="10"/>
        <v>33</v>
      </c>
      <c r="T343" s="70">
        <v>0</v>
      </c>
      <c r="U343" s="69">
        <f t="shared" si="11"/>
        <v>33</v>
      </c>
    </row>
    <row r="344" spans="1:21" s="71" customFormat="1" ht="51.75" customHeight="1" x14ac:dyDescent="0.15">
      <c r="A344" s="67" t="s">
        <v>1064</v>
      </c>
      <c r="B344" s="109"/>
      <c r="C344" s="68" t="s">
        <v>2501</v>
      </c>
      <c r="D344" s="67" t="s">
        <v>35</v>
      </c>
      <c r="E344" s="67" t="s">
        <v>22</v>
      </c>
      <c r="F344" s="67" t="s">
        <v>73</v>
      </c>
      <c r="G344" s="67" t="s">
        <v>163</v>
      </c>
      <c r="H344" s="67" t="s">
        <v>2197</v>
      </c>
      <c r="I344" s="67" t="s">
        <v>141</v>
      </c>
      <c r="J344" s="67" t="s">
        <v>27</v>
      </c>
      <c r="K344" s="67" t="s">
        <v>28</v>
      </c>
      <c r="L344" s="67" t="s">
        <v>29</v>
      </c>
      <c r="M344" s="67" t="s">
        <v>42</v>
      </c>
      <c r="N344" s="67" t="s">
        <v>106</v>
      </c>
      <c r="O344" s="67" t="s">
        <v>32</v>
      </c>
      <c r="P344" s="69">
        <v>64</v>
      </c>
      <c r="Q344" s="70">
        <v>0</v>
      </c>
      <c r="R344" s="70">
        <v>2</v>
      </c>
      <c r="S344" s="69">
        <f t="shared" si="10"/>
        <v>33</v>
      </c>
      <c r="T344" s="70">
        <v>0</v>
      </c>
      <c r="U344" s="69">
        <f t="shared" si="11"/>
        <v>33</v>
      </c>
    </row>
    <row r="345" spans="1:21" s="71" customFormat="1" ht="51.75" customHeight="1" x14ac:dyDescent="0.15">
      <c r="A345" s="67" t="s">
        <v>1088</v>
      </c>
      <c r="B345" s="109"/>
      <c r="C345" s="68" t="s">
        <v>2502</v>
      </c>
      <c r="D345" s="67" t="s">
        <v>35</v>
      </c>
      <c r="E345" s="67" t="s">
        <v>22</v>
      </c>
      <c r="F345" s="67" t="s">
        <v>36</v>
      </c>
      <c r="G345" s="67" t="s">
        <v>24</v>
      </c>
      <c r="H345" s="67" t="s">
        <v>2077</v>
      </c>
      <c r="I345" s="67" t="s">
        <v>248</v>
      </c>
      <c r="J345" s="67" t="s">
        <v>27</v>
      </c>
      <c r="K345" s="67" t="s">
        <v>28</v>
      </c>
      <c r="L345" s="67" t="s">
        <v>29</v>
      </c>
      <c r="M345" s="67" t="s">
        <v>42</v>
      </c>
      <c r="N345" s="67" t="s">
        <v>31</v>
      </c>
      <c r="O345" s="67" t="s">
        <v>32</v>
      </c>
      <c r="P345" s="69">
        <v>66</v>
      </c>
      <c r="Q345" s="70">
        <v>0</v>
      </c>
      <c r="R345" s="70">
        <v>0</v>
      </c>
      <c r="S345" s="69">
        <f t="shared" si="10"/>
        <v>33</v>
      </c>
      <c r="T345" s="70">
        <v>0</v>
      </c>
      <c r="U345" s="69">
        <f t="shared" si="11"/>
        <v>33</v>
      </c>
    </row>
    <row r="346" spans="1:21" s="71" customFormat="1" ht="51.75" customHeight="1" x14ac:dyDescent="0.15">
      <c r="A346" s="67" t="s">
        <v>780</v>
      </c>
      <c r="B346" s="109"/>
      <c r="C346" s="68" t="s">
        <v>2503</v>
      </c>
      <c r="D346" s="67" t="s">
        <v>35</v>
      </c>
      <c r="E346" s="67" t="s">
        <v>22</v>
      </c>
      <c r="F346" s="67" t="s">
        <v>57</v>
      </c>
      <c r="G346" s="67" t="s">
        <v>237</v>
      </c>
      <c r="H346" s="67" t="s">
        <v>2074</v>
      </c>
      <c r="I346" s="67" t="s">
        <v>689</v>
      </c>
      <c r="J346" s="67" t="s">
        <v>27</v>
      </c>
      <c r="K346" s="67" t="s">
        <v>28</v>
      </c>
      <c r="L346" s="67" t="s">
        <v>29</v>
      </c>
      <c r="M346" s="67" t="s">
        <v>30</v>
      </c>
      <c r="N346" s="67" t="s">
        <v>31</v>
      </c>
      <c r="O346" s="67" t="s">
        <v>32</v>
      </c>
      <c r="P346" s="69">
        <v>66</v>
      </c>
      <c r="Q346" s="70">
        <v>0</v>
      </c>
      <c r="R346" s="70">
        <v>0</v>
      </c>
      <c r="S346" s="69">
        <f t="shared" si="10"/>
        <v>33</v>
      </c>
      <c r="T346" s="70">
        <v>0</v>
      </c>
      <c r="U346" s="69">
        <f t="shared" si="11"/>
        <v>33</v>
      </c>
    </row>
    <row r="347" spans="1:21" s="71" customFormat="1" ht="51.75" customHeight="1" x14ac:dyDescent="0.15">
      <c r="A347" s="67" t="s">
        <v>1010</v>
      </c>
      <c r="B347" s="109"/>
      <c r="C347" s="68" t="s">
        <v>2504</v>
      </c>
      <c r="D347" s="67" t="s">
        <v>35</v>
      </c>
      <c r="E347" s="67" t="s">
        <v>22</v>
      </c>
      <c r="F347" s="67" t="s">
        <v>57</v>
      </c>
      <c r="G347" s="67" t="s">
        <v>47</v>
      </c>
      <c r="H347" s="67" t="s">
        <v>2077</v>
      </c>
      <c r="I347" s="67" t="s">
        <v>26</v>
      </c>
      <c r="J347" s="67" t="s">
        <v>27</v>
      </c>
      <c r="K347" s="67" t="s">
        <v>28</v>
      </c>
      <c r="L347" s="67" t="s">
        <v>29</v>
      </c>
      <c r="M347" s="67" t="s">
        <v>30</v>
      </c>
      <c r="N347" s="67" t="s">
        <v>31</v>
      </c>
      <c r="O347" s="67" t="s">
        <v>32</v>
      </c>
      <c r="P347" s="69">
        <v>66</v>
      </c>
      <c r="Q347" s="70">
        <v>0</v>
      </c>
      <c r="R347" s="70">
        <v>0</v>
      </c>
      <c r="S347" s="69">
        <f t="shared" si="10"/>
        <v>33</v>
      </c>
      <c r="T347" s="70">
        <v>0</v>
      </c>
      <c r="U347" s="69">
        <f t="shared" si="11"/>
        <v>33</v>
      </c>
    </row>
    <row r="348" spans="1:21" s="71" customFormat="1" ht="51.75" customHeight="1" x14ac:dyDescent="0.15">
      <c r="A348" s="67" t="s">
        <v>645</v>
      </c>
      <c r="B348" s="109"/>
      <c r="C348" s="68" t="s">
        <v>2506</v>
      </c>
      <c r="D348" s="67" t="s">
        <v>35</v>
      </c>
      <c r="E348" s="67" t="s">
        <v>22</v>
      </c>
      <c r="F348" s="67" t="s">
        <v>57</v>
      </c>
      <c r="G348" s="67" t="s">
        <v>237</v>
      </c>
      <c r="H348" s="67" t="s">
        <v>2077</v>
      </c>
      <c r="I348" s="67" t="s">
        <v>141</v>
      </c>
      <c r="J348" s="67" t="s">
        <v>27</v>
      </c>
      <c r="K348" s="67" t="s">
        <v>28</v>
      </c>
      <c r="L348" s="67" t="s">
        <v>29</v>
      </c>
      <c r="M348" s="67" t="s">
        <v>42</v>
      </c>
      <c r="N348" s="67" t="s">
        <v>31</v>
      </c>
      <c r="O348" s="67" t="s">
        <v>32</v>
      </c>
      <c r="P348" s="69">
        <v>66</v>
      </c>
      <c r="Q348" s="70">
        <v>0</v>
      </c>
      <c r="R348" s="70">
        <v>0</v>
      </c>
      <c r="S348" s="69">
        <f t="shared" si="10"/>
        <v>33</v>
      </c>
      <c r="T348" s="70">
        <v>0</v>
      </c>
      <c r="U348" s="69">
        <f t="shared" si="11"/>
        <v>33</v>
      </c>
    </row>
    <row r="349" spans="1:21" s="71" customFormat="1" ht="51.75" customHeight="1" x14ac:dyDescent="0.15">
      <c r="A349" s="67" t="s">
        <v>1013</v>
      </c>
      <c r="B349" s="109"/>
      <c r="C349" s="68" t="s">
        <v>2507</v>
      </c>
      <c r="D349" s="67" t="s">
        <v>35</v>
      </c>
      <c r="E349" s="67" t="s">
        <v>22</v>
      </c>
      <c r="F349" s="67" t="s">
        <v>73</v>
      </c>
      <c r="G349" s="67" t="s">
        <v>237</v>
      </c>
      <c r="H349" s="67" t="s">
        <v>2074</v>
      </c>
      <c r="I349" s="67" t="s">
        <v>141</v>
      </c>
      <c r="J349" s="67" t="s">
        <v>27</v>
      </c>
      <c r="K349" s="67" t="s">
        <v>28</v>
      </c>
      <c r="L349" s="67" t="s">
        <v>29</v>
      </c>
      <c r="M349" s="67" t="s">
        <v>42</v>
      </c>
      <c r="N349" s="67" t="s">
        <v>31</v>
      </c>
      <c r="O349" s="67" t="s">
        <v>32</v>
      </c>
      <c r="P349" s="69">
        <v>63</v>
      </c>
      <c r="Q349" s="70">
        <v>0</v>
      </c>
      <c r="R349" s="70">
        <v>2</v>
      </c>
      <c r="S349" s="69">
        <f t="shared" si="10"/>
        <v>32.5</v>
      </c>
      <c r="T349" s="70">
        <v>0</v>
      </c>
      <c r="U349" s="69">
        <f t="shared" si="11"/>
        <v>32.5</v>
      </c>
    </row>
    <row r="350" spans="1:21" s="71" customFormat="1" ht="51.75" customHeight="1" x14ac:dyDescent="0.15">
      <c r="A350" s="67" t="s">
        <v>1166</v>
      </c>
      <c r="B350" s="109"/>
      <c r="C350" s="68" t="s">
        <v>2508</v>
      </c>
      <c r="D350" s="67" t="s">
        <v>35</v>
      </c>
      <c r="E350" s="67" t="s">
        <v>22</v>
      </c>
      <c r="F350" s="67" t="s">
        <v>116</v>
      </c>
      <c r="G350" s="67" t="s">
        <v>237</v>
      </c>
      <c r="H350" s="67" t="s">
        <v>2074</v>
      </c>
      <c r="I350" s="67" t="s">
        <v>63</v>
      </c>
      <c r="J350" s="67" t="s">
        <v>27</v>
      </c>
      <c r="K350" s="67" t="s">
        <v>28</v>
      </c>
      <c r="L350" s="67" t="s">
        <v>29</v>
      </c>
      <c r="M350" s="67" t="s">
        <v>42</v>
      </c>
      <c r="N350" s="67" t="s">
        <v>31</v>
      </c>
      <c r="O350" s="67" t="s">
        <v>32</v>
      </c>
      <c r="P350" s="69">
        <v>65</v>
      </c>
      <c r="Q350" s="70">
        <v>0</v>
      </c>
      <c r="R350" s="70">
        <v>0</v>
      </c>
      <c r="S350" s="69">
        <f t="shared" si="10"/>
        <v>32.5</v>
      </c>
      <c r="T350" s="70">
        <v>0</v>
      </c>
      <c r="U350" s="69">
        <f t="shared" si="11"/>
        <v>32.5</v>
      </c>
    </row>
    <row r="351" spans="1:21" s="71" customFormat="1" ht="51.75" customHeight="1" x14ac:dyDescent="0.15">
      <c r="A351" s="67" t="s">
        <v>1186</v>
      </c>
      <c r="B351" s="109"/>
      <c r="C351" s="68" t="s">
        <v>2509</v>
      </c>
      <c r="D351" s="67" t="s">
        <v>35</v>
      </c>
      <c r="E351" s="67" t="s">
        <v>22</v>
      </c>
      <c r="F351" s="67" t="s">
        <v>46</v>
      </c>
      <c r="G351" s="67" t="s">
        <v>24</v>
      </c>
      <c r="H351" s="67" t="s">
        <v>2077</v>
      </c>
      <c r="I351" s="67" t="s">
        <v>63</v>
      </c>
      <c r="J351" s="67" t="s">
        <v>27</v>
      </c>
      <c r="K351" s="67" t="s">
        <v>28</v>
      </c>
      <c r="L351" s="67" t="s">
        <v>29</v>
      </c>
      <c r="M351" s="67" t="s">
        <v>42</v>
      </c>
      <c r="N351" s="67" t="s">
        <v>31</v>
      </c>
      <c r="O351" s="67" t="s">
        <v>32</v>
      </c>
      <c r="P351" s="69">
        <v>65</v>
      </c>
      <c r="Q351" s="70">
        <v>0</v>
      </c>
      <c r="R351" s="70">
        <v>0</v>
      </c>
      <c r="S351" s="69">
        <f t="shared" si="10"/>
        <v>32.5</v>
      </c>
      <c r="T351" s="70">
        <v>0</v>
      </c>
      <c r="U351" s="69">
        <f t="shared" si="11"/>
        <v>32.5</v>
      </c>
    </row>
    <row r="352" spans="1:21" s="71" customFormat="1" ht="51.75" customHeight="1" x14ac:dyDescent="0.15">
      <c r="A352" s="67" t="s">
        <v>1200</v>
      </c>
      <c r="B352" s="109"/>
      <c r="C352" s="68" t="s">
        <v>2510</v>
      </c>
      <c r="D352" s="67" t="s">
        <v>35</v>
      </c>
      <c r="E352" s="67" t="s">
        <v>22</v>
      </c>
      <c r="F352" s="67" t="s">
        <v>87</v>
      </c>
      <c r="G352" s="67" t="s">
        <v>237</v>
      </c>
      <c r="H352" s="67" t="s">
        <v>2077</v>
      </c>
      <c r="I352" s="67" t="s">
        <v>101</v>
      </c>
      <c r="J352" s="67" t="s">
        <v>27</v>
      </c>
      <c r="K352" s="67" t="s">
        <v>28</v>
      </c>
      <c r="L352" s="67" t="s">
        <v>29</v>
      </c>
      <c r="M352" s="67" t="s">
        <v>42</v>
      </c>
      <c r="N352" s="67" t="s">
        <v>31</v>
      </c>
      <c r="O352" s="67" t="s">
        <v>32</v>
      </c>
      <c r="P352" s="69">
        <v>65</v>
      </c>
      <c r="Q352" s="70">
        <v>0</v>
      </c>
      <c r="R352" s="70">
        <v>0</v>
      </c>
      <c r="S352" s="69">
        <f t="shared" si="10"/>
        <v>32.5</v>
      </c>
      <c r="T352" s="70">
        <v>0</v>
      </c>
      <c r="U352" s="69">
        <f t="shared" si="11"/>
        <v>32.5</v>
      </c>
    </row>
    <row r="353" spans="1:21" s="71" customFormat="1" ht="51.75" customHeight="1" x14ac:dyDescent="0.15">
      <c r="A353" s="67" t="s">
        <v>608</v>
      </c>
      <c r="B353" s="109"/>
      <c r="C353" s="68" t="s">
        <v>2511</v>
      </c>
      <c r="D353" s="67" t="s">
        <v>35</v>
      </c>
      <c r="E353" s="67" t="s">
        <v>22</v>
      </c>
      <c r="F353" s="67" t="s">
        <v>116</v>
      </c>
      <c r="G353" s="67" t="s">
        <v>47</v>
      </c>
      <c r="H353" s="67" t="s">
        <v>2116</v>
      </c>
      <c r="I353" s="67" t="s">
        <v>26</v>
      </c>
      <c r="J353" s="67" t="s">
        <v>27</v>
      </c>
      <c r="K353" s="67" t="s">
        <v>28</v>
      </c>
      <c r="L353" s="67" t="s">
        <v>29</v>
      </c>
      <c r="M353" s="67" t="s">
        <v>30</v>
      </c>
      <c r="N353" s="67" t="s">
        <v>31</v>
      </c>
      <c r="O353" s="67" t="s">
        <v>32</v>
      </c>
      <c r="P353" s="69">
        <v>65</v>
      </c>
      <c r="Q353" s="70">
        <v>0</v>
      </c>
      <c r="R353" s="70">
        <v>0</v>
      </c>
      <c r="S353" s="69">
        <f t="shared" si="10"/>
        <v>32.5</v>
      </c>
      <c r="T353" s="70">
        <v>0</v>
      </c>
      <c r="U353" s="69">
        <f t="shared" si="11"/>
        <v>32.5</v>
      </c>
    </row>
    <row r="354" spans="1:21" s="71" customFormat="1" ht="51.75" customHeight="1" x14ac:dyDescent="0.15">
      <c r="A354" s="67" t="s">
        <v>1190</v>
      </c>
      <c r="B354" s="109"/>
      <c r="C354" s="68" t="s">
        <v>2513</v>
      </c>
      <c r="D354" s="67" t="s">
        <v>35</v>
      </c>
      <c r="E354" s="67" t="s">
        <v>22</v>
      </c>
      <c r="F354" s="67" t="s">
        <v>95</v>
      </c>
      <c r="G354" s="67" t="s">
        <v>157</v>
      </c>
      <c r="H354" s="67" t="s">
        <v>2512</v>
      </c>
      <c r="I354" s="67" t="s">
        <v>26</v>
      </c>
      <c r="J354" s="67" t="s">
        <v>27</v>
      </c>
      <c r="K354" s="67" t="s">
        <v>28</v>
      </c>
      <c r="L354" s="67" t="s">
        <v>29</v>
      </c>
      <c r="M354" s="67" t="s">
        <v>42</v>
      </c>
      <c r="N354" s="67" t="s">
        <v>31</v>
      </c>
      <c r="O354" s="67" t="s">
        <v>32</v>
      </c>
      <c r="P354" s="69">
        <v>65</v>
      </c>
      <c r="Q354" s="70">
        <v>0</v>
      </c>
      <c r="R354" s="70">
        <v>0</v>
      </c>
      <c r="S354" s="69">
        <f t="shared" si="10"/>
        <v>32.5</v>
      </c>
      <c r="T354" s="70">
        <v>0</v>
      </c>
      <c r="U354" s="69">
        <f t="shared" si="11"/>
        <v>32.5</v>
      </c>
    </row>
    <row r="355" spans="1:21" s="71" customFormat="1" ht="51.75" customHeight="1" x14ac:dyDescent="0.15">
      <c r="A355" s="67" t="s">
        <v>1250</v>
      </c>
      <c r="B355" s="109"/>
      <c r="C355" s="68" t="s">
        <v>2514</v>
      </c>
      <c r="D355" s="67" t="s">
        <v>35</v>
      </c>
      <c r="E355" s="67" t="s">
        <v>22</v>
      </c>
      <c r="F355" s="67" t="s">
        <v>95</v>
      </c>
      <c r="G355" s="67" t="s">
        <v>62</v>
      </c>
      <c r="H355" s="67" t="s">
        <v>2077</v>
      </c>
      <c r="I355" s="67" t="s">
        <v>63</v>
      </c>
      <c r="J355" s="67" t="s">
        <v>27</v>
      </c>
      <c r="K355" s="67" t="s">
        <v>28</v>
      </c>
      <c r="L355" s="67" t="s">
        <v>29</v>
      </c>
      <c r="M355" s="67" t="s">
        <v>42</v>
      </c>
      <c r="N355" s="67" t="s">
        <v>31</v>
      </c>
      <c r="O355" s="67" t="s">
        <v>32</v>
      </c>
      <c r="P355" s="69">
        <v>64</v>
      </c>
      <c r="Q355" s="70">
        <v>0</v>
      </c>
      <c r="R355" s="70">
        <v>0</v>
      </c>
      <c r="S355" s="69">
        <f t="shared" si="10"/>
        <v>32</v>
      </c>
      <c r="T355" s="70">
        <v>0</v>
      </c>
      <c r="U355" s="69">
        <f t="shared" si="11"/>
        <v>32</v>
      </c>
    </row>
    <row r="356" spans="1:21" s="71" customFormat="1" ht="51.75" customHeight="1" x14ac:dyDescent="0.15">
      <c r="A356" s="67" t="s">
        <v>1211</v>
      </c>
      <c r="B356" s="109"/>
      <c r="C356" s="68" t="s">
        <v>2515</v>
      </c>
      <c r="D356" s="67" t="s">
        <v>35</v>
      </c>
      <c r="E356" s="67" t="s">
        <v>22</v>
      </c>
      <c r="F356" s="67" t="s">
        <v>57</v>
      </c>
      <c r="G356" s="67" t="s">
        <v>157</v>
      </c>
      <c r="H356" s="67" t="s">
        <v>2077</v>
      </c>
      <c r="I356" s="67" t="s">
        <v>610</v>
      </c>
      <c r="J356" s="67" t="s">
        <v>27</v>
      </c>
      <c r="K356" s="67" t="s">
        <v>28</v>
      </c>
      <c r="L356" s="67" t="s">
        <v>29</v>
      </c>
      <c r="M356" s="67" t="s">
        <v>42</v>
      </c>
      <c r="N356" s="67" t="s">
        <v>31</v>
      </c>
      <c r="O356" s="67" t="s">
        <v>32</v>
      </c>
      <c r="P356" s="69">
        <v>64</v>
      </c>
      <c r="Q356" s="70">
        <v>0</v>
      </c>
      <c r="R356" s="70">
        <v>0</v>
      </c>
      <c r="S356" s="69">
        <f t="shared" si="10"/>
        <v>32</v>
      </c>
      <c r="T356" s="70">
        <v>0</v>
      </c>
      <c r="U356" s="69">
        <f t="shared" si="11"/>
        <v>32</v>
      </c>
    </row>
    <row r="357" spans="1:21" s="71" customFormat="1" ht="51.75" customHeight="1" x14ac:dyDescent="0.15">
      <c r="A357" s="67" t="s">
        <v>1066</v>
      </c>
      <c r="B357" s="109"/>
      <c r="C357" s="68" t="s">
        <v>2516</v>
      </c>
      <c r="D357" s="67" t="s">
        <v>35</v>
      </c>
      <c r="E357" s="67" t="s">
        <v>22</v>
      </c>
      <c r="F357" s="67" t="s">
        <v>116</v>
      </c>
      <c r="G357" s="67" t="s">
        <v>24</v>
      </c>
      <c r="H357" s="67" t="s">
        <v>2077</v>
      </c>
      <c r="I357" s="67" t="s">
        <v>141</v>
      </c>
      <c r="J357" s="67" t="s">
        <v>27</v>
      </c>
      <c r="K357" s="67" t="s">
        <v>28</v>
      </c>
      <c r="L357" s="67" t="s">
        <v>29</v>
      </c>
      <c r="M357" s="67" t="s">
        <v>42</v>
      </c>
      <c r="N357" s="67" t="s">
        <v>31</v>
      </c>
      <c r="O357" s="67" t="s">
        <v>32</v>
      </c>
      <c r="P357" s="69">
        <v>64</v>
      </c>
      <c r="Q357" s="70">
        <v>0</v>
      </c>
      <c r="R357" s="70">
        <v>0</v>
      </c>
      <c r="S357" s="69">
        <f t="shared" si="10"/>
        <v>32</v>
      </c>
      <c r="T357" s="70">
        <v>0</v>
      </c>
      <c r="U357" s="69">
        <f t="shared" si="11"/>
        <v>32</v>
      </c>
    </row>
    <row r="358" spans="1:21" s="71" customFormat="1" ht="51.75" customHeight="1" x14ac:dyDescent="0.15">
      <c r="A358" s="67" t="s">
        <v>798</v>
      </c>
      <c r="B358" s="109"/>
      <c r="C358" s="68" t="s">
        <v>2517</v>
      </c>
      <c r="D358" s="67" t="s">
        <v>21</v>
      </c>
      <c r="E358" s="67" t="s">
        <v>22</v>
      </c>
      <c r="F358" s="67" t="s">
        <v>57</v>
      </c>
      <c r="G358" s="67" t="s">
        <v>237</v>
      </c>
      <c r="H358" s="67" t="s">
        <v>2077</v>
      </c>
      <c r="I358" s="67" t="s">
        <v>137</v>
      </c>
      <c r="J358" s="67" t="s">
        <v>27</v>
      </c>
      <c r="K358" s="67" t="s">
        <v>28</v>
      </c>
      <c r="L358" s="67" t="s">
        <v>29</v>
      </c>
      <c r="M358" s="67" t="s">
        <v>42</v>
      </c>
      <c r="N358" s="67" t="s">
        <v>31</v>
      </c>
      <c r="O358" s="67" t="s">
        <v>32</v>
      </c>
      <c r="P358" s="69">
        <v>64</v>
      </c>
      <c r="Q358" s="70">
        <v>0</v>
      </c>
      <c r="R358" s="70">
        <v>0</v>
      </c>
      <c r="S358" s="69">
        <f t="shared" si="10"/>
        <v>32</v>
      </c>
      <c r="T358" s="70">
        <v>0</v>
      </c>
      <c r="U358" s="69">
        <f t="shared" si="11"/>
        <v>32</v>
      </c>
    </row>
    <row r="359" spans="1:21" s="71" customFormat="1" ht="51.75" customHeight="1" x14ac:dyDescent="0.15">
      <c r="A359" s="67" t="s">
        <v>763</v>
      </c>
      <c r="B359" s="109"/>
      <c r="C359" s="68" t="s">
        <v>2519</v>
      </c>
      <c r="D359" s="67" t="s">
        <v>35</v>
      </c>
      <c r="E359" s="67" t="s">
        <v>22</v>
      </c>
      <c r="F359" s="67" t="s">
        <v>420</v>
      </c>
      <c r="G359" s="67" t="s">
        <v>2518</v>
      </c>
      <c r="H359" s="67" t="s">
        <v>2074</v>
      </c>
      <c r="I359" s="67" t="s">
        <v>491</v>
      </c>
      <c r="J359" s="67" t="s">
        <v>27</v>
      </c>
      <c r="K359" s="67" t="s">
        <v>28</v>
      </c>
      <c r="L359" s="67" t="s">
        <v>29</v>
      </c>
      <c r="M359" s="67" t="s">
        <v>42</v>
      </c>
      <c r="N359" s="67" t="s">
        <v>31</v>
      </c>
      <c r="O359" s="67" t="s">
        <v>32</v>
      </c>
      <c r="P359" s="69">
        <v>64</v>
      </c>
      <c r="Q359" s="70">
        <v>0</v>
      </c>
      <c r="R359" s="70">
        <v>0</v>
      </c>
      <c r="S359" s="69">
        <f t="shared" si="10"/>
        <v>32</v>
      </c>
      <c r="T359" s="70">
        <v>0</v>
      </c>
      <c r="U359" s="69">
        <f t="shared" si="11"/>
        <v>32</v>
      </c>
    </row>
    <row r="360" spans="1:21" s="71" customFormat="1" ht="51.75" customHeight="1" x14ac:dyDescent="0.15">
      <c r="A360" s="67" t="s">
        <v>1336</v>
      </c>
      <c r="B360" s="109"/>
      <c r="C360" s="68" t="s">
        <v>2520</v>
      </c>
      <c r="D360" s="67" t="s">
        <v>35</v>
      </c>
      <c r="E360" s="67" t="s">
        <v>22</v>
      </c>
      <c r="F360" s="67" t="s">
        <v>73</v>
      </c>
      <c r="G360" s="67" t="s">
        <v>237</v>
      </c>
      <c r="H360" s="67" t="s">
        <v>2077</v>
      </c>
      <c r="I360" s="67" t="s">
        <v>26</v>
      </c>
      <c r="J360" s="67" t="s">
        <v>27</v>
      </c>
      <c r="K360" s="67" t="s">
        <v>28</v>
      </c>
      <c r="L360" s="67" t="s">
        <v>29</v>
      </c>
      <c r="M360" s="67" t="s">
        <v>30</v>
      </c>
      <c r="N360" s="67" t="s">
        <v>31</v>
      </c>
      <c r="O360" s="67" t="s">
        <v>32</v>
      </c>
      <c r="P360" s="69">
        <v>62</v>
      </c>
      <c r="Q360" s="70">
        <v>0</v>
      </c>
      <c r="R360" s="70">
        <v>2</v>
      </c>
      <c r="S360" s="69">
        <f t="shared" si="10"/>
        <v>32</v>
      </c>
      <c r="T360" s="70">
        <v>0</v>
      </c>
      <c r="U360" s="69">
        <f t="shared" si="11"/>
        <v>32</v>
      </c>
    </row>
    <row r="361" spans="1:21" s="71" customFormat="1" ht="51.75" customHeight="1" x14ac:dyDescent="0.15">
      <c r="A361" s="67" t="s">
        <v>1370</v>
      </c>
      <c r="B361" s="109"/>
      <c r="C361" s="68" t="s">
        <v>2521</v>
      </c>
      <c r="D361" s="67" t="s">
        <v>35</v>
      </c>
      <c r="E361" s="67" t="s">
        <v>22</v>
      </c>
      <c r="F361" s="67" t="s">
        <v>87</v>
      </c>
      <c r="G361" s="67" t="s">
        <v>237</v>
      </c>
      <c r="H361" s="67" t="s">
        <v>2077</v>
      </c>
      <c r="I361" s="67" t="s">
        <v>293</v>
      </c>
      <c r="J361" s="67" t="s">
        <v>27</v>
      </c>
      <c r="K361" s="67" t="s">
        <v>28</v>
      </c>
      <c r="L361" s="67" t="s">
        <v>29</v>
      </c>
      <c r="M361" s="67" t="s">
        <v>30</v>
      </c>
      <c r="N361" s="67" t="s">
        <v>31</v>
      </c>
      <c r="O361" s="67" t="s">
        <v>32</v>
      </c>
      <c r="P361" s="69">
        <v>64</v>
      </c>
      <c r="Q361" s="70">
        <v>0</v>
      </c>
      <c r="R361" s="70">
        <v>0</v>
      </c>
      <c r="S361" s="69">
        <f t="shared" si="10"/>
        <v>32</v>
      </c>
      <c r="T361" s="70">
        <v>0</v>
      </c>
      <c r="U361" s="69">
        <f t="shared" si="11"/>
        <v>32</v>
      </c>
    </row>
    <row r="362" spans="1:21" s="71" customFormat="1" ht="51.75" customHeight="1" x14ac:dyDescent="0.15">
      <c r="A362" s="67" t="s">
        <v>849</v>
      </c>
      <c r="B362" s="109"/>
      <c r="C362" s="68" t="s">
        <v>2522</v>
      </c>
      <c r="D362" s="67" t="s">
        <v>35</v>
      </c>
      <c r="E362" s="67" t="s">
        <v>22</v>
      </c>
      <c r="F362" s="67" t="s">
        <v>87</v>
      </c>
      <c r="G362" s="67" t="s">
        <v>47</v>
      </c>
      <c r="H362" s="67" t="s">
        <v>2077</v>
      </c>
      <c r="I362" s="67" t="s">
        <v>26</v>
      </c>
      <c r="J362" s="67" t="s">
        <v>27</v>
      </c>
      <c r="K362" s="67" t="s">
        <v>28</v>
      </c>
      <c r="L362" s="67" t="s">
        <v>29</v>
      </c>
      <c r="M362" s="67" t="s">
        <v>42</v>
      </c>
      <c r="N362" s="67" t="s">
        <v>31</v>
      </c>
      <c r="O362" s="67" t="s">
        <v>32</v>
      </c>
      <c r="P362" s="69">
        <v>64</v>
      </c>
      <c r="Q362" s="70">
        <v>0</v>
      </c>
      <c r="R362" s="70">
        <v>0</v>
      </c>
      <c r="S362" s="69">
        <f t="shared" si="10"/>
        <v>32</v>
      </c>
      <c r="T362" s="70">
        <v>0</v>
      </c>
      <c r="U362" s="69">
        <f t="shared" si="11"/>
        <v>32</v>
      </c>
    </row>
    <row r="363" spans="1:21" s="71" customFormat="1" ht="51.75" customHeight="1" x14ac:dyDescent="0.15">
      <c r="A363" s="67" t="s">
        <v>1214</v>
      </c>
      <c r="B363" s="109"/>
      <c r="C363" s="68" t="s">
        <v>2523</v>
      </c>
      <c r="D363" s="67" t="s">
        <v>35</v>
      </c>
      <c r="E363" s="67" t="s">
        <v>22</v>
      </c>
      <c r="F363" s="67" t="s">
        <v>67</v>
      </c>
      <c r="G363" s="67" t="s">
        <v>24</v>
      </c>
      <c r="H363" s="67" t="s">
        <v>2077</v>
      </c>
      <c r="I363" s="67" t="s">
        <v>137</v>
      </c>
      <c r="J363" s="67" t="s">
        <v>27</v>
      </c>
      <c r="K363" s="67" t="s">
        <v>28</v>
      </c>
      <c r="L363" s="67" t="s">
        <v>29</v>
      </c>
      <c r="M363" s="67" t="s">
        <v>42</v>
      </c>
      <c r="N363" s="67" t="s">
        <v>31</v>
      </c>
      <c r="O363" s="67" t="s">
        <v>32</v>
      </c>
      <c r="P363" s="69">
        <v>64</v>
      </c>
      <c r="Q363" s="70">
        <v>0</v>
      </c>
      <c r="R363" s="70">
        <v>0</v>
      </c>
      <c r="S363" s="69">
        <f t="shared" si="10"/>
        <v>32</v>
      </c>
      <c r="T363" s="70">
        <v>0</v>
      </c>
      <c r="U363" s="69">
        <f t="shared" si="11"/>
        <v>32</v>
      </c>
    </row>
    <row r="364" spans="1:21" s="71" customFormat="1" ht="51.75" customHeight="1" x14ac:dyDescent="0.15">
      <c r="A364" s="67" t="s">
        <v>1289</v>
      </c>
      <c r="B364" s="109"/>
      <c r="C364" s="68" t="s">
        <v>2527</v>
      </c>
      <c r="D364" s="67" t="s">
        <v>35</v>
      </c>
      <c r="E364" s="67" t="s">
        <v>22</v>
      </c>
      <c r="F364" s="67" t="s">
        <v>87</v>
      </c>
      <c r="G364" s="67" t="s">
        <v>2525</v>
      </c>
      <c r="H364" s="67" t="s">
        <v>2077</v>
      </c>
      <c r="I364" s="67" t="s">
        <v>2526</v>
      </c>
      <c r="J364" s="67" t="s">
        <v>27</v>
      </c>
      <c r="K364" s="67" t="s">
        <v>28</v>
      </c>
      <c r="L364" s="67" t="s">
        <v>29</v>
      </c>
      <c r="M364" s="67" t="s">
        <v>42</v>
      </c>
      <c r="N364" s="67" t="s">
        <v>31</v>
      </c>
      <c r="O364" s="67" t="s">
        <v>32</v>
      </c>
      <c r="P364" s="69">
        <v>64</v>
      </c>
      <c r="Q364" s="70">
        <v>0</v>
      </c>
      <c r="R364" s="70">
        <v>0</v>
      </c>
      <c r="S364" s="69">
        <f t="shared" si="10"/>
        <v>32</v>
      </c>
      <c r="T364" s="70">
        <v>0</v>
      </c>
      <c r="U364" s="69">
        <f t="shared" si="11"/>
        <v>32</v>
      </c>
    </row>
    <row r="365" spans="1:21" s="71" customFormat="1" ht="51.75" customHeight="1" x14ac:dyDescent="0.15">
      <c r="A365" s="67" t="s">
        <v>1090</v>
      </c>
      <c r="B365" s="109"/>
      <c r="C365" s="68" t="s">
        <v>2528</v>
      </c>
      <c r="D365" s="67" t="s">
        <v>35</v>
      </c>
      <c r="E365" s="67" t="s">
        <v>22</v>
      </c>
      <c r="F365" s="67" t="s">
        <v>87</v>
      </c>
      <c r="G365" s="67" t="s">
        <v>24</v>
      </c>
      <c r="H365" s="67" t="s">
        <v>2077</v>
      </c>
      <c r="I365" s="67" t="s">
        <v>63</v>
      </c>
      <c r="J365" s="67" t="s">
        <v>27</v>
      </c>
      <c r="K365" s="67" t="s">
        <v>28</v>
      </c>
      <c r="L365" s="67" t="s">
        <v>29</v>
      </c>
      <c r="M365" s="67" t="s">
        <v>42</v>
      </c>
      <c r="N365" s="67" t="s">
        <v>31</v>
      </c>
      <c r="O365" s="67" t="s">
        <v>32</v>
      </c>
      <c r="P365" s="69">
        <v>63</v>
      </c>
      <c r="Q365" s="70">
        <v>0</v>
      </c>
      <c r="R365" s="70">
        <v>0</v>
      </c>
      <c r="S365" s="69">
        <f t="shared" si="10"/>
        <v>31.5</v>
      </c>
      <c r="T365" s="70">
        <v>0</v>
      </c>
      <c r="U365" s="69">
        <f t="shared" si="11"/>
        <v>31.5</v>
      </c>
    </row>
    <row r="366" spans="1:21" s="71" customFormat="1" ht="51.75" customHeight="1" x14ac:dyDescent="0.15">
      <c r="A366" s="67" t="s">
        <v>1436</v>
      </c>
      <c r="B366" s="109"/>
      <c r="C366" s="68" t="s">
        <v>2529</v>
      </c>
      <c r="D366" s="67" t="s">
        <v>35</v>
      </c>
      <c r="E366" s="67" t="s">
        <v>22</v>
      </c>
      <c r="F366" s="67" t="s">
        <v>73</v>
      </c>
      <c r="G366" s="67" t="s">
        <v>237</v>
      </c>
      <c r="H366" s="67" t="s">
        <v>2077</v>
      </c>
      <c r="I366" s="67" t="s">
        <v>26</v>
      </c>
      <c r="J366" s="67" t="s">
        <v>27</v>
      </c>
      <c r="K366" s="67" t="s">
        <v>28</v>
      </c>
      <c r="L366" s="67" t="s">
        <v>29</v>
      </c>
      <c r="M366" s="67" t="s">
        <v>42</v>
      </c>
      <c r="N366" s="67" t="s">
        <v>31</v>
      </c>
      <c r="O366" s="67" t="s">
        <v>32</v>
      </c>
      <c r="P366" s="69">
        <v>61</v>
      </c>
      <c r="Q366" s="70">
        <v>0</v>
      </c>
      <c r="R366" s="70">
        <v>2</v>
      </c>
      <c r="S366" s="69">
        <f t="shared" si="10"/>
        <v>31.5</v>
      </c>
      <c r="T366" s="70">
        <v>0</v>
      </c>
      <c r="U366" s="69">
        <f t="shared" si="11"/>
        <v>31.5</v>
      </c>
    </row>
    <row r="367" spans="1:21" s="71" customFormat="1" ht="51.75" customHeight="1" x14ac:dyDescent="0.15">
      <c r="A367" s="67" t="s">
        <v>1106</v>
      </c>
      <c r="B367" s="109"/>
      <c r="C367" s="68" t="s">
        <v>2530</v>
      </c>
      <c r="D367" s="67" t="s">
        <v>35</v>
      </c>
      <c r="E367" s="67" t="s">
        <v>22</v>
      </c>
      <c r="F367" s="67" t="s">
        <v>87</v>
      </c>
      <c r="G367" s="67" t="s">
        <v>398</v>
      </c>
      <c r="H367" s="67" t="s">
        <v>2074</v>
      </c>
      <c r="I367" s="67" t="s">
        <v>141</v>
      </c>
      <c r="J367" s="67" t="s">
        <v>27</v>
      </c>
      <c r="K367" s="67" t="s">
        <v>28</v>
      </c>
      <c r="L367" s="67" t="s">
        <v>29</v>
      </c>
      <c r="M367" s="67" t="s">
        <v>30</v>
      </c>
      <c r="N367" s="67" t="s">
        <v>106</v>
      </c>
      <c r="O367" s="67" t="s">
        <v>32</v>
      </c>
      <c r="P367" s="69">
        <v>63</v>
      </c>
      <c r="Q367" s="70">
        <v>0</v>
      </c>
      <c r="R367" s="70">
        <v>0</v>
      </c>
      <c r="S367" s="69">
        <f t="shared" si="10"/>
        <v>31.5</v>
      </c>
      <c r="T367" s="70">
        <v>0</v>
      </c>
      <c r="U367" s="69">
        <f t="shared" si="11"/>
        <v>31.5</v>
      </c>
    </row>
    <row r="368" spans="1:21" s="71" customFormat="1" ht="51.75" customHeight="1" x14ac:dyDescent="0.15">
      <c r="A368" s="67" t="s">
        <v>792</v>
      </c>
      <c r="B368" s="109"/>
      <c r="C368" s="68" t="s">
        <v>2531</v>
      </c>
      <c r="D368" s="67" t="s">
        <v>35</v>
      </c>
      <c r="E368" s="67" t="s">
        <v>22</v>
      </c>
      <c r="F368" s="67" t="s">
        <v>73</v>
      </c>
      <c r="G368" s="67" t="s">
        <v>278</v>
      </c>
      <c r="H368" s="67" t="s">
        <v>2074</v>
      </c>
      <c r="I368" s="67" t="s">
        <v>2056</v>
      </c>
      <c r="J368" s="67" t="s">
        <v>27</v>
      </c>
      <c r="K368" s="67" t="s">
        <v>194</v>
      </c>
      <c r="L368" s="67" t="s">
        <v>195</v>
      </c>
      <c r="M368" s="67" t="s">
        <v>42</v>
      </c>
      <c r="N368" s="67" t="s">
        <v>106</v>
      </c>
      <c r="O368" s="67" t="s">
        <v>32</v>
      </c>
      <c r="P368" s="69">
        <v>61</v>
      </c>
      <c r="Q368" s="70">
        <v>0</v>
      </c>
      <c r="R368" s="70">
        <v>2</v>
      </c>
      <c r="S368" s="69">
        <f t="shared" si="10"/>
        <v>31.5</v>
      </c>
      <c r="T368" s="70">
        <v>0</v>
      </c>
      <c r="U368" s="69">
        <f t="shared" si="11"/>
        <v>31.5</v>
      </c>
    </row>
    <row r="369" spans="1:21" s="71" customFormat="1" ht="51.75" customHeight="1" x14ac:dyDescent="0.15">
      <c r="A369" s="67" t="s">
        <v>766</v>
      </c>
      <c r="B369" s="109"/>
      <c r="C369" s="68" t="s">
        <v>2533</v>
      </c>
      <c r="D369" s="67" t="s">
        <v>35</v>
      </c>
      <c r="E369" s="67" t="s">
        <v>22</v>
      </c>
      <c r="F369" s="67" t="s">
        <v>57</v>
      </c>
      <c r="G369" s="67" t="s">
        <v>2532</v>
      </c>
      <c r="H369" s="67" t="s">
        <v>2074</v>
      </c>
      <c r="I369" s="67" t="s">
        <v>141</v>
      </c>
      <c r="J369" s="67" t="s">
        <v>27</v>
      </c>
      <c r="K369" s="67" t="s">
        <v>28</v>
      </c>
      <c r="L369" s="67" t="s">
        <v>29</v>
      </c>
      <c r="M369" s="67" t="s">
        <v>42</v>
      </c>
      <c r="N369" s="67" t="s">
        <v>31</v>
      </c>
      <c r="O369" s="67" t="s">
        <v>32</v>
      </c>
      <c r="P369" s="69">
        <v>63</v>
      </c>
      <c r="Q369" s="70">
        <v>0</v>
      </c>
      <c r="R369" s="70">
        <v>0</v>
      </c>
      <c r="S369" s="69">
        <f t="shared" si="10"/>
        <v>31.5</v>
      </c>
      <c r="T369" s="70">
        <v>0</v>
      </c>
      <c r="U369" s="69">
        <f t="shared" si="11"/>
        <v>31.5</v>
      </c>
    </row>
    <row r="370" spans="1:21" s="71" customFormat="1" ht="51.75" customHeight="1" x14ac:dyDescent="0.15">
      <c r="A370" s="67" t="s">
        <v>1238</v>
      </c>
      <c r="B370" s="109"/>
      <c r="C370" s="68" t="s">
        <v>2534</v>
      </c>
      <c r="D370" s="67" t="s">
        <v>35</v>
      </c>
      <c r="E370" s="67" t="s">
        <v>22</v>
      </c>
      <c r="F370" s="67" t="s">
        <v>57</v>
      </c>
      <c r="G370" s="67" t="s">
        <v>163</v>
      </c>
      <c r="H370" s="67" t="s">
        <v>2094</v>
      </c>
      <c r="I370" s="67" t="s">
        <v>63</v>
      </c>
      <c r="J370" s="67" t="s">
        <v>27</v>
      </c>
      <c r="K370" s="67" t="s">
        <v>28</v>
      </c>
      <c r="L370" s="67" t="s">
        <v>179</v>
      </c>
      <c r="M370" s="67" t="s">
        <v>42</v>
      </c>
      <c r="N370" s="67" t="s">
        <v>506</v>
      </c>
      <c r="O370" s="67" t="s">
        <v>32</v>
      </c>
      <c r="P370" s="69">
        <v>63</v>
      </c>
      <c r="Q370" s="70">
        <v>0</v>
      </c>
      <c r="R370" s="70">
        <v>0</v>
      </c>
      <c r="S370" s="69">
        <f t="shared" si="10"/>
        <v>31.5</v>
      </c>
      <c r="T370" s="70">
        <v>0</v>
      </c>
      <c r="U370" s="69">
        <f t="shared" si="11"/>
        <v>31.5</v>
      </c>
    </row>
    <row r="371" spans="1:21" s="71" customFormat="1" ht="51.75" customHeight="1" x14ac:dyDescent="0.15">
      <c r="A371" s="67" t="s">
        <v>1291</v>
      </c>
      <c r="B371" s="109"/>
      <c r="C371" s="68" t="s">
        <v>2535</v>
      </c>
      <c r="D371" s="67" t="s">
        <v>35</v>
      </c>
      <c r="E371" s="67" t="s">
        <v>22</v>
      </c>
      <c r="F371" s="67" t="s">
        <v>116</v>
      </c>
      <c r="G371" s="67" t="s">
        <v>237</v>
      </c>
      <c r="H371" s="67" t="s">
        <v>2074</v>
      </c>
      <c r="I371" s="67" t="s">
        <v>137</v>
      </c>
      <c r="J371" s="67" t="s">
        <v>27</v>
      </c>
      <c r="K371" s="67" t="s">
        <v>28</v>
      </c>
      <c r="L371" s="67" t="s">
        <v>29</v>
      </c>
      <c r="M371" s="67" t="s">
        <v>42</v>
      </c>
      <c r="N371" s="67" t="s">
        <v>31</v>
      </c>
      <c r="O371" s="67" t="s">
        <v>32</v>
      </c>
      <c r="P371" s="69">
        <v>63</v>
      </c>
      <c r="Q371" s="70">
        <v>0</v>
      </c>
      <c r="R371" s="70">
        <v>0</v>
      </c>
      <c r="S371" s="69">
        <f t="shared" si="10"/>
        <v>31.5</v>
      </c>
      <c r="T371" s="70">
        <v>0</v>
      </c>
      <c r="U371" s="69">
        <f t="shared" si="11"/>
        <v>31.5</v>
      </c>
    </row>
    <row r="372" spans="1:21" s="71" customFormat="1" ht="51.75" customHeight="1" x14ac:dyDescent="0.15">
      <c r="A372" s="67" t="s">
        <v>1016</v>
      </c>
      <c r="B372" s="109"/>
      <c r="C372" s="68" t="s">
        <v>2537</v>
      </c>
      <c r="D372" s="67" t="s">
        <v>35</v>
      </c>
      <c r="E372" s="67" t="s">
        <v>22</v>
      </c>
      <c r="F372" s="67" t="s">
        <v>258</v>
      </c>
      <c r="G372" s="67" t="s">
        <v>237</v>
      </c>
      <c r="H372" s="67" t="s">
        <v>2077</v>
      </c>
      <c r="I372" s="67" t="s">
        <v>26</v>
      </c>
      <c r="J372" s="67" t="s">
        <v>27</v>
      </c>
      <c r="K372" s="67" t="s">
        <v>28</v>
      </c>
      <c r="L372" s="67" t="s">
        <v>29</v>
      </c>
      <c r="M372" s="67" t="s">
        <v>42</v>
      </c>
      <c r="N372" s="67" t="s">
        <v>31</v>
      </c>
      <c r="O372" s="67" t="s">
        <v>32</v>
      </c>
      <c r="P372" s="69">
        <v>63</v>
      </c>
      <c r="Q372" s="70">
        <v>0</v>
      </c>
      <c r="R372" s="70">
        <v>0</v>
      </c>
      <c r="S372" s="69">
        <f t="shared" si="10"/>
        <v>31.5</v>
      </c>
      <c r="T372" s="70">
        <v>0</v>
      </c>
      <c r="U372" s="69">
        <f t="shared" si="11"/>
        <v>31.5</v>
      </c>
    </row>
    <row r="373" spans="1:21" ht="51.75" customHeight="1" x14ac:dyDescent="0.15">
      <c r="A373" s="67" t="s">
        <v>1253</v>
      </c>
      <c r="B373" s="109"/>
      <c r="C373" s="21" t="s">
        <v>2538</v>
      </c>
      <c r="D373" s="26" t="s">
        <v>35</v>
      </c>
      <c r="E373" s="26" t="s">
        <v>22</v>
      </c>
      <c r="F373" s="26" t="s">
        <v>258</v>
      </c>
      <c r="G373" s="26" t="s">
        <v>24</v>
      </c>
      <c r="H373" s="26" t="s">
        <v>2232</v>
      </c>
      <c r="I373" s="26" t="s">
        <v>26</v>
      </c>
      <c r="J373" s="26" t="s">
        <v>27</v>
      </c>
      <c r="K373" s="26" t="s">
        <v>28</v>
      </c>
      <c r="L373" s="26" t="s">
        <v>29</v>
      </c>
      <c r="M373" s="26" t="s">
        <v>42</v>
      </c>
      <c r="N373" s="26" t="s">
        <v>31</v>
      </c>
      <c r="O373" s="26" t="s">
        <v>32</v>
      </c>
      <c r="P373" s="22">
        <v>62</v>
      </c>
      <c r="Q373" s="23">
        <v>0</v>
      </c>
      <c r="R373" s="23">
        <v>0</v>
      </c>
      <c r="S373" s="22">
        <f t="shared" si="10"/>
        <v>31</v>
      </c>
      <c r="T373" s="23">
        <v>0</v>
      </c>
      <c r="U373" s="22">
        <f t="shared" si="11"/>
        <v>31</v>
      </c>
    </row>
    <row r="374" spans="1:21" ht="51.75" customHeight="1" x14ac:dyDescent="0.15">
      <c r="A374" s="67" t="s">
        <v>1419</v>
      </c>
      <c r="B374" s="109"/>
      <c r="C374" s="21" t="s">
        <v>2539</v>
      </c>
      <c r="D374" s="26" t="s">
        <v>35</v>
      </c>
      <c r="E374" s="26" t="s">
        <v>22</v>
      </c>
      <c r="F374" s="26" t="s">
        <v>81</v>
      </c>
      <c r="G374" s="26" t="s">
        <v>237</v>
      </c>
      <c r="H374" s="26" t="s">
        <v>2074</v>
      </c>
      <c r="I374" s="26" t="s">
        <v>63</v>
      </c>
      <c r="J374" s="26" t="s">
        <v>27</v>
      </c>
      <c r="K374" s="26" t="s">
        <v>28</v>
      </c>
      <c r="L374" s="26" t="s">
        <v>29</v>
      </c>
      <c r="M374" s="26" t="s">
        <v>30</v>
      </c>
      <c r="N374" s="26" t="s">
        <v>506</v>
      </c>
      <c r="O374" s="26" t="s">
        <v>32</v>
      </c>
      <c r="P374" s="22">
        <v>62</v>
      </c>
      <c r="Q374" s="23">
        <v>0</v>
      </c>
      <c r="R374" s="23">
        <v>0</v>
      </c>
      <c r="S374" s="22">
        <f t="shared" si="10"/>
        <v>31</v>
      </c>
      <c r="T374" s="23">
        <v>0</v>
      </c>
      <c r="U374" s="22">
        <f t="shared" si="11"/>
        <v>31</v>
      </c>
    </row>
    <row r="375" spans="1:21" ht="51.75" customHeight="1" x14ac:dyDescent="0.15">
      <c r="A375" s="67" t="s">
        <v>794</v>
      </c>
      <c r="B375" s="109"/>
      <c r="C375" s="21" t="s">
        <v>2540</v>
      </c>
      <c r="D375" s="26" t="s">
        <v>35</v>
      </c>
      <c r="E375" s="26" t="s">
        <v>22</v>
      </c>
      <c r="F375" s="26" t="s">
        <v>230</v>
      </c>
      <c r="G375" s="26" t="s">
        <v>163</v>
      </c>
      <c r="H375" s="26" t="s">
        <v>2094</v>
      </c>
      <c r="I375" s="26" t="s">
        <v>63</v>
      </c>
      <c r="J375" s="26" t="s">
        <v>27</v>
      </c>
      <c r="K375" s="26" t="s">
        <v>28</v>
      </c>
      <c r="L375" s="26" t="s">
        <v>29</v>
      </c>
      <c r="M375" s="26" t="s">
        <v>30</v>
      </c>
      <c r="N375" s="26" t="s">
        <v>506</v>
      </c>
      <c r="O375" s="26" t="s">
        <v>32</v>
      </c>
      <c r="P375" s="22">
        <v>62</v>
      </c>
      <c r="Q375" s="23">
        <v>0</v>
      </c>
      <c r="R375" s="23">
        <v>0</v>
      </c>
      <c r="S375" s="22">
        <f t="shared" si="10"/>
        <v>31</v>
      </c>
      <c r="T375" s="23">
        <v>0</v>
      </c>
      <c r="U375" s="22">
        <f t="shared" si="11"/>
        <v>31</v>
      </c>
    </row>
    <row r="376" spans="1:21" ht="51.75" customHeight="1" x14ac:dyDescent="0.15">
      <c r="A376" s="67" t="s">
        <v>986</v>
      </c>
      <c r="B376" s="109"/>
      <c r="C376" s="21" t="s">
        <v>2542</v>
      </c>
      <c r="D376" s="26" t="s">
        <v>35</v>
      </c>
      <c r="E376" s="26" t="s">
        <v>22</v>
      </c>
      <c r="F376" s="26" t="s">
        <v>87</v>
      </c>
      <c r="G376" s="26" t="s">
        <v>2541</v>
      </c>
      <c r="H376" s="26" t="s">
        <v>2116</v>
      </c>
      <c r="I376" s="26" t="s">
        <v>26</v>
      </c>
      <c r="J376" s="26" t="s">
        <v>27</v>
      </c>
      <c r="K376" s="26" t="s">
        <v>28</v>
      </c>
      <c r="L376" s="26" t="s">
        <v>179</v>
      </c>
      <c r="M376" s="26" t="s">
        <v>42</v>
      </c>
      <c r="N376" s="26" t="s">
        <v>31</v>
      </c>
      <c r="O376" s="26" t="s">
        <v>32</v>
      </c>
      <c r="P376" s="22">
        <v>62</v>
      </c>
      <c r="Q376" s="23">
        <v>0</v>
      </c>
      <c r="R376" s="23">
        <v>0</v>
      </c>
      <c r="S376" s="22">
        <f t="shared" si="10"/>
        <v>31</v>
      </c>
      <c r="T376" s="23">
        <v>0</v>
      </c>
      <c r="U376" s="22">
        <f t="shared" si="11"/>
        <v>31</v>
      </c>
    </row>
    <row r="377" spans="1:21" ht="51.75" customHeight="1" x14ac:dyDescent="0.15">
      <c r="A377" s="67" t="s">
        <v>735</v>
      </c>
      <c r="B377" s="109"/>
      <c r="C377" s="21" t="s">
        <v>2543</v>
      </c>
      <c r="D377" s="26" t="s">
        <v>35</v>
      </c>
      <c r="E377" s="26" t="s">
        <v>22</v>
      </c>
      <c r="F377" s="26" t="s">
        <v>116</v>
      </c>
      <c r="G377" s="26" t="s">
        <v>237</v>
      </c>
      <c r="H377" s="26" t="s">
        <v>2074</v>
      </c>
      <c r="I377" s="26" t="s">
        <v>141</v>
      </c>
      <c r="J377" s="26" t="s">
        <v>27</v>
      </c>
      <c r="K377" s="26" t="s">
        <v>28</v>
      </c>
      <c r="L377" s="26" t="s">
        <v>29</v>
      </c>
      <c r="M377" s="26" t="s">
        <v>42</v>
      </c>
      <c r="N377" s="26" t="s">
        <v>31</v>
      </c>
      <c r="O377" s="26" t="s">
        <v>32</v>
      </c>
      <c r="P377" s="22">
        <v>62</v>
      </c>
      <c r="Q377" s="23">
        <v>0</v>
      </c>
      <c r="R377" s="23">
        <v>0</v>
      </c>
      <c r="S377" s="22">
        <f t="shared" si="10"/>
        <v>31</v>
      </c>
      <c r="T377" s="23">
        <v>0</v>
      </c>
      <c r="U377" s="22">
        <f t="shared" si="11"/>
        <v>31</v>
      </c>
    </row>
    <row r="378" spans="1:21" ht="51.75" customHeight="1" x14ac:dyDescent="0.15">
      <c r="A378" s="67" t="s">
        <v>618</v>
      </c>
      <c r="B378" s="109"/>
      <c r="C378" s="21" t="s">
        <v>2544</v>
      </c>
      <c r="D378" s="26" t="s">
        <v>35</v>
      </c>
      <c r="E378" s="26" t="s">
        <v>22</v>
      </c>
      <c r="F378" s="26" t="s">
        <v>87</v>
      </c>
      <c r="G378" s="26" t="s">
        <v>24</v>
      </c>
      <c r="H378" s="26" t="s">
        <v>2077</v>
      </c>
      <c r="I378" s="26" t="s">
        <v>137</v>
      </c>
      <c r="J378" s="26" t="s">
        <v>27</v>
      </c>
      <c r="K378" s="26" t="s">
        <v>28</v>
      </c>
      <c r="L378" s="26" t="s">
        <v>29</v>
      </c>
      <c r="M378" s="26" t="s">
        <v>42</v>
      </c>
      <c r="N378" s="26" t="s">
        <v>31</v>
      </c>
      <c r="O378" s="26" t="s">
        <v>32</v>
      </c>
      <c r="P378" s="22">
        <v>62</v>
      </c>
      <c r="Q378" s="23">
        <v>0</v>
      </c>
      <c r="R378" s="23">
        <v>0</v>
      </c>
      <c r="S378" s="22">
        <f t="shared" si="10"/>
        <v>31</v>
      </c>
      <c r="T378" s="23">
        <v>0</v>
      </c>
      <c r="U378" s="22">
        <f t="shared" si="11"/>
        <v>31</v>
      </c>
    </row>
    <row r="379" spans="1:21" ht="51.75" customHeight="1" x14ac:dyDescent="0.15">
      <c r="A379" s="67" t="s">
        <v>1265</v>
      </c>
      <c r="B379" s="109"/>
      <c r="C379" s="21" t="s">
        <v>2546</v>
      </c>
      <c r="D379" s="26" t="s">
        <v>35</v>
      </c>
      <c r="E379" s="26" t="s">
        <v>22</v>
      </c>
      <c r="F379" s="26" t="s">
        <v>57</v>
      </c>
      <c r="G379" s="26" t="s">
        <v>237</v>
      </c>
      <c r="H379" s="26" t="s">
        <v>2074</v>
      </c>
      <c r="I379" s="26" t="s">
        <v>63</v>
      </c>
      <c r="J379" s="26" t="s">
        <v>27</v>
      </c>
      <c r="K379" s="26" t="s">
        <v>28</v>
      </c>
      <c r="L379" s="26" t="s">
        <v>29</v>
      </c>
      <c r="M379" s="26" t="s">
        <v>30</v>
      </c>
      <c r="N379" s="26" t="s">
        <v>31</v>
      </c>
      <c r="O379" s="26" t="s">
        <v>32</v>
      </c>
      <c r="P379" s="22">
        <v>62</v>
      </c>
      <c r="Q379" s="23">
        <v>0</v>
      </c>
      <c r="R379" s="23">
        <v>0</v>
      </c>
      <c r="S379" s="22">
        <f t="shared" si="10"/>
        <v>31</v>
      </c>
      <c r="T379" s="23">
        <v>0</v>
      </c>
      <c r="U379" s="22">
        <f t="shared" si="11"/>
        <v>31</v>
      </c>
    </row>
    <row r="380" spans="1:21" ht="51.75" customHeight="1" x14ac:dyDescent="0.15">
      <c r="A380" s="67" t="s">
        <v>620</v>
      </c>
      <c r="B380" s="109"/>
      <c r="C380" s="21" t="s">
        <v>2547</v>
      </c>
      <c r="D380" s="26" t="s">
        <v>35</v>
      </c>
      <c r="E380" s="26" t="s">
        <v>56</v>
      </c>
      <c r="F380" s="26" t="s">
        <v>57</v>
      </c>
      <c r="G380" s="26" t="s">
        <v>237</v>
      </c>
      <c r="H380" s="26" t="s">
        <v>2074</v>
      </c>
      <c r="I380" s="26" t="s">
        <v>141</v>
      </c>
      <c r="J380" s="26" t="s">
        <v>27</v>
      </c>
      <c r="K380" s="26" t="s">
        <v>28</v>
      </c>
      <c r="L380" s="26" t="s">
        <v>29</v>
      </c>
      <c r="M380" s="26" t="s">
        <v>42</v>
      </c>
      <c r="N380" s="26" t="s">
        <v>31</v>
      </c>
      <c r="O380" s="26" t="s">
        <v>32</v>
      </c>
      <c r="P380" s="22">
        <v>59</v>
      </c>
      <c r="Q380" s="23">
        <v>2.5</v>
      </c>
      <c r="R380" s="23">
        <v>0</v>
      </c>
      <c r="S380" s="22">
        <f t="shared" si="10"/>
        <v>30.75</v>
      </c>
      <c r="T380" s="23">
        <v>0</v>
      </c>
      <c r="U380" s="22">
        <f t="shared" si="11"/>
        <v>30.75</v>
      </c>
    </row>
    <row r="381" spans="1:21" ht="51.75" customHeight="1" x14ac:dyDescent="0.15">
      <c r="A381" s="67" t="s">
        <v>649</v>
      </c>
      <c r="B381" s="109"/>
      <c r="C381" s="21" t="s">
        <v>2548</v>
      </c>
      <c r="D381" s="26" t="s">
        <v>35</v>
      </c>
      <c r="E381" s="26" t="s">
        <v>22</v>
      </c>
      <c r="F381" s="26" t="s">
        <v>73</v>
      </c>
      <c r="G381" s="26" t="s">
        <v>24</v>
      </c>
      <c r="H381" s="26" t="s">
        <v>2074</v>
      </c>
      <c r="I381" s="26" t="s">
        <v>26</v>
      </c>
      <c r="J381" s="26" t="s">
        <v>27</v>
      </c>
      <c r="K381" s="26" t="s">
        <v>28</v>
      </c>
      <c r="L381" s="26" t="s">
        <v>29</v>
      </c>
      <c r="M381" s="26" t="s">
        <v>42</v>
      </c>
      <c r="N381" s="26" t="s">
        <v>31</v>
      </c>
      <c r="O381" s="26" t="s">
        <v>32</v>
      </c>
      <c r="P381" s="22">
        <v>59</v>
      </c>
      <c r="Q381" s="23">
        <v>0</v>
      </c>
      <c r="R381" s="23">
        <v>2</v>
      </c>
      <c r="S381" s="22">
        <f t="shared" si="10"/>
        <v>30.5</v>
      </c>
      <c r="T381" s="23">
        <v>0</v>
      </c>
      <c r="U381" s="22">
        <f t="shared" si="11"/>
        <v>30.5</v>
      </c>
    </row>
    <row r="382" spans="1:21" ht="51.75" customHeight="1" x14ac:dyDescent="0.15">
      <c r="A382" s="67" t="s">
        <v>1384</v>
      </c>
      <c r="B382" s="109"/>
      <c r="C382" s="21" t="s">
        <v>2549</v>
      </c>
      <c r="D382" s="26" t="s">
        <v>35</v>
      </c>
      <c r="E382" s="26" t="s">
        <v>22</v>
      </c>
      <c r="F382" s="26" t="s">
        <v>116</v>
      </c>
      <c r="G382" s="26" t="s">
        <v>237</v>
      </c>
      <c r="H382" s="26" t="s">
        <v>2077</v>
      </c>
      <c r="I382" s="26" t="s">
        <v>137</v>
      </c>
      <c r="J382" s="26" t="s">
        <v>27</v>
      </c>
      <c r="K382" s="26" t="s">
        <v>28</v>
      </c>
      <c r="L382" s="26" t="s">
        <v>29</v>
      </c>
      <c r="M382" s="26" t="s">
        <v>42</v>
      </c>
      <c r="N382" s="26" t="s">
        <v>31</v>
      </c>
      <c r="O382" s="26" t="s">
        <v>32</v>
      </c>
      <c r="P382" s="22">
        <v>61</v>
      </c>
      <c r="Q382" s="23">
        <v>0</v>
      </c>
      <c r="R382" s="23">
        <v>0</v>
      </c>
      <c r="S382" s="22">
        <f t="shared" si="10"/>
        <v>30.5</v>
      </c>
      <c r="T382" s="23">
        <v>0</v>
      </c>
      <c r="U382" s="22">
        <f t="shared" si="11"/>
        <v>30.5</v>
      </c>
    </row>
    <row r="383" spans="1:21" ht="51.75" customHeight="1" x14ac:dyDescent="0.15">
      <c r="A383" s="67" t="s">
        <v>1108</v>
      </c>
      <c r="B383" s="109"/>
      <c r="C383" s="21" t="s">
        <v>2550</v>
      </c>
      <c r="D383" s="26" t="s">
        <v>35</v>
      </c>
      <c r="E383" s="26" t="s">
        <v>22</v>
      </c>
      <c r="F383" s="26" t="s">
        <v>57</v>
      </c>
      <c r="G383" s="26" t="s">
        <v>237</v>
      </c>
      <c r="H383" s="26" t="s">
        <v>2074</v>
      </c>
      <c r="I383" s="26" t="s">
        <v>293</v>
      </c>
      <c r="J383" s="26" t="s">
        <v>27</v>
      </c>
      <c r="K383" s="26" t="s">
        <v>28</v>
      </c>
      <c r="L383" s="26" t="s">
        <v>29</v>
      </c>
      <c r="M383" s="26" t="s">
        <v>42</v>
      </c>
      <c r="N383" s="26" t="s">
        <v>31</v>
      </c>
      <c r="O383" s="26" t="s">
        <v>32</v>
      </c>
      <c r="P383" s="22">
        <v>61</v>
      </c>
      <c r="Q383" s="23">
        <v>0</v>
      </c>
      <c r="R383" s="23">
        <v>0</v>
      </c>
      <c r="S383" s="22">
        <f t="shared" si="10"/>
        <v>30.5</v>
      </c>
      <c r="T383" s="23">
        <v>0</v>
      </c>
      <c r="U383" s="22">
        <f t="shared" si="11"/>
        <v>30.5</v>
      </c>
    </row>
    <row r="384" spans="1:21" ht="51.75" customHeight="1" x14ac:dyDescent="0.15">
      <c r="A384" s="67" t="s">
        <v>813</v>
      </c>
      <c r="B384" s="109"/>
      <c r="C384" s="21" t="s">
        <v>2551</v>
      </c>
      <c r="D384" s="26" t="s">
        <v>35</v>
      </c>
      <c r="E384" s="26" t="s">
        <v>22</v>
      </c>
      <c r="F384" s="26" t="s">
        <v>125</v>
      </c>
      <c r="G384" s="26" t="s">
        <v>237</v>
      </c>
      <c r="H384" s="26" t="s">
        <v>2077</v>
      </c>
      <c r="I384" s="26" t="s">
        <v>26</v>
      </c>
      <c r="J384" s="26" t="s">
        <v>27</v>
      </c>
      <c r="K384" s="26" t="s">
        <v>28</v>
      </c>
      <c r="L384" s="26" t="s">
        <v>29</v>
      </c>
      <c r="M384" s="26" t="s">
        <v>42</v>
      </c>
      <c r="N384" s="26" t="s">
        <v>31</v>
      </c>
      <c r="O384" s="26" t="s">
        <v>32</v>
      </c>
      <c r="P384" s="22">
        <v>59</v>
      </c>
      <c r="Q384" s="23">
        <v>0</v>
      </c>
      <c r="R384" s="23">
        <v>2</v>
      </c>
      <c r="S384" s="22">
        <f t="shared" si="10"/>
        <v>30.5</v>
      </c>
      <c r="T384" s="23">
        <v>0</v>
      </c>
      <c r="U384" s="22">
        <f t="shared" si="11"/>
        <v>30.5</v>
      </c>
    </row>
    <row r="385" spans="1:21" ht="51.75" customHeight="1" x14ac:dyDescent="0.15">
      <c r="A385" s="67" t="s">
        <v>891</v>
      </c>
      <c r="B385" s="109"/>
      <c r="C385" s="21" t="s">
        <v>2552</v>
      </c>
      <c r="D385" s="26" t="s">
        <v>35</v>
      </c>
      <c r="E385" s="26" t="s">
        <v>22</v>
      </c>
      <c r="F385" s="26" t="s">
        <v>87</v>
      </c>
      <c r="G385" s="26" t="s">
        <v>237</v>
      </c>
      <c r="H385" s="26" t="s">
        <v>2074</v>
      </c>
      <c r="I385" s="26" t="s">
        <v>141</v>
      </c>
      <c r="J385" s="26" t="s">
        <v>27</v>
      </c>
      <c r="K385" s="26" t="s">
        <v>28</v>
      </c>
      <c r="L385" s="26" t="s">
        <v>29</v>
      </c>
      <c r="M385" s="26" t="s">
        <v>42</v>
      </c>
      <c r="N385" s="26" t="s">
        <v>31</v>
      </c>
      <c r="O385" s="26" t="s">
        <v>32</v>
      </c>
      <c r="P385" s="22">
        <v>60</v>
      </c>
      <c r="Q385" s="23">
        <v>0</v>
      </c>
      <c r="R385" s="23">
        <v>0</v>
      </c>
      <c r="S385" s="22">
        <f t="shared" si="10"/>
        <v>30</v>
      </c>
      <c r="T385" s="23">
        <v>0</v>
      </c>
      <c r="U385" s="22">
        <f t="shared" si="11"/>
        <v>30</v>
      </c>
    </row>
    <row r="386" spans="1:21" ht="51.75" customHeight="1" x14ac:dyDescent="0.15">
      <c r="A386" s="67" t="s">
        <v>774</v>
      </c>
      <c r="B386" s="109"/>
      <c r="C386" s="21" t="s">
        <v>2553</v>
      </c>
      <c r="D386" s="26" t="s">
        <v>21</v>
      </c>
      <c r="E386" s="26" t="s">
        <v>22</v>
      </c>
      <c r="F386" s="26" t="s">
        <v>87</v>
      </c>
      <c r="G386" s="26" t="s">
        <v>24</v>
      </c>
      <c r="H386" s="26" t="s">
        <v>2077</v>
      </c>
      <c r="I386" s="26" t="s">
        <v>26</v>
      </c>
      <c r="J386" s="26" t="s">
        <v>27</v>
      </c>
      <c r="K386" s="26" t="s">
        <v>28</v>
      </c>
      <c r="L386" s="26" t="s">
        <v>29</v>
      </c>
      <c r="M386" s="26" t="s">
        <v>42</v>
      </c>
      <c r="N386" s="26" t="s">
        <v>106</v>
      </c>
      <c r="O386" s="26" t="s">
        <v>32</v>
      </c>
      <c r="P386" s="22">
        <v>60</v>
      </c>
      <c r="Q386" s="23">
        <v>0</v>
      </c>
      <c r="R386" s="23">
        <v>0</v>
      </c>
      <c r="S386" s="22">
        <f t="shared" si="10"/>
        <v>30</v>
      </c>
      <c r="T386" s="23">
        <v>0</v>
      </c>
      <c r="U386" s="22">
        <f t="shared" si="11"/>
        <v>30</v>
      </c>
    </row>
    <row r="387" spans="1:21" ht="51.75" customHeight="1" x14ac:dyDescent="0.15">
      <c r="A387" s="67" t="s">
        <v>664</v>
      </c>
      <c r="B387" s="109"/>
      <c r="C387" s="21" t="s">
        <v>2554</v>
      </c>
      <c r="D387" s="26" t="s">
        <v>35</v>
      </c>
      <c r="E387" s="26" t="s">
        <v>22</v>
      </c>
      <c r="F387" s="26" t="s">
        <v>57</v>
      </c>
      <c r="G387" s="26" t="s">
        <v>237</v>
      </c>
      <c r="H387" s="26" t="s">
        <v>2074</v>
      </c>
      <c r="I387" s="26" t="s">
        <v>141</v>
      </c>
      <c r="J387" s="26" t="s">
        <v>27</v>
      </c>
      <c r="K387" s="26" t="s">
        <v>28</v>
      </c>
      <c r="L387" s="26" t="s">
        <v>29</v>
      </c>
      <c r="M387" s="26" t="s">
        <v>42</v>
      </c>
      <c r="N387" s="26" t="s">
        <v>31</v>
      </c>
      <c r="O387" s="26" t="s">
        <v>32</v>
      </c>
      <c r="P387" s="22">
        <v>60</v>
      </c>
      <c r="Q387" s="23">
        <v>0</v>
      </c>
      <c r="R387" s="23">
        <v>0</v>
      </c>
      <c r="S387" s="22">
        <f t="shared" ref="S387:S440" si="12">(P387+Q387+R387)*0.5</f>
        <v>30</v>
      </c>
      <c r="T387" s="23">
        <v>0</v>
      </c>
      <c r="U387" s="22">
        <f t="shared" ref="U387:U440" si="13">S387+T387</f>
        <v>30</v>
      </c>
    </row>
    <row r="388" spans="1:21" ht="51.75" customHeight="1" x14ac:dyDescent="0.15">
      <c r="A388" s="67" t="s">
        <v>924</v>
      </c>
      <c r="B388" s="109"/>
      <c r="C388" s="21" t="s">
        <v>2556</v>
      </c>
      <c r="D388" s="26" t="s">
        <v>35</v>
      </c>
      <c r="E388" s="26" t="s">
        <v>22</v>
      </c>
      <c r="F388" s="26" t="s">
        <v>73</v>
      </c>
      <c r="G388" s="26" t="s">
        <v>2380</v>
      </c>
      <c r="H388" s="26" t="s">
        <v>2555</v>
      </c>
      <c r="I388" s="26" t="s">
        <v>513</v>
      </c>
      <c r="J388" s="26" t="s">
        <v>27</v>
      </c>
      <c r="K388" s="26" t="s">
        <v>194</v>
      </c>
      <c r="L388" s="26" t="s">
        <v>195</v>
      </c>
      <c r="M388" s="26" t="s">
        <v>42</v>
      </c>
      <c r="N388" s="26" t="s">
        <v>506</v>
      </c>
      <c r="O388" s="26" t="s">
        <v>32</v>
      </c>
      <c r="P388" s="22">
        <v>58</v>
      </c>
      <c r="Q388" s="23">
        <v>0</v>
      </c>
      <c r="R388" s="23">
        <v>2</v>
      </c>
      <c r="S388" s="22">
        <f t="shared" si="12"/>
        <v>30</v>
      </c>
      <c r="T388" s="23">
        <v>0</v>
      </c>
      <c r="U388" s="22">
        <f t="shared" si="13"/>
        <v>30</v>
      </c>
    </row>
    <row r="389" spans="1:21" ht="51.75" customHeight="1" x14ac:dyDescent="0.15">
      <c r="A389" s="67" t="s">
        <v>605</v>
      </c>
      <c r="B389" s="109"/>
      <c r="C389" s="21" t="s">
        <v>2557</v>
      </c>
      <c r="D389" s="26" t="s">
        <v>35</v>
      </c>
      <c r="E389" s="26" t="s">
        <v>22</v>
      </c>
      <c r="F389" s="26" t="s">
        <v>116</v>
      </c>
      <c r="G389" s="26" t="s">
        <v>237</v>
      </c>
      <c r="H389" s="26" t="s">
        <v>2077</v>
      </c>
      <c r="I389" s="26" t="s">
        <v>539</v>
      </c>
      <c r="J389" s="26" t="s">
        <v>27</v>
      </c>
      <c r="K389" s="26" t="s">
        <v>28</v>
      </c>
      <c r="L389" s="26" t="s">
        <v>29</v>
      </c>
      <c r="M389" s="26" t="s">
        <v>42</v>
      </c>
      <c r="N389" s="26" t="s">
        <v>31</v>
      </c>
      <c r="O389" s="26" t="s">
        <v>32</v>
      </c>
      <c r="P389" s="22">
        <v>60</v>
      </c>
      <c r="Q389" s="23">
        <v>0</v>
      </c>
      <c r="R389" s="23">
        <v>0</v>
      </c>
      <c r="S389" s="22">
        <f t="shared" si="12"/>
        <v>30</v>
      </c>
      <c r="T389" s="23">
        <v>0</v>
      </c>
      <c r="U389" s="22">
        <f t="shared" si="13"/>
        <v>30</v>
      </c>
    </row>
    <row r="390" spans="1:21" ht="51.75" customHeight="1" x14ac:dyDescent="0.15">
      <c r="A390" s="67" t="s">
        <v>1153</v>
      </c>
      <c r="B390" s="109"/>
      <c r="C390" s="21" t="s">
        <v>2558</v>
      </c>
      <c r="D390" s="26" t="s">
        <v>35</v>
      </c>
      <c r="E390" s="26" t="s">
        <v>22</v>
      </c>
      <c r="F390" s="26" t="s">
        <v>99</v>
      </c>
      <c r="G390" s="26" t="s">
        <v>1595</v>
      </c>
      <c r="H390" s="26" t="s">
        <v>2077</v>
      </c>
      <c r="I390" s="26" t="s">
        <v>63</v>
      </c>
      <c r="J390" s="26" t="s">
        <v>27</v>
      </c>
      <c r="K390" s="26" t="s">
        <v>28</v>
      </c>
      <c r="L390" s="26" t="s">
        <v>29</v>
      </c>
      <c r="M390" s="26" t="s">
        <v>42</v>
      </c>
      <c r="N390" s="26" t="s">
        <v>31</v>
      </c>
      <c r="O390" s="26" t="s">
        <v>32</v>
      </c>
      <c r="P390" s="22">
        <v>60</v>
      </c>
      <c r="Q390" s="23">
        <v>0</v>
      </c>
      <c r="R390" s="23">
        <v>0</v>
      </c>
      <c r="S390" s="22">
        <f t="shared" si="12"/>
        <v>30</v>
      </c>
      <c r="T390" s="23">
        <v>0</v>
      </c>
      <c r="U390" s="22">
        <f t="shared" si="13"/>
        <v>30</v>
      </c>
    </row>
    <row r="391" spans="1:21" ht="51.75" customHeight="1" x14ac:dyDescent="0.15">
      <c r="A391" s="67" t="s">
        <v>926</v>
      </c>
      <c r="B391" s="109"/>
      <c r="C391" s="21" t="s">
        <v>2559</v>
      </c>
      <c r="D391" s="26" t="s">
        <v>35</v>
      </c>
      <c r="E391" s="26" t="s">
        <v>22</v>
      </c>
      <c r="F391" s="26" t="s">
        <v>36</v>
      </c>
      <c r="G391" s="26" t="s">
        <v>24</v>
      </c>
      <c r="H391" s="26" t="s">
        <v>2077</v>
      </c>
      <c r="I391" s="26" t="s">
        <v>26</v>
      </c>
      <c r="J391" s="26" t="s">
        <v>27</v>
      </c>
      <c r="K391" s="26" t="s">
        <v>28</v>
      </c>
      <c r="L391" s="26" t="s">
        <v>29</v>
      </c>
      <c r="M391" s="26" t="s">
        <v>42</v>
      </c>
      <c r="N391" s="26" t="s">
        <v>31</v>
      </c>
      <c r="O391" s="26" t="s">
        <v>32</v>
      </c>
      <c r="P391" s="22">
        <v>60</v>
      </c>
      <c r="Q391" s="23">
        <v>0</v>
      </c>
      <c r="R391" s="23">
        <v>0</v>
      </c>
      <c r="S391" s="22">
        <f t="shared" si="12"/>
        <v>30</v>
      </c>
      <c r="T391" s="23">
        <v>0</v>
      </c>
      <c r="U391" s="22">
        <f t="shared" si="13"/>
        <v>30</v>
      </c>
    </row>
    <row r="392" spans="1:21" ht="51.75" customHeight="1" x14ac:dyDescent="0.15">
      <c r="A392" s="67" t="s">
        <v>623</v>
      </c>
      <c r="B392" s="109"/>
      <c r="C392" s="21" t="s">
        <v>2560</v>
      </c>
      <c r="D392" s="26" t="s">
        <v>35</v>
      </c>
      <c r="E392" s="26" t="s">
        <v>22</v>
      </c>
      <c r="F392" s="26" t="s">
        <v>73</v>
      </c>
      <c r="G392" s="26" t="s">
        <v>237</v>
      </c>
      <c r="H392" s="26" t="s">
        <v>2074</v>
      </c>
      <c r="I392" s="26" t="s">
        <v>26</v>
      </c>
      <c r="J392" s="26" t="s">
        <v>27</v>
      </c>
      <c r="K392" s="26" t="s">
        <v>28</v>
      </c>
      <c r="L392" s="26" t="s">
        <v>29</v>
      </c>
      <c r="M392" s="26" t="s">
        <v>42</v>
      </c>
      <c r="N392" s="26" t="s">
        <v>31</v>
      </c>
      <c r="O392" s="26" t="s">
        <v>32</v>
      </c>
      <c r="P392" s="22">
        <v>57</v>
      </c>
      <c r="Q392" s="23">
        <v>0</v>
      </c>
      <c r="R392" s="23">
        <v>2</v>
      </c>
      <c r="S392" s="22">
        <f t="shared" si="12"/>
        <v>29.5</v>
      </c>
      <c r="T392" s="23">
        <v>0</v>
      </c>
      <c r="U392" s="22">
        <f t="shared" si="13"/>
        <v>29.5</v>
      </c>
    </row>
    <row r="393" spans="1:21" ht="51.75" customHeight="1" x14ac:dyDescent="0.15">
      <c r="A393" s="67" t="s">
        <v>1177</v>
      </c>
      <c r="B393" s="109"/>
      <c r="C393" s="21" t="s">
        <v>2561</v>
      </c>
      <c r="D393" s="26" t="s">
        <v>35</v>
      </c>
      <c r="E393" s="26" t="s">
        <v>22</v>
      </c>
      <c r="F393" s="26" t="s">
        <v>116</v>
      </c>
      <c r="G393" s="26" t="s">
        <v>24</v>
      </c>
      <c r="H393" s="26" t="s">
        <v>2077</v>
      </c>
      <c r="I393" s="26" t="s">
        <v>137</v>
      </c>
      <c r="J393" s="26" t="s">
        <v>27</v>
      </c>
      <c r="K393" s="26" t="s">
        <v>28</v>
      </c>
      <c r="L393" s="26" t="s">
        <v>29</v>
      </c>
      <c r="M393" s="26" t="s">
        <v>42</v>
      </c>
      <c r="N393" s="26" t="s">
        <v>31</v>
      </c>
      <c r="O393" s="26" t="s">
        <v>32</v>
      </c>
      <c r="P393" s="22">
        <v>59</v>
      </c>
      <c r="Q393" s="23">
        <v>0</v>
      </c>
      <c r="R393" s="23">
        <v>0</v>
      </c>
      <c r="S393" s="22">
        <f t="shared" si="12"/>
        <v>29.5</v>
      </c>
      <c r="T393" s="23">
        <v>0</v>
      </c>
      <c r="U393" s="22">
        <f t="shared" si="13"/>
        <v>29.5</v>
      </c>
    </row>
    <row r="394" spans="1:21" ht="51.75" customHeight="1" x14ac:dyDescent="0.15">
      <c r="A394" s="67" t="s">
        <v>1050</v>
      </c>
      <c r="B394" s="109"/>
      <c r="C394" s="21" t="s">
        <v>2562</v>
      </c>
      <c r="D394" s="26" t="s">
        <v>35</v>
      </c>
      <c r="E394" s="26" t="s">
        <v>22</v>
      </c>
      <c r="F394" s="26" t="s">
        <v>87</v>
      </c>
      <c r="G394" s="26" t="s">
        <v>47</v>
      </c>
      <c r="H394" s="26" t="s">
        <v>2077</v>
      </c>
      <c r="I394" s="26" t="s">
        <v>253</v>
      </c>
      <c r="J394" s="26" t="s">
        <v>27</v>
      </c>
      <c r="K394" s="26" t="s">
        <v>28</v>
      </c>
      <c r="L394" s="26" t="s">
        <v>29</v>
      </c>
      <c r="M394" s="26" t="s">
        <v>42</v>
      </c>
      <c r="N394" s="26" t="s">
        <v>31</v>
      </c>
      <c r="O394" s="26" t="s">
        <v>32</v>
      </c>
      <c r="P394" s="22">
        <v>59</v>
      </c>
      <c r="Q394" s="23">
        <v>0</v>
      </c>
      <c r="R394" s="23">
        <v>0</v>
      </c>
      <c r="S394" s="22">
        <f t="shared" si="12"/>
        <v>29.5</v>
      </c>
      <c r="T394" s="23">
        <v>0</v>
      </c>
      <c r="U394" s="22">
        <f t="shared" si="13"/>
        <v>29.5</v>
      </c>
    </row>
    <row r="395" spans="1:21" ht="51.75" customHeight="1" x14ac:dyDescent="0.15">
      <c r="A395" s="67" t="s">
        <v>1068</v>
      </c>
      <c r="B395" s="109"/>
      <c r="C395" s="21" t="s">
        <v>2563</v>
      </c>
      <c r="D395" s="26" t="s">
        <v>35</v>
      </c>
      <c r="E395" s="26" t="s">
        <v>22</v>
      </c>
      <c r="F395" s="26" t="s">
        <v>57</v>
      </c>
      <c r="G395" s="26" t="s">
        <v>157</v>
      </c>
      <c r="H395" s="26" t="s">
        <v>2077</v>
      </c>
      <c r="I395" s="26" t="s">
        <v>48</v>
      </c>
      <c r="J395" s="26" t="s">
        <v>27</v>
      </c>
      <c r="K395" s="26" t="s">
        <v>28</v>
      </c>
      <c r="L395" s="26" t="s">
        <v>29</v>
      </c>
      <c r="M395" s="26" t="s">
        <v>42</v>
      </c>
      <c r="N395" s="26" t="s">
        <v>31</v>
      </c>
      <c r="O395" s="26" t="s">
        <v>32</v>
      </c>
      <c r="P395" s="22">
        <v>59</v>
      </c>
      <c r="Q395" s="23">
        <v>0</v>
      </c>
      <c r="R395" s="23">
        <v>0</v>
      </c>
      <c r="S395" s="22">
        <f t="shared" si="12"/>
        <v>29.5</v>
      </c>
      <c r="T395" s="23">
        <v>0</v>
      </c>
      <c r="U395" s="22">
        <f t="shared" si="13"/>
        <v>29.5</v>
      </c>
    </row>
    <row r="396" spans="1:21" ht="51.75" customHeight="1" x14ac:dyDescent="0.15">
      <c r="A396" s="67" t="s">
        <v>1267</v>
      </c>
      <c r="B396" s="109"/>
      <c r="C396" s="21" t="s">
        <v>2564</v>
      </c>
      <c r="D396" s="26" t="s">
        <v>35</v>
      </c>
      <c r="E396" s="26" t="s">
        <v>22</v>
      </c>
      <c r="F396" s="26" t="s">
        <v>73</v>
      </c>
      <c r="G396" s="26" t="s">
        <v>237</v>
      </c>
      <c r="H396" s="26" t="s">
        <v>2074</v>
      </c>
      <c r="I396" s="26" t="s">
        <v>1979</v>
      </c>
      <c r="J396" s="26" t="s">
        <v>27</v>
      </c>
      <c r="K396" s="26" t="s">
        <v>28</v>
      </c>
      <c r="L396" s="26" t="s">
        <v>29</v>
      </c>
      <c r="M396" s="26" t="s">
        <v>30</v>
      </c>
      <c r="N396" s="26" t="s">
        <v>31</v>
      </c>
      <c r="O396" s="26" t="s">
        <v>32</v>
      </c>
      <c r="P396" s="22">
        <v>57</v>
      </c>
      <c r="Q396" s="23">
        <v>0</v>
      </c>
      <c r="R396" s="23">
        <v>2</v>
      </c>
      <c r="S396" s="22">
        <f t="shared" si="12"/>
        <v>29.5</v>
      </c>
      <c r="T396" s="23">
        <v>0</v>
      </c>
      <c r="U396" s="22">
        <f t="shared" si="13"/>
        <v>29.5</v>
      </c>
    </row>
    <row r="397" spans="1:21" ht="51.75" customHeight="1" x14ac:dyDescent="0.15">
      <c r="A397" s="67" t="s">
        <v>893</v>
      </c>
      <c r="B397" s="109"/>
      <c r="C397" s="21" t="s">
        <v>2565</v>
      </c>
      <c r="D397" s="26" t="s">
        <v>35</v>
      </c>
      <c r="E397" s="26" t="s">
        <v>22</v>
      </c>
      <c r="F397" s="26" t="s">
        <v>87</v>
      </c>
      <c r="G397" s="26" t="s">
        <v>237</v>
      </c>
      <c r="H397" s="26" t="s">
        <v>2077</v>
      </c>
      <c r="I397" s="26" t="s">
        <v>445</v>
      </c>
      <c r="J397" s="26" t="s">
        <v>27</v>
      </c>
      <c r="K397" s="26" t="s">
        <v>28</v>
      </c>
      <c r="L397" s="26" t="s">
        <v>29</v>
      </c>
      <c r="M397" s="26" t="s">
        <v>42</v>
      </c>
      <c r="N397" s="26" t="s">
        <v>31</v>
      </c>
      <c r="O397" s="26" t="s">
        <v>32</v>
      </c>
      <c r="P397" s="22">
        <v>59</v>
      </c>
      <c r="Q397" s="23">
        <v>0</v>
      </c>
      <c r="R397" s="23">
        <v>0</v>
      </c>
      <c r="S397" s="22">
        <f t="shared" si="12"/>
        <v>29.5</v>
      </c>
      <c r="T397" s="23">
        <v>0</v>
      </c>
      <c r="U397" s="22">
        <f t="shared" si="13"/>
        <v>29.5</v>
      </c>
    </row>
    <row r="398" spans="1:21" ht="51.75" customHeight="1" x14ac:dyDescent="0.15">
      <c r="A398" s="67" t="s">
        <v>596</v>
      </c>
      <c r="B398" s="109"/>
      <c r="C398" s="21" t="s">
        <v>2566</v>
      </c>
      <c r="D398" s="26" t="s">
        <v>35</v>
      </c>
      <c r="E398" s="26" t="s">
        <v>22</v>
      </c>
      <c r="F398" s="26" t="s">
        <v>81</v>
      </c>
      <c r="G398" s="26" t="s">
        <v>96</v>
      </c>
      <c r="H398" s="26" t="s">
        <v>2077</v>
      </c>
      <c r="I398" s="26" t="s">
        <v>137</v>
      </c>
      <c r="J398" s="26" t="s">
        <v>27</v>
      </c>
      <c r="K398" s="26" t="s">
        <v>28</v>
      </c>
      <c r="L398" s="26" t="s">
        <v>29</v>
      </c>
      <c r="M398" s="26" t="s">
        <v>42</v>
      </c>
      <c r="N398" s="26" t="s">
        <v>31</v>
      </c>
      <c r="O398" s="26" t="s">
        <v>27</v>
      </c>
      <c r="P398" s="22">
        <v>58</v>
      </c>
      <c r="Q398" s="23">
        <v>0</v>
      </c>
      <c r="R398" s="23">
        <v>0</v>
      </c>
      <c r="S398" s="22">
        <f t="shared" si="12"/>
        <v>29</v>
      </c>
      <c r="T398" s="23">
        <v>0</v>
      </c>
      <c r="U398" s="22">
        <f t="shared" si="13"/>
        <v>29</v>
      </c>
    </row>
    <row r="399" spans="1:21" ht="51.75" customHeight="1" x14ac:dyDescent="0.15">
      <c r="A399" s="67" t="s">
        <v>1093</v>
      </c>
      <c r="B399" s="109"/>
      <c r="C399" s="21" t="s">
        <v>2567</v>
      </c>
      <c r="D399" s="26" t="s">
        <v>35</v>
      </c>
      <c r="E399" s="26" t="s">
        <v>22</v>
      </c>
      <c r="F399" s="26" t="s">
        <v>87</v>
      </c>
      <c r="G399" s="26" t="s">
        <v>24</v>
      </c>
      <c r="H399" s="26" t="s">
        <v>2074</v>
      </c>
      <c r="I399" s="26" t="s">
        <v>26</v>
      </c>
      <c r="J399" s="26" t="s">
        <v>27</v>
      </c>
      <c r="K399" s="26" t="s">
        <v>28</v>
      </c>
      <c r="L399" s="26" t="s">
        <v>29</v>
      </c>
      <c r="M399" s="26" t="s">
        <v>42</v>
      </c>
      <c r="N399" s="26" t="s">
        <v>31</v>
      </c>
      <c r="O399" s="26" t="s">
        <v>32</v>
      </c>
      <c r="P399" s="22">
        <v>58</v>
      </c>
      <c r="Q399" s="23">
        <v>0</v>
      </c>
      <c r="R399" s="23">
        <v>0</v>
      </c>
      <c r="S399" s="22">
        <f t="shared" si="12"/>
        <v>29</v>
      </c>
      <c r="T399" s="23">
        <v>0</v>
      </c>
      <c r="U399" s="22">
        <f t="shared" si="13"/>
        <v>29</v>
      </c>
    </row>
    <row r="400" spans="1:21" ht="51.75" customHeight="1" x14ac:dyDescent="0.15">
      <c r="A400" s="67" t="s">
        <v>872</v>
      </c>
      <c r="B400" s="109"/>
      <c r="C400" s="21" t="s">
        <v>2569</v>
      </c>
      <c r="D400" s="26" t="s">
        <v>35</v>
      </c>
      <c r="E400" s="26" t="s">
        <v>22</v>
      </c>
      <c r="F400" s="26" t="s">
        <v>110</v>
      </c>
      <c r="G400" s="26" t="s">
        <v>2568</v>
      </c>
      <c r="H400" s="26" t="s">
        <v>2077</v>
      </c>
      <c r="I400" s="26" t="s">
        <v>137</v>
      </c>
      <c r="J400" s="26" t="s">
        <v>27</v>
      </c>
      <c r="K400" s="26" t="s">
        <v>28</v>
      </c>
      <c r="L400" s="26" t="s">
        <v>29</v>
      </c>
      <c r="M400" s="26" t="s">
        <v>42</v>
      </c>
      <c r="N400" s="26" t="s">
        <v>31</v>
      </c>
      <c r="O400" s="26" t="s">
        <v>32</v>
      </c>
      <c r="P400" s="22">
        <v>58</v>
      </c>
      <c r="Q400" s="23">
        <v>0</v>
      </c>
      <c r="R400" s="23">
        <v>0</v>
      </c>
      <c r="S400" s="22">
        <f t="shared" si="12"/>
        <v>29</v>
      </c>
      <c r="T400" s="23">
        <v>0</v>
      </c>
      <c r="U400" s="22">
        <f t="shared" si="13"/>
        <v>29</v>
      </c>
    </row>
    <row r="401" spans="1:21" ht="51.75" customHeight="1" x14ac:dyDescent="0.15">
      <c r="A401" s="67" t="s">
        <v>1169</v>
      </c>
      <c r="B401" s="109"/>
      <c r="C401" s="21" t="s">
        <v>2570</v>
      </c>
      <c r="D401" s="26" t="s">
        <v>35</v>
      </c>
      <c r="E401" s="26" t="s">
        <v>22</v>
      </c>
      <c r="F401" s="26" t="s">
        <v>87</v>
      </c>
      <c r="G401" s="26" t="s">
        <v>237</v>
      </c>
      <c r="H401" s="26" t="s">
        <v>2074</v>
      </c>
      <c r="I401" s="26" t="s">
        <v>26</v>
      </c>
      <c r="J401" s="26" t="s">
        <v>27</v>
      </c>
      <c r="K401" s="26" t="s">
        <v>28</v>
      </c>
      <c r="L401" s="26" t="s">
        <v>29</v>
      </c>
      <c r="M401" s="26" t="s">
        <v>42</v>
      </c>
      <c r="N401" s="26" t="s">
        <v>31</v>
      </c>
      <c r="O401" s="26" t="s">
        <v>32</v>
      </c>
      <c r="P401" s="22">
        <v>58</v>
      </c>
      <c r="Q401" s="23">
        <v>0</v>
      </c>
      <c r="R401" s="23">
        <v>0</v>
      </c>
      <c r="S401" s="22">
        <f t="shared" si="12"/>
        <v>29</v>
      </c>
      <c r="T401" s="23">
        <v>0</v>
      </c>
      <c r="U401" s="22">
        <f t="shared" si="13"/>
        <v>29</v>
      </c>
    </row>
    <row r="402" spans="1:21" ht="51.75" customHeight="1" x14ac:dyDescent="0.15">
      <c r="A402" s="67" t="s">
        <v>1019</v>
      </c>
      <c r="B402" s="109"/>
      <c r="C402" s="21" t="s">
        <v>2571</v>
      </c>
      <c r="D402" s="26" t="s">
        <v>35</v>
      </c>
      <c r="E402" s="26" t="s">
        <v>22</v>
      </c>
      <c r="F402" s="26" t="s">
        <v>36</v>
      </c>
      <c r="G402" s="26" t="s">
        <v>237</v>
      </c>
      <c r="H402" s="26" t="s">
        <v>2074</v>
      </c>
      <c r="I402" s="26" t="s">
        <v>63</v>
      </c>
      <c r="J402" s="26" t="s">
        <v>27</v>
      </c>
      <c r="K402" s="26" t="s">
        <v>28</v>
      </c>
      <c r="L402" s="26" t="s">
        <v>29</v>
      </c>
      <c r="M402" s="26" t="s">
        <v>42</v>
      </c>
      <c r="N402" s="26" t="s">
        <v>31</v>
      </c>
      <c r="O402" s="26" t="s">
        <v>32</v>
      </c>
      <c r="P402" s="22">
        <v>58</v>
      </c>
      <c r="Q402" s="23">
        <v>0</v>
      </c>
      <c r="R402" s="23">
        <v>0</v>
      </c>
      <c r="S402" s="22">
        <f t="shared" si="12"/>
        <v>29</v>
      </c>
      <c r="T402" s="23">
        <v>0</v>
      </c>
      <c r="U402" s="22">
        <f t="shared" si="13"/>
        <v>29</v>
      </c>
    </row>
    <row r="403" spans="1:21" ht="51.75" customHeight="1" x14ac:dyDescent="0.15">
      <c r="A403" s="67" t="s">
        <v>1402</v>
      </c>
      <c r="B403" s="109"/>
      <c r="C403" s="21" t="s">
        <v>2572</v>
      </c>
      <c r="D403" s="26" t="s">
        <v>35</v>
      </c>
      <c r="E403" s="26" t="s">
        <v>22</v>
      </c>
      <c r="F403" s="26" t="s">
        <v>125</v>
      </c>
      <c r="G403" s="26" t="s">
        <v>163</v>
      </c>
      <c r="H403" s="26" t="s">
        <v>2197</v>
      </c>
      <c r="I403" s="26" t="s">
        <v>63</v>
      </c>
      <c r="J403" s="26" t="s">
        <v>27</v>
      </c>
      <c r="K403" s="26" t="s">
        <v>28</v>
      </c>
      <c r="L403" s="26" t="s">
        <v>179</v>
      </c>
      <c r="M403" s="26" t="s">
        <v>30</v>
      </c>
      <c r="N403" s="26" t="s">
        <v>506</v>
      </c>
      <c r="O403" s="26" t="s">
        <v>32</v>
      </c>
      <c r="P403" s="22">
        <v>56</v>
      </c>
      <c r="Q403" s="23">
        <v>0</v>
      </c>
      <c r="R403" s="23">
        <v>2</v>
      </c>
      <c r="S403" s="22">
        <f t="shared" si="12"/>
        <v>29</v>
      </c>
      <c r="T403" s="23">
        <v>0</v>
      </c>
      <c r="U403" s="22">
        <f t="shared" si="13"/>
        <v>29</v>
      </c>
    </row>
    <row r="404" spans="1:21" ht="51.75" customHeight="1" x14ac:dyDescent="0.15">
      <c r="A404" s="67" t="s">
        <v>1052</v>
      </c>
      <c r="B404" s="109"/>
      <c r="C404" s="21" t="s">
        <v>2573</v>
      </c>
      <c r="D404" s="26" t="s">
        <v>35</v>
      </c>
      <c r="E404" s="26" t="s">
        <v>22</v>
      </c>
      <c r="F404" s="26" t="s">
        <v>87</v>
      </c>
      <c r="G404" s="26" t="s">
        <v>237</v>
      </c>
      <c r="H404" s="26" t="s">
        <v>2074</v>
      </c>
      <c r="I404" s="26" t="s">
        <v>141</v>
      </c>
      <c r="J404" s="26" t="s">
        <v>27</v>
      </c>
      <c r="K404" s="26" t="s">
        <v>28</v>
      </c>
      <c r="L404" s="26" t="s">
        <v>29</v>
      </c>
      <c r="M404" s="26" t="s">
        <v>42</v>
      </c>
      <c r="N404" s="26" t="s">
        <v>31</v>
      </c>
      <c r="O404" s="26" t="s">
        <v>32</v>
      </c>
      <c r="P404" s="22">
        <v>57</v>
      </c>
      <c r="Q404" s="23">
        <v>0</v>
      </c>
      <c r="R404" s="23">
        <v>0</v>
      </c>
      <c r="S404" s="22">
        <f t="shared" si="12"/>
        <v>28.5</v>
      </c>
      <c r="T404" s="23">
        <v>0</v>
      </c>
      <c r="U404" s="22">
        <f t="shared" si="13"/>
        <v>28.5</v>
      </c>
    </row>
    <row r="405" spans="1:21" ht="51.75" customHeight="1" x14ac:dyDescent="0.15">
      <c r="A405" s="67" t="s">
        <v>666</v>
      </c>
      <c r="B405" s="109"/>
      <c r="C405" s="21" t="s">
        <v>2574</v>
      </c>
      <c r="D405" s="26" t="s">
        <v>35</v>
      </c>
      <c r="E405" s="26" t="s">
        <v>22</v>
      </c>
      <c r="F405" s="26" t="s">
        <v>87</v>
      </c>
      <c r="G405" s="26" t="s">
        <v>237</v>
      </c>
      <c r="H405" s="26" t="s">
        <v>2074</v>
      </c>
      <c r="I405" s="26" t="s">
        <v>26</v>
      </c>
      <c r="J405" s="26" t="s">
        <v>27</v>
      </c>
      <c r="K405" s="26" t="s">
        <v>28</v>
      </c>
      <c r="L405" s="26" t="s">
        <v>29</v>
      </c>
      <c r="M405" s="26" t="s">
        <v>30</v>
      </c>
      <c r="N405" s="26" t="s">
        <v>31</v>
      </c>
      <c r="O405" s="26" t="s">
        <v>32</v>
      </c>
      <c r="P405" s="22">
        <v>57</v>
      </c>
      <c r="Q405" s="23">
        <v>0</v>
      </c>
      <c r="R405" s="23">
        <v>0</v>
      </c>
      <c r="S405" s="22">
        <f t="shared" si="12"/>
        <v>28.5</v>
      </c>
      <c r="T405" s="23">
        <v>0</v>
      </c>
      <c r="U405" s="22">
        <f t="shared" si="13"/>
        <v>28.5</v>
      </c>
    </row>
    <row r="406" spans="1:21" ht="51.75" customHeight="1" x14ac:dyDescent="0.15">
      <c r="A406" s="67" t="s">
        <v>721</v>
      </c>
      <c r="B406" s="109"/>
      <c r="C406" s="21" t="s">
        <v>2575</v>
      </c>
      <c r="D406" s="26" t="s">
        <v>35</v>
      </c>
      <c r="E406" s="26" t="s">
        <v>22</v>
      </c>
      <c r="F406" s="26" t="s">
        <v>73</v>
      </c>
      <c r="G406" s="26" t="s">
        <v>237</v>
      </c>
      <c r="H406" s="26" t="s">
        <v>2074</v>
      </c>
      <c r="I406" s="26" t="s">
        <v>26</v>
      </c>
      <c r="J406" s="26" t="s">
        <v>27</v>
      </c>
      <c r="K406" s="26" t="s">
        <v>28</v>
      </c>
      <c r="L406" s="26" t="s">
        <v>29</v>
      </c>
      <c r="M406" s="26" t="s">
        <v>30</v>
      </c>
      <c r="N406" s="26" t="s">
        <v>31</v>
      </c>
      <c r="O406" s="26" t="s">
        <v>32</v>
      </c>
      <c r="P406" s="22">
        <v>54</v>
      </c>
      <c r="Q406" s="23">
        <v>0</v>
      </c>
      <c r="R406" s="23">
        <v>2</v>
      </c>
      <c r="S406" s="22">
        <f t="shared" si="12"/>
        <v>28</v>
      </c>
      <c r="T406" s="23">
        <v>0</v>
      </c>
      <c r="U406" s="22">
        <f t="shared" si="13"/>
        <v>28</v>
      </c>
    </row>
    <row r="407" spans="1:21" ht="51.75" customHeight="1" x14ac:dyDescent="0.15">
      <c r="A407" s="67" t="s">
        <v>1275</v>
      </c>
      <c r="B407" s="109"/>
      <c r="C407" s="21" t="s">
        <v>2576</v>
      </c>
      <c r="D407" s="26" t="s">
        <v>35</v>
      </c>
      <c r="E407" s="26" t="s">
        <v>22</v>
      </c>
      <c r="F407" s="26" t="s">
        <v>87</v>
      </c>
      <c r="G407" s="26" t="s">
        <v>237</v>
      </c>
      <c r="H407" s="26" t="s">
        <v>2077</v>
      </c>
      <c r="I407" s="26" t="s">
        <v>26</v>
      </c>
      <c r="J407" s="26" t="s">
        <v>27</v>
      </c>
      <c r="K407" s="26" t="s">
        <v>28</v>
      </c>
      <c r="L407" s="26" t="s">
        <v>29</v>
      </c>
      <c r="M407" s="26" t="s">
        <v>30</v>
      </c>
      <c r="N407" s="26" t="s">
        <v>31</v>
      </c>
      <c r="O407" s="26" t="s">
        <v>32</v>
      </c>
      <c r="P407" s="22">
        <v>56</v>
      </c>
      <c r="Q407" s="23">
        <v>0</v>
      </c>
      <c r="R407" s="23">
        <v>0</v>
      </c>
      <c r="S407" s="22">
        <f t="shared" si="12"/>
        <v>28</v>
      </c>
      <c r="T407" s="23">
        <v>0</v>
      </c>
      <c r="U407" s="22">
        <f t="shared" si="13"/>
        <v>28</v>
      </c>
    </row>
    <row r="408" spans="1:21" ht="51.75" customHeight="1" x14ac:dyDescent="0.15">
      <c r="A408" s="67" t="s">
        <v>947</v>
      </c>
      <c r="B408" s="109"/>
      <c r="C408" s="21" t="s">
        <v>2577</v>
      </c>
      <c r="D408" s="26" t="s">
        <v>35</v>
      </c>
      <c r="E408" s="26" t="s">
        <v>759</v>
      </c>
      <c r="F408" s="26" t="s">
        <v>186</v>
      </c>
      <c r="G408" s="26" t="s">
        <v>24</v>
      </c>
      <c r="H408" s="26" t="s">
        <v>2077</v>
      </c>
      <c r="I408" s="26" t="s">
        <v>26</v>
      </c>
      <c r="J408" s="26" t="s">
        <v>27</v>
      </c>
      <c r="K408" s="26" t="s">
        <v>28</v>
      </c>
      <c r="L408" s="26" t="s">
        <v>29</v>
      </c>
      <c r="M408" s="26" t="s">
        <v>42</v>
      </c>
      <c r="N408" s="26" t="s">
        <v>31</v>
      </c>
      <c r="O408" s="26" t="s">
        <v>32</v>
      </c>
      <c r="P408" s="22">
        <v>56</v>
      </c>
      <c r="Q408" s="23">
        <v>0</v>
      </c>
      <c r="R408" s="23">
        <v>0</v>
      </c>
      <c r="S408" s="22">
        <f t="shared" si="12"/>
        <v>28</v>
      </c>
      <c r="T408" s="23">
        <v>0</v>
      </c>
      <c r="U408" s="22">
        <f t="shared" si="13"/>
        <v>28</v>
      </c>
    </row>
    <row r="409" spans="1:21" ht="51.75" customHeight="1" x14ac:dyDescent="0.15">
      <c r="A409" s="67" t="s">
        <v>1111</v>
      </c>
      <c r="B409" s="109"/>
      <c r="C409" s="21" t="s">
        <v>2578</v>
      </c>
      <c r="D409" s="26" t="s">
        <v>35</v>
      </c>
      <c r="E409" s="26" t="s">
        <v>22</v>
      </c>
      <c r="F409" s="26" t="s">
        <v>186</v>
      </c>
      <c r="G409" s="26" t="s">
        <v>24</v>
      </c>
      <c r="H409" s="26" t="s">
        <v>2077</v>
      </c>
      <c r="I409" s="26" t="s">
        <v>63</v>
      </c>
      <c r="J409" s="26" t="s">
        <v>27</v>
      </c>
      <c r="K409" s="26" t="s">
        <v>28</v>
      </c>
      <c r="L409" s="26" t="s">
        <v>29</v>
      </c>
      <c r="M409" s="26" t="s">
        <v>42</v>
      </c>
      <c r="N409" s="26" t="s">
        <v>31</v>
      </c>
      <c r="O409" s="26" t="s">
        <v>32</v>
      </c>
      <c r="P409" s="22">
        <v>56</v>
      </c>
      <c r="Q409" s="23">
        <v>0</v>
      </c>
      <c r="R409" s="23">
        <v>0</v>
      </c>
      <c r="S409" s="22">
        <f t="shared" si="12"/>
        <v>28</v>
      </c>
      <c r="T409" s="23">
        <v>0</v>
      </c>
      <c r="U409" s="22">
        <f t="shared" si="13"/>
        <v>28</v>
      </c>
    </row>
    <row r="410" spans="1:21" ht="51.75" customHeight="1" x14ac:dyDescent="0.15">
      <c r="A410" s="67" t="s">
        <v>1381</v>
      </c>
      <c r="B410" s="109"/>
      <c r="C410" s="21" t="s">
        <v>2579</v>
      </c>
      <c r="D410" s="26" t="s">
        <v>35</v>
      </c>
      <c r="E410" s="26" t="s">
        <v>22</v>
      </c>
      <c r="F410" s="26" t="s">
        <v>57</v>
      </c>
      <c r="G410" s="26" t="s">
        <v>24</v>
      </c>
      <c r="H410" s="26" t="s">
        <v>2077</v>
      </c>
      <c r="I410" s="26" t="s">
        <v>63</v>
      </c>
      <c r="J410" s="26" t="s">
        <v>27</v>
      </c>
      <c r="K410" s="26" t="s">
        <v>28</v>
      </c>
      <c r="L410" s="26" t="s">
        <v>29</v>
      </c>
      <c r="M410" s="26" t="s">
        <v>42</v>
      </c>
      <c r="N410" s="26" t="s">
        <v>31</v>
      </c>
      <c r="O410" s="26" t="s">
        <v>32</v>
      </c>
      <c r="P410" s="22">
        <v>55</v>
      </c>
      <c r="Q410" s="23">
        <v>0</v>
      </c>
      <c r="R410" s="23">
        <v>0</v>
      </c>
      <c r="S410" s="22">
        <f t="shared" si="12"/>
        <v>27.5</v>
      </c>
      <c r="T410" s="23">
        <v>0</v>
      </c>
      <c r="U410" s="22">
        <f t="shared" si="13"/>
        <v>27.5</v>
      </c>
    </row>
    <row r="411" spans="1:21" ht="51.75" customHeight="1" x14ac:dyDescent="0.15">
      <c r="A411" s="67" t="s">
        <v>1301</v>
      </c>
      <c r="B411" s="109"/>
      <c r="C411" s="21" t="s">
        <v>2581</v>
      </c>
      <c r="D411" s="26" t="s">
        <v>35</v>
      </c>
      <c r="E411" s="26" t="s">
        <v>22</v>
      </c>
      <c r="F411" s="26" t="s">
        <v>125</v>
      </c>
      <c r="G411" s="26" t="s">
        <v>2580</v>
      </c>
      <c r="H411" s="26" t="s">
        <v>2074</v>
      </c>
      <c r="I411" s="26" t="s">
        <v>193</v>
      </c>
      <c r="J411" s="26" t="s">
        <v>27</v>
      </c>
      <c r="K411" s="26" t="s">
        <v>194</v>
      </c>
      <c r="L411" s="26" t="s">
        <v>195</v>
      </c>
      <c r="M411" s="26" t="s">
        <v>30</v>
      </c>
      <c r="N411" s="26" t="s">
        <v>506</v>
      </c>
      <c r="O411" s="26" t="s">
        <v>32</v>
      </c>
      <c r="P411" s="22">
        <v>53</v>
      </c>
      <c r="Q411" s="23">
        <v>0</v>
      </c>
      <c r="R411" s="23">
        <v>2</v>
      </c>
      <c r="S411" s="22">
        <f t="shared" si="12"/>
        <v>27.5</v>
      </c>
      <c r="T411" s="23">
        <v>0</v>
      </c>
      <c r="U411" s="22">
        <f t="shared" si="13"/>
        <v>27.5</v>
      </c>
    </row>
    <row r="412" spans="1:21" ht="51.75" customHeight="1" x14ac:dyDescent="0.15">
      <c r="A412" s="67" t="s">
        <v>670</v>
      </c>
      <c r="B412" s="109"/>
      <c r="C412" s="21" t="s">
        <v>2582</v>
      </c>
      <c r="D412" s="26" t="s">
        <v>35</v>
      </c>
      <c r="E412" s="26" t="s">
        <v>22</v>
      </c>
      <c r="F412" s="26" t="s">
        <v>67</v>
      </c>
      <c r="G412" s="26" t="s">
        <v>237</v>
      </c>
      <c r="H412" s="26" t="s">
        <v>2074</v>
      </c>
      <c r="I412" s="26" t="s">
        <v>101</v>
      </c>
      <c r="J412" s="26" t="s">
        <v>27</v>
      </c>
      <c r="K412" s="26" t="s">
        <v>28</v>
      </c>
      <c r="L412" s="26" t="s">
        <v>29</v>
      </c>
      <c r="M412" s="26" t="s">
        <v>42</v>
      </c>
      <c r="N412" s="26" t="s">
        <v>31</v>
      </c>
      <c r="O412" s="26" t="s">
        <v>32</v>
      </c>
      <c r="P412" s="22">
        <v>55</v>
      </c>
      <c r="Q412" s="23">
        <v>0</v>
      </c>
      <c r="R412" s="23">
        <v>0</v>
      </c>
      <c r="S412" s="22">
        <f t="shared" si="12"/>
        <v>27.5</v>
      </c>
      <c r="T412" s="23">
        <v>0</v>
      </c>
      <c r="U412" s="22">
        <f t="shared" si="13"/>
        <v>27.5</v>
      </c>
    </row>
    <row r="413" spans="1:21" ht="51.75" customHeight="1" x14ac:dyDescent="0.15">
      <c r="A413" s="67" t="s">
        <v>1095</v>
      </c>
      <c r="B413" s="109"/>
      <c r="C413" s="21" t="s">
        <v>2583</v>
      </c>
      <c r="D413" s="26" t="s">
        <v>35</v>
      </c>
      <c r="E413" s="26" t="s">
        <v>22</v>
      </c>
      <c r="F413" s="26" t="s">
        <v>81</v>
      </c>
      <c r="G413" s="26" t="s">
        <v>237</v>
      </c>
      <c r="H413" s="26" t="s">
        <v>2074</v>
      </c>
      <c r="I413" s="26" t="s">
        <v>63</v>
      </c>
      <c r="J413" s="26" t="s">
        <v>27</v>
      </c>
      <c r="K413" s="26" t="s">
        <v>28</v>
      </c>
      <c r="L413" s="26" t="s">
        <v>29</v>
      </c>
      <c r="M413" s="26" t="s">
        <v>42</v>
      </c>
      <c r="N413" s="26" t="s">
        <v>31</v>
      </c>
      <c r="O413" s="26" t="s">
        <v>32</v>
      </c>
      <c r="P413" s="22">
        <v>55</v>
      </c>
      <c r="Q413" s="23">
        <v>0</v>
      </c>
      <c r="R413" s="23">
        <v>0</v>
      </c>
      <c r="S413" s="22">
        <f t="shared" si="12"/>
        <v>27.5</v>
      </c>
      <c r="T413" s="23">
        <v>0</v>
      </c>
      <c r="U413" s="22">
        <f t="shared" si="13"/>
        <v>27.5</v>
      </c>
    </row>
    <row r="414" spans="1:21" ht="51.75" customHeight="1" x14ac:dyDescent="0.15">
      <c r="A414" s="67" t="s">
        <v>834</v>
      </c>
      <c r="B414" s="109"/>
      <c r="C414" s="21" t="s">
        <v>2584</v>
      </c>
      <c r="D414" s="26" t="s">
        <v>35</v>
      </c>
      <c r="E414" s="26" t="s">
        <v>22</v>
      </c>
      <c r="F414" s="26" t="s">
        <v>116</v>
      </c>
      <c r="G414" s="26" t="s">
        <v>24</v>
      </c>
      <c r="H414" s="26" t="s">
        <v>2077</v>
      </c>
      <c r="I414" s="26" t="s">
        <v>26</v>
      </c>
      <c r="J414" s="26" t="s">
        <v>27</v>
      </c>
      <c r="K414" s="26" t="s">
        <v>28</v>
      </c>
      <c r="L414" s="26" t="s">
        <v>29</v>
      </c>
      <c r="M414" s="26" t="s">
        <v>42</v>
      </c>
      <c r="N414" s="26" t="s">
        <v>31</v>
      </c>
      <c r="O414" s="26" t="s">
        <v>32</v>
      </c>
      <c r="P414" s="22">
        <v>55</v>
      </c>
      <c r="Q414" s="23">
        <v>0</v>
      </c>
      <c r="R414" s="23">
        <v>0</v>
      </c>
      <c r="S414" s="22">
        <f t="shared" si="12"/>
        <v>27.5</v>
      </c>
      <c r="T414" s="23">
        <v>0</v>
      </c>
      <c r="U414" s="22">
        <f t="shared" si="13"/>
        <v>27.5</v>
      </c>
    </row>
    <row r="415" spans="1:21" ht="51.75" customHeight="1" x14ac:dyDescent="0.15">
      <c r="A415" s="67" t="s">
        <v>1131</v>
      </c>
      <c r="B415" s="109"/>
      <c r="C415" s="21" t="s">
        <v>2585</v>
      </c>
      <c r="D415" s="26" t="s">
        <v>35</v>
      </c>
      <c r="E415" s="26" t="s">
        <v>22</v>
      </c>
      <c r="F415" s="26" t="s">
        <v>139</v>
      </c>
      <c r="G415" s="26" t="s">
        <v>213</v>
      </c>
      <c r="H415" s="26" t="s">
        <v>2077</v>
      </c>
      <c r="I415" s="26" t="s">
        <v>26</v>
      </c>
      <c r="J415" s="26" t="s">
        <v>27</v>
      </c>
      <c r="K415" s="26" t="s">
        <v>28</v>
      </c>
      <c r="L415" s="26" t="s">
        <v>29</v>
      </c>
      <c r="M415" s="26" t="s">
        <v>42</v>
      </c>
      <c r="N415" s="26" t="s">
        <v>31</v>
      </c>
      <c r="O415" s="26" t="s">
        <v>32</v>
      </c>
      <c r="P415" s="22">
        <v>54</v>
      </c>
      <c r="Q415" s="23">
        <v>0</v>
      </c>
      <c r="R415" s="23">
        <v>0</v>
      </c>
      <c r="S415" s="22">
        <f t="shared" si="12"/>
        <v>27</v>
      </c>
      <c r="T415" s="23">
        <v>0</v>
      </c>
      <c r="U415" s="22">
        <f t="shared" si="13"/>
        <v>27</v>
      </c>
    </row>
    <row r="416" spans="1:21" ht="51.75" customHeight="1" x14ac:dyDescent="0.15">
      <c r="A416" s="67" t="s">
        <v>2536</v>
      </c>
      <c r="B416" s="109"/>
      <c r="C416" s="21" t="s">
        <v>2586</v>
      </c>
      <c r="D416" s="26" t="s">
        <v>35</v>
      </c>
      <c r="E416" s="26" t="s">
        <v>22</v>
      </c>
      <c r="F416" s="26" t="s">
        <v>186</v>
      </c>
      <c r="G416" s="26" t="s">
        <v>157</v>
      </c>
      <c r="H416" s="26" t="s">
        <v>2077</v>
      </c>
      <c r="I416" s="26" t="s">
        <v>137</v>
      </c>
      <c r="J416" s="26" t="s">
        <v>27</v>
      </c>
      <c r="K416" s="26" t="s">
        <v>28</v>
      </c>
      <c r="L416" s="26" t="s">
        <v>29</v>
      </c>
      <c r="M416" s="26" t="s">
        <v>42</v>
      </c>
      <c r="N416" s="26" t="s">
        <v>31</v>
      </c>
      <c r="O416" s="26" t="s">
        <v>32</v>
      </c>
      <c r="P416" s="22">
        <v>54</v>
      </c>
      <c r="Q416" s="23">
        <v>0</v>
      </c>
      <c r="R416" s="23">
        <v>0</v>
      </c>
      <c r="S416" s="22">
        <f t="shared" si="12"/>
        <v>27</v>
      </c>
      <c r="T416" s="23">
        <v>0</v>
      </c>
      <c r="U416" s="22">
        <f t="shared" si="13"/>
        <v>27</v>
      </c>
    </row>
    <row r="417" spans="1:21" ht="51.75" customHeight="1" x14ac:dyDescent="0.15">
      <c r="A417" s="67" t="s">
        <v>2312</v>
      </c>
      <c r="B417" s="109"/>
      <c r="C417" s="21" t="s">
        <v>2587</v>
      </c>
      <c r="D417" s="26" t="s">
        <v>35</v>
      </c>
      <c r="E417" s="26" t="s">
        <v>22</v>
      </c>
      <c r="F417" s="26" t="s">
        <v>57</v>
      </c>
      <c r="G417" s="26" t="s">
        <v>24</v>
      </c>
      <c r="H417" s="26" t="s">
        <v>2077</v>
      </c>
      <c r="I417" s="26" t="s">
        <v>141</v>
      </c>
      <c r="J417" s="26" t="s">
        <v>27</v>
      </c>
      <c r="K417" s="26" t="s">
        <v>28</v>
      </c>
      <c r="L417" s="26" t="s">
        <v>29</v>
      </c>
      <c r="M417" s="26" t="s">
        <v>42</v>
      </c>
      <c r="N417" s="26" t="s">
        <v>31</v>
      </c>
      <c r="O417" s="26" t="s">
        <v>32</v>
      </c>
      <c r="P417" s="22">
        <v>54</v>
      </c>
      <c r="Q417" s="23">
        <v>0</v>
      </c>
      <c r="R417" s="23">
        <v>0</v>
      </c>
      <c r="S417" s="22">
        <f t="shared" si="12"/>
        <v>27</v>
      </c>
      <c r="T417" s="23">
        <v>0</v>
      </c>
      <c r="U417" s="22">
        <f t="shared" si="13"/>
        <v>27</v>
      </c>
    </row>
    <row r="418" spans="1:21" ht="51.75" customHeight="1" x14ac:dyDescent="0.15">
      <c r="A418" s="67" t="s">
        <v>2481</v>
      </c>
      <c r="B418" s="109"/>
      <c r="C418" s="21" t="s">
        <v>2588</v>
      </c>
      <c r="D418" s="26" t="s">
        <v>35</v>
      </c>
      <c r="E418" s="26" t="s">
        <v>22</v>
      </c>
      <c r="F418" s="26" t="s">
        <v>57</v>
      </c>
      <c r="G418" s="26" t="s">
        <v>237</v>
      </c>
      <c r="H418" s="26" t="s">
        <v>2077</v>
      </c>
      <c r="I418" s="26" t="s">
        <v>137</v>
      </c>
      <c r="J418" s="26" t="s">
        <v>27</v>
      </c>
      <c r="K418" s="26" t="s">
        <v>28</v>
      </c>
      <c r="L418" s="26" t="s">
        <v>29</v>
      </c>
      <c r="M418" s="26" t="s">
        <v>42</v>
      </c>
      <c r="N418" s="26" t="s">
        <v>31</v>
      </c>
      <c r="O418" s="26" t="s">
        <v>32</v>
      </c>
      <c r="P418" s="22">
        <v>53</v>
      </c>
      <c r="Q418" s="23">
        <v>0</v>
      </c>
      <c r="R418" s="23">
        <v>0</v>
      </c>
      <c r="S418" s="22">
        <f t="shared" si="12"/>
        <v>26.5</v>
      </c>
      <c r="T418" s="23">
        <v>0</v>
      </c>
      <c r="U418" s="22">
        <f t="shared" si="13"/>
        <v>26.5</v>
      </c>
    </row>
    <row r="419" spans="1:21" ht="51.75" customHeight="1" x14ac:dyDescent="0.15">
      <c r="A419" s="67" t="s">
        <v>2179</v>
      </c>
      <c r="B419" s="109"/>
      <c r="C419" s="21" t="s">
        <v>2589</v>
      </c>
      <c r="D419" s="26" t="s">
        <v>35</v>
      </c>
      <c r="E419" s="26" t="s">
        <v>22</v>
      </c>
      <c r="F419" s="26" t="s">
        <v>186</v>
      </c>
      <c r="G419" s="26" t="s">
        <v>1627</v>
      </c>
      <c r="H419" s="26" t="s">
        <v>2077</v>
      </c>
      <c r="I419" s="26" t="s">
        <v>63</v>
      </c>
      <c r="J419" s="26" t="s">
        <v>27</v>
      </c>
      <c r="K419" s="26" t="s">
        <v>28</v>
      </c>
      <c r="L419" s="26" t="s">
        <v>29</v>
      </c>
      <c r="M419" s="26" t="s">
        <v>42</v>
      </c>
      <c r="N419" s="26" t="s">
        <v>31</v>
      </c>
      <c r="O419" s="26" t="s">
        <v>32</v>
      </c>
      <c r="P419" s="22">
        <v>52</v>
      </c>
      <c r="Q419" s="23">
        <v>0</v>
      </c>
      <c r="R419" s="23">
        <v>0</v>
      </c>
      <c r="S419" s="22">
        <f t="shared" si="12"/>
        <v>26</v>
      </c>
      <c r="T419" s="23">
        <v>0</v>
      </c>
      <c r="U419" s="22">
        <f t="shared" si="13"/>
        <v>26</v>
      </c>
    </row>
    <row r="420" spans="1:21" ht="51.75" customHeight="1" x14ac:dyDescent="0.15">
      <c r="A420" s="67" t="s">
        <v>2096</v>
      </c>
      <c r="B420" s="109"/>
      <c r="C420" s="21" t="s">
        <v>2590</v>
      </c>
      <c r="D420" s="26" t="s">
        <v>35</v>
      </c>
      <c r="E420" s="26" t="s">
        <v>22</v>
      </c>
      <c r="F420" s="26" t="s">
        <v>36</v>
      </c>
      <c r="G420" s="26" t="s">
        <v>24</v>
      </c>
      <c r="H420" s="26" t="s">
        <v>2077</v>
      </c>
      <c r="I420" s="26" t="s">
        <v>248</v>
      </c>
      <c r="J420" s="26" t="s">
        <v>27</v>
      </c>
      <c r="K420" s="26" t="s">
        <v>28</v>
      </c>
      <c r="L420" s="26" t="s">
        <v>29</v>
      </c>
      <c r="M420" s="26" t="s">
        <v>42</v>
      </c>
      <c r="N420" s="26" t="s">
        <v>31</v>
      </c>
      <c r="O420" s="26" t="s">
        <v>32</v>
      </c>
      <c r="P420" s="22">
        <v>51</v>
      </c>
      <c r="Q420" s="23">
        <v>0</v>
      </c>
      <c r="R420" s="23">
        <v>0</v>
      </c>
      <c r="S420" s="22">
        <f t="shared" si="12"/>
        <v>25.5</v>
      </c>
      <c r="T420" s="23">
        <v>0</v>
      </c>
      <c r="U420" s="22">
        <f t="shared" si="13"/>
        <v>25.5</v>
      </c>
    </row>
    <row r="421" spans="1:21" ht="51.75" customHeight="1" x14ac:dyDescent="0.15">
      <c r="A421" s="67" t="s">
        <v>2257</v>
      </c>
      <c r="B421" s="109"/>
      <c r="C421" s="21" t="s">
        <v>2591</v>
      </c>
      <c r="D421" s="26" t="s">
        <v>35</v>
      </c>
      <c r="E421" s="26" t="s">
        <v>22</v>
      </c>
      <c r="F421" s="26" t="s">
        <v>73</v>
      </c>
      <c r="G421" s="26" t="s">
        <v>525</v>
      </c>
      <c r="H421" s="26" t="s">
        <v>2074</v>
      </c>
      <c r="I421" s="26" t="s">
        <v>63</v>
      </c>
      <c r="J421" s="26" t="s">
        <v>27</v>
      </c>
      <c r="K421" s="26" t="s">
        <v>194</v>
      </c>
      <c r="L421" s="26" t="s">
        <v>195</v>
      </c>
      <c r="M421" s="26" t="s">
        <v>30</v>
      </c>
      <c r="N421" s="26" t="s">
        <v>106</v>
      </c>
      <c r="O421" s="26" t="s">
        <v>32</v>
      </c>
      <c r="P421" s="22">
        <v>48</v>
      </c>
      <c r="Q421" s="23">
        <v>0</v>
      </c>
      <c r="R421" s="23">
        <v>2</v>
      </c>
      <c r="S421" s="22">
        <f t="shared" si="12"/>
        <v>25</v>
      </c>
      <c r="T421" s="23">
        <v>0</v>
      </c>
      <c r="U421" s="22">
        <f t="shared" si="13"/>
        <v>25</v>
      </c>
    </row>
    <row r="422" spans="1:21" ht="51.75" customHeight="1" x14ac:dyDescent="0.15">
      <c r="A422" s="67" t="s">
        <v>2085</v>
      </c>
      <c r="B422" s="109"/>
      <c r="C422" s="21" t="s">
        <v>2592</v>
      </c>
      <c r="D422" s="26" t="s">
        <v>35</v>
      </c>
      <c r="E422" s="26" t="s">
        <v>22</v>
      </c>
      <c r="F422" s="26" t="s">
        <v>125</v>
      </c>
      <c r="G422" s="26" t="s">
        <v>2128</v>
      </c>
      <c r="H422" s="26" t="s">
        <v>2074</v>
      </c>
      <c r="I422" s="26" t="s">
        <v>183</v>
      </c>
      <c r="J422" s="26" t="s">
        <v>32</v>
      </c>
      <c r="K422" s="26" t="s">
        <v>194</v>
      </c>
      <c r="L422" s="26" t="s">
        <v>195</v>
      </c>
      <c r="M422" s="26" t="s">
        <v>30</v>
      </c>
      <c r="N422" s="26" t="s">
        <v>106</v>
      </c>
      <c r="O422" s="26" t="s">
        <v>32</v>
      </c>
      <c r="P422" s="22">
        <v>47</v>
      </c>
      <c r="Q422" s="23">
        <v>0</v>
      </c>
      <c r="R422" s="23">
        <v>2</v>
      </c>
      <c r="S422" s="22">
        <f t="shared" si="12"/>
        <v>24.5</v>
      </c>
      <c r="T422" s="23">
        <v>0</v>
      </c>
      <c r="U422" s="22">
        <f t="shared" si="13"/>
        <v>24.5</v>
      </c>
    </row>
    <row r="423" spans="1:21" ht="51.75" customHeight="1" x14ac:dyDescent="0.15">
      <c r="A423" s="67" t="s">
        <v>2605</v>
      </c>
      <c r="B423" s="109"/>
      <c r="C423" s="21" t="s">
        <v>2595</v>
      </c>
      <c r="D423" s="26" t="s">
        <v>35</v>
      </c>
      <c r="E423" s="26" t="s">
        <v>22</v>
      </c>
      <c r="F423" s="26" t="s">
        <v>73</v>
      </c>
      <c r="G423" s="26" t="s">
        <v>2593</v>
      </c>
      <c r="H423" s="26" t="s">
        <v>2594</v>
      </c>
      <c r="I423" s="26" t="s">
        <v>491</v>
      </c>
      <c r="J423" s="26" t="s">
        <v>27</v>
      </c>
      <c r="K423" s="26" t="s">
        <v>194</v>
      </c>
      <c r="L423" s="26" t="s">
        <v>195</v>
      </c>
      <c r="M423" s="26" t="s">
        <v>42</v>
      </c>
      <c r="N423" s="26" t="s">
        <v>506</v>
      </c>
      <c r="O423" s="26" t="s">
        <v>32</v>
      </c>
      <c r="P423" s="22">
        <v>47</v>
      </c>
      <c r="Q423" s="23">
        <v>0</v>
      </c>
      <c r="R423" s="23">
        <v>2</v>
      </c>
      <c r="S423" s="22">
        <f t="shared" si="12"/>
        <v>24.5</v>
      </c>
      <c r="T423" s="23">
        <v>0</v>
      </c>
      <c r="U423" s="22">
        <f t="shared" si="13"/>
        <v>24.5</v>
      </c>
    </row>
    <row r="424" spans="1:21" ht="51.75" customHeight="1" x14ac:dyDescent="0.15">
      <c r="A424" s="67" t="s">
        <v>2483</v>
      </c>
      <c r="B424" s="109"/>
      <c r="C424" s="21" t="s">
        <v>2596</v>
      </c>
      <c r="D424" s="26" t="s">
        <v>35</v>
      </c>
      <c r="E424" s="26" t="s">
        <v>22</v>
      </c>
      <c r="F424" s="26" t="s">
        <v>87</v>
      </c>
      <c r="G424" s="26" t="s">
        <v>237</v>
      </c>
      <c r="H424" s="26" t="s">
        <v>2074</v>
      </c>
      <c r="I424" s="26" t="s">
        <v>141</v>
      </c>
      <c r="J424" s="26" t="s">
        <v>27</v>
      </c>
      <c r="K424" s="26" t="s">
        <v>28</v>
      </c>
      <c r="L424" s="26" t="s">
        <v>29</v>
      </c>
      <c r="M424" s="26" t="s">
        <v>42</v>
      </c>
      <c r="N424" s="26" t="s">
        <v>31</v>
      </c>
      <c r="O424" s="26" t="s">
        <v>32</v>
      </c>
      <c r="P424" s="22">
        <v>48</v>
      </c>
      <c r="Q424" s="23">
        <v>0</v>
      </c>
      <c r="R424" s="23">
        <v>0</v>
      </c>
      <c r="S424" s="22">
        <f t="shared" si="12"/>
        <v>24</v>
      </c>
      <c r="T424" s="23">
        <v>0</v>
      </c>
      <c r="U424" s="22">
        <f t="shared" si="13"/>
        <v>24</v>
      </c>
    </row>
    <row r="425" spans="1:21" ht="51.75" customHeight="1" x14ac:dyDescent="0.15">
      <c r="A425" s="67" t="s">
        <v>2524</v>
      </c>
      <c r="B425" s="109"/>
      <c r="C425" s="21" t="s">
        <v>2597</v>
      </c>
      <c r="D425" s="26" t="s">
        <v>35</v>
      </c>
      <c r="E425" s="26" t="s">
        <v>22</v>
      </c>
      <c r="F425" s="26" t="s">
        <v>73</v>
      </c>
      <c r="G425" s="26" t="s">
        <v>237</v>
      </c>
      <c r="H425" s="26" t="s">
        <v>2077</v>
      </c>
      <c r="I425" s="26" t="s">
        <v>141</v>
      </c>
      <c r="J425" s="26" t="s">
        <v>27</v>
      </c>
      <c r="K425" s="26" t="s">
        <v>28</v>
      </c>
      <c r="L425" s="26" t="s">
        <v>29</v>
      </c>
      <c r="M425" s="26" t="s">
        <v>30</v>
      </c>
      <c r="N425" s="26" t="s">
        <v>31</v>
      </c>
      <c r="O425" s="26" t="s">
        <v>32</v>
      </c>
      <c r="P425" s="22">
        <v>45</v>
      </c>
      <c r="Q425" s="23">
        <v>0</v>
      </c>
      <c r="R425" s="23">
        <v>2</v>
      </c>
      <c r="S425" s="22">
        <f t="shared" si="12"/>
        <v>23.5</v>
      </c>
      <c r="T425" s="23">
        <v>0</v>
      </c>
      <c r="U425" s="22">
        <f t="shared" si="13"/>
        <v>23.5</v>
      </c>
    </row>
    <row r="426" spans="1:21" ht="51.75" customHeight="1" x14ac:dyDescent="0.15">
      <c r="A426" s="67" t="s">
        <v>2259</v>
      </c>
      <c r="B426" s="109"/>
      <c r="C426" s="21" t="s">
        <v>2598</v>
      </c>
      <c r="D426" s="26" t="s">
        <v>35</v>
      </c>
      <c r="E426" s="26" t="s">
        <v>22</v>
      </c>
      <c r="F426" s="26" t="s">
        <v>73</v>
      </c>
      <c r="G426" s="26" t="s">
        <v>163</v>
      </c>
      <c r="H426" s="26" t="s">
        <v>2074</v>
      </c>
      <c r="I426" s="26" t="s">
        <v>1636</v>
      </c>
      <c r="J426" s="26" t="s">
        <v>27</v>
      </c>
      <c r="K426" s="26" t="s">
        <v>194</v>
      </c>
      <c r="L426" s="26" t="s">
        <v>195</v>
      </c>
      <c r="M426" s="26" t="s">
        <v>30</v>
      </c>
      <c r="N426" s="26" t="s">
        <v>106</v>
      </c>
      <c r="O426" s="26" t="s">
        <v>32</v>
      </c>
      <c r="P426" s="22">
        <v>45</v>
      </c>
      <c r="Q426" s="23">
        <v>0</v>
      </c>
      <c r="R426" s="23">
        <v>2</v>
      </c>
      <c r="S426" s="22">
        <f t="shared" si="12"/>
        <v>23.5</v>
      </c>
      <c r="T426" s="23">
        <v>0</v>
      </c>
      <c r="U426" s="22">
        <f t="shared" si="13"/>
        <v>23.5</v>
      </c>
    </row>
    <row r="427" spans="1:21" ht="51.75" customHeight="1" x14ac:dyDescent="0.15">
      <c r="A427" s="67" t="s">
        <v>2287</v>
      </c>
      <c r="B427" s="109"/>
      <c r="C427" s="21" t="s">
        <v>2599</v>
      </c>
      <c r="D427" s="26" t="s">
        <v>35</v>
      </c>
      <c r="E427" s="26" t="s">
        <v>22</v>
      </c>
      <c r="F427" s="26" t="s">
        <v>57</v>
      </c>
      <c r="G427" s="26" t="s">
        <v>237</v>
      </c>
      <c r="H427" s="26" t="s">
        <v>2074</v>
      </c>
      <c r="I427" s="26" t="s">
        <v>137</v>
      </c>
      <c r="J427" s="26" t="s">
        <v>27</v>
      </c>
      <c r="K427" s="26" t="s">
        <v>28</v>
      </c>
      <c r="L427" s="26" t="s">
        <v>29</v>
      </c>
      <c r="M427" s="26" t="s">
        <v>42</v>
      </c>
      <c r="N427" s="26" t="s">
        <v>31</v>
      </c>
      <c r="O427" s="26" t="s">
        <v>32</v>
      </c>
      <c r="P427" s="22">
        <v>47</v>
      </c>
      <c r="Q427" s="23">
        <v>0</v>
      </c>
      <c r="R427" s="23">
        <v>0</v>
      </c>
      <c r="S427" s="22">
        <f t="shared" si="12"/>
        <v>23.5</v>
      </c>
      <c r="T427" s="23">
        <v>0</v>
      </c>
      <c r="U427" s="22">
        <f t="shared" si="13"/>
        <v>23.5</v>
      </c>
    </row>
    <row r="428" spans="1:21" ht="51.75" customHeight="1" x14ac:dyDescent="0.15">
      <c r="A428" s="67" t="s">
        <v>2170</v>
      </c>
      <c r="B428" s="109"/>
      <c r="C428" s="21" t="s">
        <v>2600</v>
      </c>
      <c r="D428" s="26" t="s">
        <v>35</v>
      </c>
      <c r="E428" s="26" t="s">
        <v>22</v>
      </c>
      <c r="F428" s="26" t="s">
        <v>57</v>
      </c>
      <c r="G428" s="26" t="s">
        <v>157</v>
      </c>
      <c r="H428" s="26" t="s">
        <v>2077</v>
      </c>
      <c r="I428" s="26" t="s">
        <v>26</v>
      </c>
      <c r="J428" s="26" t="s">
        <v>27</v>
      </c>
      <c r="K428" s="26" t="s">
        <v>28</v>
      </c>
      <c r="L428" s="26" t="s">
        <v>29</v>
      </c>
      <c r="M428" s="26" t="s">
        <v>42</v>
      </c>
      <c r="N428" s="26" t="s">
        <v>31</v>
      </c>
      <c r="O428" s="26" t="s">
        <v>32</v>
      </c>
      <c r="P428" s="22">
        <v>47</v>
      </c>
      <c r="Q428" s="23">
        <v>0</v>
      </c>
      <c r="R428" s="23">
        <v>0</v>
      </c>
      <c r="S428" s="22">
        <f t="shared" si="12"/>
        <v>23.5</v>
      </c>
      <c r="T428" s="23">
        <v>0</v>
      </c>
      <c r="U428" s="22">
        <f t="shared" si="13"/>
        <v>23.5</v>
      </c>
    </row>
    <row r="429" spans="1:21" ht="51.75" customHeight="1" x14ac:dyDescent="0.15">
      <c r="A429" s="67" t="s">
        <v>2105</v>
      </c>
      <c r="B429" s="109"/>
      <c r="C429" s="21" t="s">
        <v>2601</v>
      </c>
      <c r="D429" s="26" t="s">
        <v>35</v>
      </c>
      <c r="E429" s="26" t="s">
        <v>22</v>
      </c>
      <c r="F429" s="26" t="s">
        <v>420</v>
      </c>
      <c r="G429" s="26" t="s">
        <v>237</v>
      </c>
      <c r="H429" s="26" t="s">
        <v>2074</v>
      </c>
      <c r="I429" s="26" t="s">
        <v>483</v>
      </c>
      <c r="J429" s="26" t="s">
        <v>27</v>
      </c>
      <c r="K429" s="26" t="s">
        <v>28</v>
      </c>
      <c r="L429" s="26" t="s">
        <v>29</v>
      </c>
      <c r="M429" s="26" t="s">
        <v>30</v>
      </c>
      <c r="N429" s="26" t="s">
        <v>506</v>
      </c>
      <c r="O429" s="26" t="s">
        <v>32</v>
      </c>
      <c r="P429" s="22">
        <v>45</v>
      </c>
      <c r="Q429" s="23">
        <v>0</v>
      </c>
      <c r="R429" s="23">
        <v>0</v>
      </c>
      <c r="S429" s="22">
        <f t="shared" si="12"/>
        <v>22.5</v>
      </c>
      <c r="T429" s="23">
        <v>0</v>
      </c>
      <c r="U429" s="22">
        <f t="shared" si="13"/>
        <v>22.5</v>
      </c>
    </row>
    <row r="430" spans="1:21" ht="51.75" customHeight="1" x14ac:dyDescent="0.15">
      <c r="A430" s="67" t="s">
        <v>2338</v>
      </c>
      <c r="B430" s="109"/>
      <c r="C430" s="21" t="s">
        <v>2602</v>
      </c>
      <c r="D430" s="26" t="s">
        <v>35</v>
      </c>
      <c r="E430" s="26" t="s">
        <v>22</v>
      </c>
      <c r="F430" s="26" t="s">
        <v>73</v>
      </c>
      <c r="G430" s="26" t="s">
        <v>525</v>
      </c>
      <c r="H430" s="26" t="s">
        <v>2074</v>
      </c>
      <c r="I430" s="26" t="s">
        <v>63</v>
      </c>
      <c r="J430" s="26" t="s">
        <v>27</v>
      </c>
      <c r="K430" s="26" t="s">
        <v>194</v>
      </c>
      <c r="L430" s="26" t="s">
        <v>195</v>
      </c>
      <c r="M430" s="26" t="s">
        <v>30</v>
      </c>
      <c r="N430" s="26" t="s">
        <v>106</v>
      </c>
      <c r="O430" s="26" t="s">
        <v>32</v>
      </c>
      <c r="P430" s="22">
        <v>40</v>
      </c>
      <c r="Q430" s="23">
        <v>0</v>
      </c>
      <c r="R430" s="23">
        <v>2</v>
      </c>
      <c r="S430" s="22">
        <f t="shared" si="12"/>
        <v>21</v>
      </c>
      <c r="T430" s="23">
        <v>0</v>
      </c>
      <c r="U430" s="22">
        <f t="shared" si="13"/>
        <v>21</v>
      </c>
    </row>
    <row r="431" spans="1:21" ht="51.75" customHeight="1" x14ac:dyDescent="0.15">
      <c r="A431" s="67" t="s">
        <v>2314</v>
      </c>
      <c r="B431" s="109"/>
      <c r="C431" s="21" t="s">
        <v>2603</v>
      </c>
      <c r="D431" s="26" t="s">
        <v>21</v>
      </c>
      <c r="E431" s="26" t="s">
        <v>22</v>
      </c>
      <c r="F431" s="26" t="s">
        <v>87</v>
      </c>
      <c r="G431" s="26" t="s">
        <v>24</v>
      </c>
      <c r="H431" s="26" t="s">
        <v>2077</v>
      </c>
      <c r="I431" s="26" t="s">
        <v>58</v>
      </c>
      <c r="J431" s="26" t="s">
        <v>27</v>
      </c>
      <c r="K431" s="26" t="s">
        <v>28</v>
      </c>
      <c r="L431" s="26" t="s">
        <v>29</v>
      </c>
      <c r="M431" s="26" t="s">
        <v>42</v>
      </c>
      <c r="N431" s="26" t="s">
        <v>31</v>
      </c>
      <c r="O431" s="26" t="s">
        <v>32</v>
      </c>
      <c r="P431" s="22">
        <v>42</v>
      </c>
      <c r="Q431" s="23">
        <v>0</v>
      </c>
      <c r="R431" s="23">
        <v>0</v>
      </c>
      <c r="S431" s="22">
        <f t="shared" si="12"/>
        <v>21</v>
      </c>
      <c r="T431" s="23">
        <v>0</v>
      </c>
      <c r="U431" s="22">
        <f t="shared" si="13"/>
        <v>21</v>
      </c>
    </row>
    <row r="432" spans="1:21" ht="51.75" customHeight="1" x14ac:dyDescent="0.15">
      <c r="A432" s="67" t="s">
        <v>2196</v>
      </c>
      <c r="B432" s="109"/>
      <c r="C432" s="21" t="s">
        <v>2604</v>
      </c>
      <c r="D432" s="26" t="s">
        <v>21</v>
      </c>
      <c r="E432" s="26" t="s">
        <v>22</v>
      </c>
      <c r="F432" s="26" t="s">
        <v>57</v>
      </c>
      <c r="G432" s="26" t="s">
        <v>163</v>
      </c>
      <c r="H432" s="26" t="s">
        <v>2094</v>
      </c>
      <c r="I432" s="26" t="s">
        <v>63</v>
      </c>
      <c r="J432" s="26" t="s">
        <v>27</v>
      </c>
      <c r="K432" s="26" t="s">
        <v>28</v>
      </c>
      <c r="L432" s="26" t="s">
        <v>29</v>
      </c>
      <c r="M432" s="26" t="s">
        <v>30</v>
      </c>
      <c r="N432" s="26" t="s">
        <v>506</v>
      </c>
      <c r="O432" s="26" t="s">
        <v>32</v>
      </c>
      <c r="P432" s="22">
        <v>41</v>
      </c>
      <c r="Q432" s="23">
        <v>0</v>
      </c>
      <c r="R432" s="23">
        <v>0</v>
      </c>
      <c r="S432" s="22">
        <f t="shared" si="12"/>
        <v>20.5</v>
      </c>
      <c r="T432" s="23">
        <v>0</v>
      </c>
      <c r="U432" s="22">
        <f t="shared" si="13"/>
        <v>20.5</v>
      </c>
    </row>
    <row r="433" spans="1:21" ht="51.75" customHeight="1" x14ac:dyDescent="0.15">
      <c r="A433" s="67" t="s">
        <v>2341</v>
      </c>
      <c r="B433" s="109"/>
      <c r="C433" s="21" t="s">
        <v>2608</v>
      </c>
      <c r="D433" s="26" t="s">
        <v>35</v>
      </c>
      <c r="E433" s="26" t="s">
        <v>22</v>
      </c>
      <c r="F433" s="26" t="s">
        <v>73</v>
      </c>
      <c r="G433" s="26" t="s">
        <v>2606</v>
      </c>
      <c r="H433" s="26" t="s">
        <v>2607</v>
      </c>
      <c r="I433" s="26" t="s">
        <v>1991</v>
      </c>
      <c r="J433" s="26" t="s">
        <v>27</v>
      </c>
      <c r="K433" s="26" t="s">
        <v>194</v>
      </c>
      <c r="L433" s="26" t="s">
        <v>195</v>
      </c>
      <c r="M433" s="26" t="s">
        <v>42</v>
      </c>
      <c r="N433" s="26" t="s">
        <v>506</v>
      </c>
      <c r="O433" s="26" t="s">
        <v>32</v>
      </c>
      <c r="P433" s="22">
        <v>31</v>
      </c>
      <c r="Q433" s="23">
        <v>0</v>
      </c>
      <c r="R433" s="23">
        <v>2</v>
      </c>
      <c r="S433" s="22">
        <f t="shared" si="12"/>
        <v>16.5</v>
      </c>
      <c r="T433" s="23">
        <v>0</v>
      </c>
      <c r="U433" s="22">
        <f t="shared" si="13"/>
        <v>16.5</v>
      </c>
    </row>
    <row r="434" spans="1:21" ht="51.75" customHeight="1" x14ac:dyDescent="0.15">
      <c r="A434" s="67" t="s">
        <v>2427</v>
      </c>
      <c r="B434" s="109"/>
      <c r="C434" s="21" t="s">
        <v>2610</v>
      </c>
      <c r="D434" s="26" t="s">
        <v>35</v>
      </c>
      <c r="E434" s="26" t="s">
        <v>22</v>
      </c>
      <c r="F434" s="26" t="s">
        <v>125</v>
      </c>
      <c r="G434" s="26" t="s">
        <v>2609</v>
      </c>
      <c r="H434" s="26" t="s">
        <v>2077</v>
      </c>
      <c r="I434" s="26" t="s">
        <v>137</v>
      </c>
      <c r="J434" s="26" t="s">
        <v>27</v>
      </c>
      <c r="K434" s="26" t="s">
        <v>28</v>
      </c>
      <c r="L434" s="26" t="s">
        <v>29</v>
      </c>
      <c r="M434" s="26" t="s">
        <v>30</v>
      </c>
      <c r="N434" s="26" t="s">
        <v>31</v>
      </c>
      <c r="O434" s="26" t="s">
        <v>32</v>
      </c>
      <c r="P434" s="22">
        <v>0</v>
      </c>
      <c r="Q434" s="23">
        <v>0</v>
      </c>
      <c r="R434" s="23">
        <v>2</v>
      </c>
      <c r="S434" s="22">
        <f t="shared" si="12"/>
        <v>1</v>
      </c>
      <c r="T434" s="23">
        <v>0</v>
      </c>
      <c r="U434" s="22">
        <f t="shared" si="13"/>
        <v>1</v>
      </c>
    </row>
    <row r="435" spans="1:21" ht="51.75" customHeight="1" x14ac:dyDescent="0.15">
      <c r="A435" s="67" t="s">
        <v>2505</v>
      </c>
      <c r="B435" s="109"/>
      <c r="C435" s="21" t="s">
        <v>2611</v>
      </c>
      <c r="D435" s="26" t="s">
        <v>35</v>
      </c>
      <c r="E435" s="26" t="s">
        <v>22</v>
      </c>
      <c r="F435" s="26" t="s">
        <v>46</v>
      </c>
      <c r="G435" s="26" t="s">
        <v>96</v>
      </c>
      <c r="H435" s="26" t="s">
        <v>2077</v>
      </c>
      <c r="I435" s="26" t="s">
        <v>479</v>
      </c>
      <c r="J435" s="26" t="s">
        <v>27</v>
      </c>
      <c r="K435" s="26" t="s">
        <v>28</v>
      </c>
      <c r="L435" s="26" t="s">
        <v>29</v>
      </c>
      <c r="M435" s="26" t="s">
        <v>42</v>
      </c>
      <c r="N435" s="26" t="s">
        <v>31</v>
      </c>
      <c r="O435" s="26" t="s">
        <v>32</v>
      </c>
      <c r="P435" s="22">
        <v>0</v>
      </c>
      <c r="Q435" s="23">
        <v>0</v>
      </c>
      <c r="R435" s="23">
        <v>0</v>
      </c>
      <c r="S435" s="22">
        <f t="shared" si="12"/>
        <v>0</v>
      </c>
      <c r="T435" s="23">
        <v>0</v>
      </c>
      <c r="U435" s="22">
        <f t="shared" si="13"/>
        <v>0</v>
      </c>
    </row>
    <row r="436" spans="1:21" ht="51.75" customHeight="1" x14ac:dyDescent="0.15">
      <c r="A436" s="67" t="s">
        <v>2343</v>
      </c>
      <c r="B436" s="109"/>
      <c r="C436" s="21" t="s">
        <v>2612</v>
      </c>
      <c r="D436" s="26" t="s">
        <v>35</v>
      </c>
      <c r="E436" s="26" t="s">
        <v>22</v>
      </c>
      <c r="F436" s="26" t="s">
        <v>57</v>
      </c>
      <c r="G436" s="26" t="s">
        <v>1579</v>
      </c>
      <c r="H436" s="26" t="s">
        <v>2077</v>
      </c>
      <c r="I436" s="26" t="s">
        <v>63</v>
      </c>
      <c r="J436" s="26" t="s">
        <v>27</v>
      </c>
      <c r="K436" s="26" t="s">
        <v>28</v>
      </c>
      <c r="L436" s="26" t="s">
        <v>29</v>
      </c>
      <c r="M436" s="26" t="s">
        <v>42</v>
      </c>
      <c r="N436" s="26" t="s">
        <v>31</v>
      </c>
      <c r="O436" s="26" t="s">
        <v>32</v>
      </c>
      <c r="P436" s="22">
        <v>0</v>
      </c>
      <c r="Q436" s="23">
        <v>0</v>
      </c>
      <c r="R436" s="23">
        <v>0</v>
      </c>
      <c r="S436" s="22">
        <f t="shared" si="12"/>
        <v>0</v>
      </c>
      <c r="T436" s="23">
        <v>0</v>
      </c>
      <c r="U436" s="22">
        <f t="shared" si="13"/>
        <v>0</v>
      </c>
    </row>
    <row r="437" spans="1:21" ht="51.75" customHeight="1" x14ac:dyDescent="0.15">
      <c r="A437" s="67" t="s">
        <v>2447</v>
      </c>
      <c r="B437" s="109"/>
      <c r="C437" s="21" t="s">
        <v>2615</v>
      </c>
      <c r="D437" s="26" t="s">
        <v>35</v>
      </c>
      <c r="E437" s="26" t="s">
        <v>22</v>
      </c>
      <c r="F437" s="26" t="s">
        <v>77</v>
      </c>
      <c r="G437" s="26" t="s">
        <v>2613</v>
      </c>
      <c r="H437" s="26" t="s">
        <v>2077</v>
      </c>
      <c r="I437" s="26" t="s">
        <v>2614</v>
      </c>
      <c r="J437" s="26" t="s">
        <v>27</v>
      </c>
      <c r="K437" s="26" t="s">
        <v>28</v>
      </c>
      <c r="L437" s="26" t="s">
        <v>29</v>
      </c>
      <c r="M437" s="26" t="s">
        <v>42</v>
      </c>
      <c r="N437" s="26" t="s">
        <v>31</v>
      </c>
      <c r="O437" s="26" t="s">
        <v>32</v>
      </c>
      <c r="P437" s="22">
        <v>0</v>
      </c>
      <c r="Q437" s="23">
        <v>0</v>
      </c>
      <c r="R437" s="23">
        <v>0</v>
      </c>
      <c r="S437" s="22">
        <f t="shared" si="12"/>
        <v>0</v>
      </c>
      <c r="T437" s="23">
        <v>0</v>
      </c>
      <c r="U437" s="22">
        <f t="shared" si="13"/>
        <v>0</v>
      </c>
    </row>
    <row r="438" spans="1:21" ht="51.75" customHeight="1" x14ac:dyDescent="0.15">
      <c r="A438" s="67" t="s">
        <v>2545</v>
      </c>
      <c r="B438" s="109"/>
      <c r="C438" s="21" t="s">
        <v>2616</v>
      </c>
      <c r="D438" s="26" t="s">
        <v>35</v>
      </c>
      <c r="E438" s="26" t="s">
        <v>759</v>
      </c>
      <c r="F438" s="26" t="s">
        <v>110</v>
      </c>
      <c r="G438" s="26" t="s">
        <v>82</v>
      </c>
      <c r="H438" s="26" t="s">
        <v>2077</v>
      </c>
      <c r="I438" s="26" t="s">
        <v>101</v>
      </c>
      <c r="J438" s="26" t="s">
        <v>27</v>
      </c>
      <c r="K438" s="26" t="s">
        <v>28</v>
      </c>
      <c r="L438" s="26" t="s">
        <v>29</v>
      </c>
      <c r="M438" s="26" t="s">
        <v>42</v>
      </c>
      <c r="N438" s="26" t="s">
        <v>31</v>
      </c>
      <c r="O438" s="26" t="s">
        <v>32</v>
      </c>
      <c r="P438" s="22">
        <v>0</v>
      </c>
      <c r="Q438" s="23">
        <v>0</v>
      </c>
      <c r="R438" s="23">
        <v>0</v>
      </c>
      <c r="S438" s="22">
        <f t="shared" si="12"/>
        <v>0</v>
      </c>
      <c r="T438" s="23">
        <v>0</v>
      </c>
      <c r="U438" s="22">
        <f t="shared" si="13"/>
        <v>0</v>
      </c>
    </row>
    <row r="439" spans="1:21" ht="51.75" customHeight="1" x14ac:dyDescent="0.15">
      <c r="A439" s="67" t="s">
        <v>2100</v>
      </c>
      <c r="B439" s="109"/>
      <c r="C439" s="21" t="s">
        <v>2617</v>
      </c>
      <c r="D439" s="26" t="s">
        <v>35</v>
      </c>
      <c r="E439" s="26" t="s">
        <v>22</v>
      </c>
      <c r="F439" s="26" t="s">
        <v>57</v>
      </c>
      <c r="G439" s="26" t="s">
        <v>367</v>
      </c>
      <c r="H439" s="26" t="s">
        <v>2077</v>
      </c>
      <c r="I439" s="26" t="s">
        <v>137</v>
      </c>
      <c r="J439" s="26" t="s">
        <v>27</v>
      </c>
      <c r="K439" s="26" t="s">
        <v>28</v>
      </c>
      <c r="L439" s="26" t="s">
        <v>29</v>
      </c>
      <c r="M439" s="26" t="s">
        <v>42</v>
      </c>
      <c r="N439" s="26" t="s">
        <v>31</v>
      </c>
      <c r="O439" s="26" t="s">
        <v>27</v>
      </c>
      <c r="P439" s="22">
        <v>0</v>
      </c>
      <c r="Q439" s="23">
        <v>0</v>
      </c>
      <c r="R439" s="23">
        <v>0</v>
      </c>
      <c r="S439" s="22">
        <f t="shared" si="12"/>
        <v>0</v>
      </c>
      <c r="T439" s="23">
        <v>0</v>
      </c>
      <c r="U439" s="22">
        <f t="shared" si="13"/>
        <v>0</v>
      </c>
    </row>
    <row r="440" spans="1:21" ht="51.75" customHeight="1" x14ac:dyDescent="0.15">
      <c r="A440" s="67" t="s">
        <v>2141</v>
      </c>
      <c r="B440" s="110"/>
      <c r="C440" s="21" t="s">
        <v>2618</v>
      </c>
      <c r="D440" s="26" t="s">
        <v>35</v>
      </c>
      <c r="E440" s="26" t="s">
        <v>22</v>
      </c>
      <c r="F440" s="26" t="s">
        <v>87</v>
      </c>
      <c r="G440" s="26" t="s">
        <v>237</v>
      </c>
      <c r="H440" s="26" t="s">
        <v>2077</v>
      </c>
      <c r="I440" s="26" t="s">
        <v>141</v>
      </c>
      <c r="J440" s="26" t="s">
        <v>27</v>
      </c>
      <c r="K440" s="26" t="s">
        <v>28</v>
      </c>
      <c r="L440" s="26" t="s">
        <v>29</v>
      </c>
      <c r="M440" s="26" t="s">
        <v>30</v>
      </c>
      <c r="N440" s="26" t="s">
        <v>106</v>
      </c>
      <c r="O440" s="26" t="s">
        <v>32</v>
      </c>
      <c r="P440" s="22">
        <v>0</v>
      </c>
      <c r="Q440" s="23">
        <v>0</v>
      </c>
      <c r="R440" s="23">
        <v>0</v>
      </c>
      <c r="S440" s="22">
        <f t="shared" si="12"/>
        <v>0</v>
      </c>
      <c r="T440" s="23">
        <v>0</v>
      </c>
      <c r="U440" s="22">
        <f t="shared" si="13"/>
        <v>0</v>
      </c>
    </row>
  </sheetData>
  <mergeCells count="2">
    <mergeCell ref="A1:U1"/>
    <mergeCell ref="B3:B440"/>
  </mergeCells>
  <phoneticPr fontId="1"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18" workbookViewId="0">
      <selection sqref="A1:U1"/>
    </sheetView>
  </sheetViews>
  <sheetFormatPr defaultColWidth="9" defaultRowHeight="13.5" x14ac:dyDescent="0.15"/>
  <cols>
    <col min="1" max="1" width="6.25" style="6" customWidth="1"/>
    <col min="2" max="2" width="9" style="6"/>
    <col min="3" max="3" width="11.75" style="6" customWidth="1"/>
    <col min="4" max="5" width="9" style="6"/>
    <col min="6" max="6" width="13.125" style="6" customWidth="1"/>
    <col min="7" max="15" width="9" style="6" customWidth="1"/>
    <col min="16" max="17" width="9" style="6"/>
    <col min="18" max="18" width="9" style="6" customWidth="1"/>
    <col min="19"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69" customHeight="1" x14ac:dyDescent="0.15">
      <c r="A2" s="27" t="s">
        <v>0</v>
      </c>
      <c r="B2" s="27" t="s">
        <v>1</v>
      </c>
      <c r="C2" s="33" t="s">
        <v>14</v>
      </c>
      <c r="D2" s="27" t="s">
        <v>2</v>
      </c>
      <c r="E2" s="27" t="s">
        <v>3</v>
      </c>
      <c r="F2" s="27" t="s">
        <v>4</v>
      </c>
      <c r="G2" s="27" t="s">
        <v>5</v>
      </c>
      <c r="H2" s="27" t="s">
        <v>6</v>
      </c>
      <c r="I2" s="27" t="s">
        <v>7</v>
      </c>
      <c r="J2" s="27" t="s">
        <v>8</v>
      </c>
      <c r="K2" s="27" t="s">
        <v>9</v>
      </c>
      <c r="L2" s="27" t="s">
        <v>10</v>
      </c>
      <c r="M2" s="27" t="s">
        <v>11</v>
      </c>
      <c r="N2" s="27" t="s">
        <v>12</v>
      </c>
      <c r="O2" s="33" t="s">
        <v>13</v>
      </c>
      <c r="P2" s="10" t="s">
        <v>15</v>
      </c>
      <c r="Q2" s="88" t="s">
        <v>16</v>
      </c>
      <c r="R2" s="33" t="s">
        <v>17</v>
      </c>
      <c r="S2" s="12" t="s">
        <v>3994</v>
      </c>
      <c r="T2" s="89" t="s">
        <v>18</v>
      </c>
      <c r="U2" s="10" t="s">
        <v>19</v>
      </c>
    </row>
    <row r="3" spans="1:21" s="48" customFormat="1" ht="46.5" customHeight="1" x14ac:dyDescent="0.15">
      <c r="A3" s="56" t="s">
        <v>3966</v>
      </c>
      <c r="B3" s="111" t="s">
        <v>3978</v>
      </c>
      <c r="C3" s="65" t="s">
        <v>2619</v>
      </c>
      <c r="D3" s="56" t="s">
        <v>21</v>
      </c>
      <c r="E3" s="56" t="s">
        <v>22</v>
      </c>
      <c r="F3" s="56" t="s">
        <v>87</v>
      </c>
      <c r="G3" s="56" t="s">
        <v>82</v>
      </c>
      <c r="H3" s="56" t="s">
        <v>222</v>
      </c>
      <c r="I3" s="56" t="s">
        <v>26</v>
      </c>
      <c r="J3" s="56" t="s">
        <v>27</v>
      </c>
      <c r="K3" s="56" t="s">
        <v>28</v>
      </c>
      <c r="L3" s="56" t="s">
        <v>29</v>
      </c>
      <c r="M3" s="56" t="s">
        <v>42</v>
      </c>
      <c r="N3" s="87" t="s">
        <v>31</v>
      </c>
      <c r="O3" s="65" t="s">
        <v>32</v>
      </c>
      <c r="P3" s="46">
        <v>71</v>
      </c>
      <c r="Q3" s="66">
        <v>0</v>
      </c>
      <c r="R3" s="66">
        <v>0</v>
      </c>
      <c r="S3" s="46">
        <f t="shared" ref="S3:S26" si="0">(P3+Q3+R3)*0.5</f>
        <v>35.5</v>
      </c>
      <c r="T3" s="66">
        <v>0</v>
      </c>
      <c r="U3" s="46">
        <f t="shared" ref="U3:U26" si="1">S3+T3</f>
        <v>35.5</v>
      </c>
    </row>
    <row r="4" spans="1:21" s="48" customFormat="1" ht="46.5" customHeight="1" x14ac:dyDescent="0.15">
      <c r="A4" s="56" t="s">
        <v>3967</v>
      </c>
      <c r="B4" s="112"/>
      <c r="C4" s="65" t="s">
        <v>2621</v>
      </c>
      <c r="D4" s="56" t="s">
        <v>21</v>
      </c>
      <c r="E4" s="56" t="s">
        <v>22</v>
      </c>
      <c r="F4" s="56" t="s">
        <v>57</v>
      </c>
      <c r="G4" s="56" t="s">
        <v>2620</v>
      </c>
      <c r="H4" s="56" t="s">
        <v>222</v>
      </c>
      <c r="I4" s="56" t="s">
        <v>539</v>
      </c>
      <c r="J4" s="56" t="s">
        <v>27</v>
      </c>
      <c r="K4" s="56" t="s">
        <v>28</v>
      </c>
      <c r="L4" s="56" t="s">
        <v>29</v>
      </c>
      <c r="M4" s="56" t="s">
        <v>42</v>
      </c>
      <c r="N4" s="87" t="s">
        <v>31</v>
      </c>
      <c r="O4" s="65" t="s">
        <v>32</v>
      </c>
      <c r="P4" s="46">
        <v>69</v>
      </c>
      <c r="Q4" s="66">
        <v>0</v>
      </c>
      <c r="R4" s="66">
        <v>0</v>
      </c>
      <c r="S4" s="46">
        <f t="shared" si="0"/>
        <v>34.5</v>
      </c>
      <c r="T4" s="66">
        <v>0</v>
      </c>
      <c r="U4" s="46">
        <f t="shared" si="1"/>
        <v>34.5</v>
      </c>
    </row>
    <row r="5" spans="1:21" s="48" customFormat="1" ht="46.5" customHeight="1" x14ac:dyDescent="0.15">
      <c r="A5" s="56" t="s">
        <v>45</v>
      </c>
      <c r="B5" s="112"/>
      <c r="C5" s="65" t="s">
        <v>2622</v>
      </c>
      <c r="D5" s="56" t="s">
        <v>21</v>
      </c>
      <c r="E5" s="56" t="s">
        <v>22</v>
      </c>
      <c r="F5" s="56" t="s">
        <v>36</v>
      </c>
      <c r="G5" s="56" t="s">
        <v>24</v>
      </c>
      <c r="H5" s="56" t="s">
        <v>1449</v>
      </c>
      <c r="I5" s="56" t="s">
        <v>26</v>
      </c>
      <c r="J5" s="56" t="s">
        <v>27</v>
      </c>
      <c r="K5" s="56" t="s">
        <v>28</v>
      </c>
      <c r="L5" s="56" t="s">
        <v>29</v>
      </c>
      <c r="M5" s="56" t="s">
        <v>42</v>
      </c>
      <c r="N5" s="87" t="s">
        <v>506</v>
      </c>
      <c r="O5" s="65" t="s">
        <v>32</v>
      </c>
      <c r="P5" s="46">
        <v>69</v>
      </c>
      <c r="Q5" s="66">
        <v>0</v>
      </c>
      <c r="R5" s="66">
        <v>0</v>
      </c>
      <c r="S5" s="46">
        <f t="shared" si="0"/>
        <v>34.5</v>
      </c>
      <c r="T5" s="66">
        <v>0</v>
      </c>
      <c r="U5" s="46">
        <f t="shared" si="1"/>
        <v>34.5</v>
      </c>
    </row>
    <row r="6" spans="1:21" s="48" customFormat="1" ht="46.5" customHeight="1" x14ac:dyDescent="0.15">
      <c r="A6" s="56" t="s">
        <v>51</v>
      </c>
      <c r="B6" s="112"/>
      <c r="C6" s="65" t="s">
        <v>2624</v>
      </c>
      <c r="D6" s="56" t="s">
        <v>21</v>
      </c>
      <c r="E6" s="56" t="s">
        <v>56</v>
      </c>
      <c r="F6" s="56" t="s">
        <v>251</v>
      </c>
      <c r="G6" s="56" t="s">
        <v>163</v>
      </c>
      <c r="H6" s="56" t="s">
        <v>2623</v>
      </c>
      <c r="I6" s="56" t="s">
        <v>63</v>
      </c>
      <c r="J6" s="56" t="s">
        <v>27</v>
      </c>
      <c r="K6" s="56" t="s">
        <v>28</v>
      </c>
      <c r="L6" s="56" t="s">
        <v>29</v>
      </c>
      <c r="M6" s="56" t="s">
        <v>42</v>
      </c>
      <c r="N6" s="87" t="s">
        <v>506</v>
      </c>
      <c r="O6" s="65" t="s">
        <v>32</v>
      </c>
      <c r="P6" s="46">
        <v>66</v>
      </c>
      <c r="Q6" s="66">
        <v>2.5</v>
      </c>
      <c r="R6" s="66">
        <v>0</v>
      </c>
      <c r="S6" s="46">
        <f t="shared" si="0"/>
        <v>34.25</v>
      </c>
      <c r="T6" s="66">
        <v>0</v>
      </c>
      <c r="U6" s="46">
        <f t="shared" si="1"/>
        <v>34.25</v>
      </c>
    </row>
    <row r="7" spans="1:21" s="48" customFormat="1" ht="46.5" customHeight="1" x14ac:dyDescent="0.15">
      <c r="A7" s="56" t="s">
        <v>55</v>
      </c>
      <c r="B7" s="112"/>
      <c r="C7" s="65" t="s">
        <v>2626</v>
      </c>
      <c r="D7" s="56" t="s">
        <v>21</v>
      </c>
      <c r="E7" s="56" t="s">
        <v>22</v>
      </c>
      <c r="F7" s="56" t="s">
        <v>186</v>
      </c>
      <c r="G7" s="56" t="s">
        <v>47</v>
      </c>
      <c r="H7" s="56" t="s">
        <v>2625</v>
      </c>
      <c r="I7" s="56" t="s">
        <v>245</v>
      </c>
      <c r="J7" s="56" t="s">
        <v>27</v>
      </c>
      <c r="K7" s="56" t="s">
        <v>28</v>
      </c>
      <c r="L7" s="56" t="s">
        <v>29</v>
      </c>
      <c r="M7" s="56" t="s">
        <v>42</v>
      </c>
      <c r="N7" s="87" t="s">
        <v>31</v>
      </c>
      <c r="O7" s="65" t="s">
        <v>32</v>
      </c>
      <c r="P7" s="46">
        <v>68</v>
      </c>
      <c r="Q7" s="66">
        <v>0</v>
      </c>
      <c r="R7" s="66">
        <v>0</v>
      </c>
      <c r="S7" s="46">
        <f t="shared" si="0"/>
        <v>34</v>
      </c>
      <c r="T7" s="66">
        <v>0</v>
      </c>
      <c r="U7" s="46">
        <f t="shared" si="1"/>
        <v>34</v>
      </c>
    </row>
    <row r="8" spans="1:21" s="48" customFormat="1" ht="46.5" customHeight="1" x14ac:dyDescent="0.15">
      <c r="A8" s="56" t="s">
        <v>61</v>
      </c>
      <c r="B8" s="112"/>
      <c r="C8" s="65" t="s">
        <v>2627</v>
      </c>
      <c r="D8" s="56" t="s">
        <v>21</v>
      </c>
      <c r="E8" s="56" t="s">
        <v>22</v>
      </c>
      <c r="F8" s="56" t="s">
        <v>116</v>
      </c>
      <c r="G8" s="56" t="s">
        <v>82</v>
      </c>
      <c r="H8" s="56" t="s">
        <v>222</v>
      </c>
      <c r="I8" s="56" t="s">
        <v>26</v>
      </c>
      <c r="J8" s="56" t="s">
        <v>27</v>
      </c>
      <c r="K8" s="56" t="s">
        <v>28</v>
      </c>
      <c r="L8" s="56" t="s">
        <v>29</v>
      </c>
      <c r="M8" s="56" t="s">
        <v>42</v>
      </c>
      <c r="N8" s="87" t="s">
        <v>31</v>
      </c>
      <c r="O8" s="65" t="s">
        <v>32</v>
      </c>
      <c r="P8" s="46">
        <v>67</v>
      </c>
      <c r="Q8" s="66">
        <v>0</v>
      </c>
      <c r="R8" s="66">
        <v>0</v>
      </c>
      <c r="S8" s="46">
        <f t="shared" si="0"/>
        <v>33.5</v>
      </c>
      <c r="T8" s="66">
        <v>0</v>
      </c>
      <c r="U8" s="46">
        <f t="shared" si="1"/>
        <v>33.5</v>
      </c>
    </row>
    <row r="9" spans="1:21" s="48" customFormat="1" ht="46.5" customHeight="1" x14ac:dyDescent="0.15">
      <c r="A9" s="56" t="s">
        <v>66</v>
      </c>
      <c r="B9" s="112"/>
      <c r="C9" s="65" t="s">
        <v>2628</v>
      </c>
      <c r="D9" s="56" t="s">
        <v>21</v>
      </c>
      <c r="E9" s="56" t="s">
        <v>22</v>
      </c>
      <c r="F9" s="56" t="s">
        <v>110</v>
      </c>
      <c r="G9" s="56" t="s">
        <v>82</v>
      </c>
      <c r="H9" s="56" t="s">
        <v>222</v>
      </c>
      <c r="I9" s="56" t="s">
        <v>26</v>
      </c>
      <c r="J9" s="56" t="s">
        <v>27</v>
      </c>
      <c r="K9" s="56" t="s">
        <v>28</v>
      </c>
      <c r="L9" s="56" t="s">
        <v>29</v>
      </c>
      <c r="M9" s="56" t="s">
        <v>42</v>
      </c>
      <c r="N9" s="87" t="s">
        <v>31</v>
      </c>
      <c r="O9" s="65" t="s">
        <v>32</v>
      </c>
      <c r="P9" s="46">
        <v>67</v>
      </c>
      <c r="Q9" s="66">
        <v>0</v>
      </c>
      <c r="R9" s="66">
        <v>0</v>
      </c>
      <c r="S9" s="46">
        <f t="shared" si="0"/>
        <v>33.5</v>
      </c>
      <c r="T9" s="66">
        <v>0</v>
      </c>
      <c r="U9" s="46">
        <f t="shared" si="1"/>
        <v>33.5</v>
      </c>
    </row>
    <row r="10" spans="1:21" s="48" customFormat="1" ht="46.5" customHeight="1" x14ac:dyDescent="0.15">
      <c r="A10" s="56" t="s">
        <v>69</v>
      </c>
      <c r="B10" s="112"/>
      <c r="C10" s="65" t="s">
        <v>2630</v>
      </c>
      <c r="D10" s="56" t="s">
        <v>21</v>
      </c>
      <c r="E10" s="56" t="s">
        <v>22</v>
      </c>
      <c r="F10" s="56" t="s">
        <v>73</v>
      </c>
      <c r="G10" s="56" t="s">
        <v>525</v>
      </c>
      <c r="H10" s="56" t="s">
        <v>2629</v>
      </c>
      <c r="I10" s="56" t="s">
        <v>26</v>
      </c>
      <c r="J10" s="56" t="s">
        <v>27</v>
      </c>
      <c r="K10" s="56" t="s">
        <v>194</v>
      </c>
      <c r="L10" s="56" t="s">
        <v>195</v>
      </c>
      <c r="M10" s="56" t="s">
        <v>42</v>
      </c>
      <c r="N10" s="87" t="s">
        <v>106</v>
      </c>
      <c r="O10" s="65" t="s">
        <v>32</v>
      </c>
      <c r="P10" s="46">
        <v>64</v>
      </c>
      <c r="Q10" s="66">
        <v>0</v>
      </c>
      <c r="R10" s="66">
        <v>2</v>
      </c>
      <c r="S10" s="46">
        <f t="shared" si="0"/>
        <v>33</v>
      </c>
      <c r="T10" s="66">
        <v>0</v>
      </c>
      <c r="U10" s="46">
        <f t="shared" si="1"/>
        <v>33</v>
      </c>
    </row>
    <row r="11" spans="1:21" s="48" customFormat="1" ht="46.5" customHeight="1" x14ac:dyDescent="0.15">
      <c r="A11" s="56" t="s">
        <v>72</v>
      </c>
      <c r="B11" s="112"/>
      <c r="C11" s="65" t="s">
        <v>2631</v>
      </c>
      <c r="D11" s="56" t="s">
        <v>21</v>
      </c>
      <c r="E11" s="56" t="s">
        <v>22</v>
      </c>
      <c r="F11" s="56" t="s">
        <v>57</v>
      </c>
      <c r="G11" s="56" t="s">
        <v>62</v>
      </c>
      <c r="H11" s="56" t="s">
        <v>222</v>
      </c>
      <c r="I11" s="56" t="s">
        <v>26</v>
      </c>
      <c r="J11" s="56" t="s">
        <v>27</v>
      </c>
      <c r="K11" s="56" t="s">
        <v>28</v>
      </c>
      <c r="L11" s="56" t="s">
        <v>29</v>
      </c>
      <c r="M11" s="56" t="s">
        <v>42</v>
      </c>
      <c r="N11" s="87" t="s">
        <v>31</v>
      </c>
      <c r="O11" s="65" t="s">
        <v>32</v>
      </c>
      <c r="P11" s="46">
        <v>65</v>
      </c>
      <c r="Q11" s="66">
        <v>0</v>
      </c>
      <c r="R11" s="66">
        <v>0</v>
      </c>
      <c r="S11" s="46">
        <f t="shared" si="0"/>
        <v>32.5</v>
      </c>
      <c r="T11" s="66">
        <v>0</v>
      </c>
      <c r="U11" s="46">
        <f t="shared" si="1"/>
        <v>32.5</v>
      </c>
    </row>
    <row r="12" spans="1:21" s="48" customFormat="1" ht="46.5" customHeight="1" x14ac:dyDescent="0.15">
      <c r="A12" s="56" t="s">
        <v>76</v>
      </c>
      <c r="B12" s="112"/>
      <c r="C12" s="65" t="s">
        <v>2632</v>
      </c>
      <c r="D12" s="56" t="s">
        <v>21</v>
      </c>
      <c r="E12" s="56" t="s">
        <v>22</v>
      </c>
      <c r="F12" s="56" t="s">
        <v>87</v>
      </c>
      <c r="G12" s="56" t="s">
        <v>24</v>
      </c>
      <c r="H12" s="56" t="s">
        <v>1527</v>
      </c>
      <c r="I12" s="56" t="s">
        <v>141</v>
      </c>
      <c r="J12" s="56" t="s">
        <v>27</v>
      </c>
      <c r="K12" s="56" t="s">
        <v>28</v>
      </c>
      <c r="L12" s="56" t="s">
        <v>29</v>
      </c>
      <c r="M12" s="56" t="s">
        <v>42</v>
      </c>
      <c r="N12" s="87" t="s">
        <v>506</v>
      </c>
      <c r="O12" s="65" t="s">
        <v>32</v>
      </c>
      <c r="P12" s="46">
        <v>65</v>
      </c>
      <c r="Q12" s="66">
        <v>0</v>
      </c>
      <c r="R12" s="66">
        <v>0</v>
      </c>
      <c r="S12" s="46">
        <f t="shared" si="0"/>
        <v>32.5</v>
      </c>
      <c r="T12" s="66">
        <v>0</v>
      </c>
      <c r="U12" s="46">
        <f t="shared" si="1"/>
        <v>32.5</v>
      </c>
    </row>
    <row r="13" spans="1:21" s="48" customFormat="1" ht="46.5" customHeight="1" x14ac:dyDescent="0.15">
      <c r="A13" s="56" t="s">
        <v>64</v>
      </c>
      <c r="B13" s="112"/>
      <c r="C13" s="65" t="s">
        <v>2633</v>
      </c>
      <c r="D13" s="56" t="s">
        <v>21</v>
      </c>
      <c r="E13" s="56" t="s">
        <v>22</v>
      </c>
      <c r="F13" s="56" t="s">
        <v>186</v>
      </c>
      <c r="G13" s="56" t="s">
        <v>163</v>
      </c>
      <c r="H13" s="56" t="s">
        <v>222</v>
      </c>
      <c r="I13" s="56" t="s">
        <v>483</v>
      </c>
      <c r="J13" s="56" t="s">
        <v>27</v>
      </c>
      <c r="K13" s="56" t="s">
        <v>28</v>
      </c>
      <c r="L13" s="56" t="s">
        <v>29</v>
      </c>
      <c r="M13" s="56" t="s">
        <v>42</v>
      </c>
      <c r="N13" s="87" t="s">
        <v>31</v>
      </c>
      <c r="O13" s="65" t="s">
        <v>32</v>
      </c>
      <c r="P13" s="46">
        <v>65</v>
      </c>
      <c r="Q13" s="66">
        <v>0</v>
      </c>
      <c r="R13" s="66">
        <v>0</v>
      </c>
      <c r="S13" s="46">
        <f t="shared" si="0"/>
        <v>32.5</v>
      </c>
      <c r="T13" s="66">
        <v>0</v>
      </c>
      <c r="U13" s="46">
        <f t="shared" si="1"/>
        <v>32.5</v>
      </c>
    </row>
    <row r="14" spans="1:21" s="48" customFormat="1" ht="46.5" customHeight="1" x14ac:dyDescent="0.15">
      <c r="A14" s="56" t="s">
        <v>84</v>
      </c>
      <c r="B14" s="112"/>
      <c r="C14" s="65" t="s">
        <v>2634</v>
      </c>
      <c r="D14" s="56" t="s">
        <v>21</v>
      </c>
      <c r="E14" s="56" t="s">
        <v>22</v>
      </c>
      <c r="F14" s="56" t="s">
        <v>87</v>
      </c>
      <c r="G14" s="56" t="s">
        <v>163</v>
      </c>
      <c r="H14" s="56" t="s">
        <v>2623</v>
      </c>
      <c r="I14" s="56" t="s">
        <v>26</v>
      </c>
      <c r="J14" s="56" t="s">
        <v>27</v>
      </c>
      <c r="K14" s="56" t="s">
        <v>28</v>
      </c>
      <c r="L14" s="56" t="s">
        <v>179</v>
      </c>
      <c r="M14" s="56" t="s">
        <v>42</v>
      </c>
      <c r="N14" s="87" t="s">
        <v>506</v>
      </c>
      <c r="O14" s="65" t="s">
        <v>32</v>
      </c>
      <c r="P14" s="46">
        <v>65</v>
      </c>
      <c r="Q14" s="66">
        <v>0</v>
      </c>
      <c r="R14" s="66">
        <v>0</v>
      </c>
      <c r="S14" s="46">
        <f t="shared" si="0"/>
        <v>32.5</v>
      </c>
      <c r="T14" s="66">
        <v>0</v>
      </c>
      <c r="U14" s="46">
        <f t="shared" si="1"/>
        <v>32.5</v>
      </c>
    </row>
    <row r="15" spans="1:21" s="48" customFormat="1" ht="46.5" customHeight="1" x14ac:dyDescent="0.15">
      <c r="A15" s="56" t="s">
        <v>86</v>
      </c>
      <c r="B15" s="112"/>
      <c r="C15" s="65" t="s">
        <v>2635</v>
      </c>
      <c r="D15" s="56" t="s">
        <v>21</v>
      </c>
      <c r="E15" s="56" t="s">
        <v>22</v>
      </c>
      <c r="F15" s="56" t="s">
        <v>95</v>
      </c>
      <c r="G15" s="56" t="s">
        <v>96</v>
      </c>
      <c r="H15" s="56" t="s">
        <v>222</v>
      </c>
      <c r="I15" s="56" t="s">
        <v>479</v>
      </c>
      <c r="J15" s="56" t="s">
        <v>27</v>
      </c>
      <c r="K15" s="56" t="s">
        <v>28</v>
      </c>
      <c r="L15" s="56" t="s">
        <v>29</v>
      </c>
      <c r="M15" s="56" t="s">
        <v>42</v>
      </c>
      <c r="N15" s="87" t="s">
        <v>31</v>
      </c>
      <c r="O15" s="65" t="s">
        <v>32</v>
      </c>
      <c r="P15" s="46">
        <v>64</v>
      </c>
      <c r="Q15" s="66">
        <v>0</v>
      </c>
      <c r="R15" s="66">
        <v>0</v>
      </c>
      <c r="S15" s="46">
        <f t="shared" si="0"/>
        <v>32</v>
      </c>
      <c r="T15" s="66">
        <v>0</v>
      </c>
      <c r="U15" s="46">
        <f t="shared" si="1"/>
        <v>32</v>
      </c>
    </row>
    <row r="16" spans="1:21" s="48" customFormat="1" ht="46.5" customHeight="1" x14ac:dyDescent="0.15">
      <c r="A16" s="56" t="s">
        <v>92</v>
      </c>
      <c r="B16" s="112"/>
      <c r="C16" s="65" t="s">
        <v>2636</v>
      </c>
      <c r="D16" s="56" t="s">
        <v>21</v>
      </c>
      <c r="E16" s="56" t="s">
        <v>22</v>
      </c>
      <c r="F16" s="56" t="s">
        <v>87</v>
      </c>
      <c r="G16" s="56" t="s">
        <v>163</v>
      </c>
      <c r="H16" s="56" t="s">
        <v>2623</v>
      </c>
      <c r="I16" s="56" t="s">
        <v>245</v>
      </c>
      <c r="J16" s="56" t="s">
        <v>27</v>
      </c>
      <c r="K16" s="56" t="s">
        <v>28</v>
      </c>
      <c r="L16" s="56" t="s">
        <v>29</v>
      </c>
      <c r="M16" s="56" t="s">
        <v>42</v>
      </c>
      <c r="N16" s="87" t="s">
        <v>506</v>
      </c>
      <c r="O16" s="65" t="s">
        <v>32</v>
      </c>
      <c r="P16" s="46">
        <v>63</v>
      </c>
      <c r="Q16" s="66">
        <v>0</v>
      </c>
      <c r="R16" s="66">
        <v>0</v>
      </c>
      <c r="S16" s="46">
        <f t="shared" si="0"/>
        <v>31.5</v>
      </c>
      <c r="T16" s="66">
        <v>0</v>
      </c>
      <c r="U16" s="46">
        <f t="shared" si="1"/>
        <v>31.5</v>
      </c>
    </row>
    <row r="17" spans="1:21" s="48" customFormat="1" ht="46.5" customHeight="1" x14ac:dyDescent="0.15">
      <c r="A17" s="56" t="s">
        <v>94</v>
      </c>
      <c r="B17" s="112"/>
      <c r="C17" s="65" t="s">
        <v>2637</v>
      </c>
      <c r="D17" s="56" t="s">
        <v>21</v>
      </c>
      <c r="E17" s="56" t="s">
        <v>22</v>
      </c>
      <c r="F17" s="56" t="s">
        <v>258</v>
      </c>
      <c r="G17" s="56" t="s">
        <v>163</v>
      </c>
      <c r="H17" s="56" t="s">
        <v>2623</v>
      </c>
      <c r="I17" s="56" t="s">
        <v>63</v>
      </c>
      <c r="J17" s="56" t="s">
        <v>27</v>
      </c>
      <c r="K17" s="56" t="s">
        <v>28</v>
      </c>
      <c r="L17" s="56" t="s">
        <v>29</v>
      </c>
      <c r="M17" s="56" t="s">
        <v>42</v>
      </c>
      <c r="N17" s="87" t="s">
        <v>506</v>
      </c>
      <c r="O17" s="65" t="s">
        <v>32</v>
      </c>
      <c r="P17" s="46">
        <v>63</v>
      </c>
      <c r="Q17" s="66">
        <v>0</v>
      </c>
      <c r="R17" s="66">
        <v>0</v>
      </c>
      <c r="S17" s="46">
        <f t="shared" si="0"/>
        <v>31.5</v>
      </c>
      <c r="T17" s="66">
        <v>0</v>
      </c>
      <c r="U17" s="46">
        <f t="shared" si="1"/>
        <v>31.5</v>
      </c>
    </row>
    <row r="18" spans="1:21" s="48" customFormat="1" ht="46.5" customHeight="1" x14ac:dyDescent="0.15">
      <c r="A18" s="56" t="s">
        <v>98</v>
      </c>
      <c r="B18" s="112"/>
      <c r="C18" s="65" t="s">
        <v>2639</v>
      </c>
      <c r="D18" s="56" t="s">
        <v>21</v>
      </c>
      <c r="E18" s="56" t="s">
        <v>22</v>
      </c>
      <c r="F18" s="56" t="s">
        <v>73</v>
      </c>
      <c r="G18" s="56" t="s">
        <v>82</v>
      </c>
      <c r="H18" s="56" t="s">
        <v>222</v>
      </c>
      <c r="I18" s="56" t="s">
        <v>2638</v>
      </c>
      <c r="J18" s="56" t="s">
        <v>27</v>
      </c>
      <c r="K18" s="56" t="s">
        <v>28</v>
      </c>
      <c r="L18" s="56" t="s">
        <v>29</v>
      </c>
      <c r="M18" s="56" t="s">
        <v>42</v>
      </c>
      <c r="N18" s="87" t="s">
        <v>31</v>
      </c>
      <c r="O18" s="65" t="s">
        <v>32</v>
      </c>
      <c r="P18" s="46">
        <v>60</v>
      </c>
      <c r="Q18" s="66">
        <v>0</v>
      </c>
      <c r="R18" s="66">
        <v>2</v>
      </c>
      <c r="S18" s="46">
        <f t="shared" si="0"/>
        <v>31</v>
      </c>
      <c r="T18" s="66">
        <v>0</v>
      </c>
      <c r="U18" s="46">
        <f t="shared" si="1"/>
        <v>31</v>
      </c>
    </row>
    <row r="19" spans="1:21" s="48" customFormat="1" ht="46.5" customHeight="1" x14ac:dyDescent="0.15">
      <c r="A19" s="56" t="s">
        <v>103</v>
      </c>
      <c r="B19" s="112"/>
      <c r="C19" s="65" t="s">
        <v>2640</v>
      </c>
      <c r="D19" s="56" t="s">
        <v>21</v>
      </c>
      <c r="E19" s="56" t="s">
        <v>22</v>
      </c>
      <c r="F19" s="56" t="s">
        <v>87</v>
      </c>
      <c r="G19" s="56" t="s">
        <v>47</v>
      </c>
      <c r="H19" s="56" t="s">
        <v>222</v>
      </c>
      <c r="I19" s="56" t="s">
        <v>101</v>
      </c>
      <c r="J19" s="56" t="s">
        <v>27</v>
      </c>
      <c r="K19" s="56" t="s">
        <v>28</v>
      </c>
      <c r="L19" s="56" t="s">
        <v>29</v>
      </c>
      <c r="M19" s="56" t="s">
        <v>42</v>
      </c>
      <c r="N19" s="87" t="s">
        <v>31</v>
      </c>
      <c r="O19" s="65" t="s">
        <v>32</v>
      </c>
      <c r="P19" s="46">
        <v>61</v>
      </c>
      <c r="Q19" s="66">
        <v>0</v>
      </c>
      <c r="R19" s="66">
        <v>0</v>
      </c>
      <c r="S19" s="46">
        <f t="shared" si="0"/>
        <v>30.5</v>
      </c>
      <c r="T19" s="66">
        <v>0</v>
      </c>
      <c r="U19" s="46">
        <f t="shared" si="1"/>
        <v>30.5</v>
      </c>
    </row>
    <row r="20" spans="1:21" s="48" customFormat="1" ht="46.5" customHeight="1" x14ac:dyDescent="0.15">
      <c r="A20" s="56" t="s">
        <v>108</v>
      </c>
      <c r="B20" s="112"/>
      <c r="C20" s="65" t="s">
        <v>2641</v>
      </c>
      <c r="D20" s="56" t="s">
        <v>21</v>
      </c>
      <c r="E20" s="56" t="s">
        <v>22</v>
      </c>
      <c r="F20" s="56" t="s">
        <v>73</v>
      </c>
      <c r="G20" s="56" t="s">
        <v>47</v>
      </c>
      <c r="H20" s="56" t="s">
        <v>2629</v>
      </c>
      <c r="I20" s="56" t="s">
        <v>245</v>
      </c>
      <c r="J20" s="56" t="s">
        <v>27</v>
      </c>
      <c r="K20" s="56" t="s">
        <v>194</v>
      </c>
      <c r="L20" s="56" t="s">
        <v>195</v>
      </c>
      <c r="M20" s="56" t="s">
        <v>42</v>
      </c>
      <c r="N20" s="87" t="s">
        <v>506</v>
      </c>
      <c r="O20" s="65" t="s">
        <v>32</v>
      </c>
      <c r="P20" s="46">
        <v>58</v>
      </c>
      <c r="Q20" s="66">
        <v>0</v>
      </c>
      <c r="R20" s="66">
        <v>2</v>
      </c>
      <c r="S20" s="46">
        <f t="shared" si="0"/>
        <v>30</v>
      </c>
      <c r="T20" s="66">
        <v>0</v>
      </c>
      <c r="U20" s="46">
        <f t="shared" si="1"/>
        <v>30</v>
      </c>
    </row>
    <row r="21" spans="1:21" s="48" customFormat="1" ht="46.5" customHeight="1" x14ac:dyDescent="0.15">
      <c r="A21" s="56" t="s">
        <v>49</v>
      </c>
      <c r="B21" s="112"/>
      <c r="C21" s="65" t="s">
        <v>2642</v>
      </c>
      <c r="D21" s="56" t="s">
        <v>21</v>
      </c>
      <c r="E21" s="56" t="s">
        <v>22</v>
      </c>
      <c r="F21" s="56" t="s">
        <v>116</v>
      </c>
      <c r="G21" s="56" t="s">
        <v>1627</v>
      </c>
      <c r="H21" s="56" t="s">
        <v>222</v>
      </c>
      <c r="I21" s="56" t="s">
        <v>63</v>
      </c>
      <c r="J21" s="56" t="s">
        <v>27</v>
      </c>
      <c r="K21" s="56" t="s">
        <v>28</v>
      </c>
      <c r="L21" s="56" t="s">
        <v>29</v>
      </c>
      <c r="M21" s="56" t="s">
        <v>42</v>
      </c>
      <c r="N21" s="87" t="s">
        <v>31</v>
      </c>
      <c r="O21" s="65" t="s">
        <v>32</v>
      </c>
      <c r="P21" s="46">
        <v>60</v>
      </c>
      <c r="Q21" s="66">
        <v>0</v>
      </c>
      <c r="R21" s="66">
        <v>0</v>
      </c>
      <c r="S21" s="46">
        <f t="shared" si="0"/>
        <v>30</v>
      </c>
      <c r="T21" s="66">
        <v>0</v>
      </c>
      <c r="U21" s="46">
        <f t="shared" si="1"/>
        <v>30</v>
      </c>
    </row>
    <row r="22" spans="1:21" s="48" customFormat="1" ht="46.5" customHeight="1" x14ac:dyDescent="0.15">
      <c r="A22" s="56" t="s">
        <v>112</v>
      </c>
      <c r="B22" s="112"/>
      <c r="C22" s="65" t="s">
        <v>2644</v>
      </c>
      <c r="D22" s="56" t="s">
        <v>21</v>
      </c>
      <c r="E22" s="56" t="s">
        <v>56</v>
      </c>
      <c r="F22" s="56" t="s">
        <v>289</v>
      </c>
      <c r="G22" s="56" t="s">
        <v>2643</v>
      </c>
      <c r="H22" s="56" t="s">
        <v>1449</v>
      </c>
      <c r="I22" s="56" t="s">
        <v>52</v>
      </c>
      <c r="J22" s="56" t="s">
        <v>27</v>
      </c>
      <c r="K22" s="56" t="s">
        <v>28</v>
      </c>
      <c r="L22" s="56" t="s">
        <v>29</v>
      </c>
      <c r="M22" s="56" t="s">
        <v>42</v>
      </c>
      <c r="N22" s="87" t="s">
        <v>106</v>
      </c>
      <c r="O22" s="65" t="s">
        <v>32</v>
      </c>
      <c r="P22" s="46">
        <v>56</v>
      </c>
      <c r="Q22" s="66">
        <v>2.5</v>
      </c>
      <c r="R22" s="66">
        <v>0</v>
      </c>
      <c r="S22" s="46">
        <f t="shared" si="0"/>
        <v>29.25</v>
      </c>
      <c r="T22" s="66">
        <v>0</v>
      </c>
      <c r="U22" s="46">
        <f t="shared" si="1"/>
        <v>29.25</v>
      </c>
    </row>
    <row r="23" spans="1:21" s="48" customFormat="1" ht="46.5" customHeight="1" x14ac:dyDescent="0.15">
      <c r="A23" s="56" t="s">
        <v>74</v>
      </c>
      <c r="B23" s="112"/>
      <c r="C23" s="65" t="s">
        <v>2647</v>
      </c>
      <c r="D23" s="56" t="s">
        <v>21</v>
      </c>
      <c r="E23" s="56" t="s">
        <v>22</v>
      </c>
      <c r="F23" s="56" t="s">
        <v>125</v>
      </c>
      <c r="G23" s="56" t="s">
        <v>278</v>
      </c>
      <c r="H23" s="56" t="s">
        <v>2645</v>
      </c>
      <c r="I23" s="56" t="s">
        <v>2646</v>
      </c>
      <c r="J23" s="56" t="s">
        <v>27</v>
      </c>
      <c r="K23" s="56" t="s">
        <v>194</v>
      </c>
      <c r="L23" s="56" t="s">
        <v>195</v>
      </c>
      <c r="M23" s="56" t="s">
        <v>42</v>
      </c>
      <c r="N23" s="87" t="s">
        <v>106</v>
      </c>
      <c r="O23" s="65" t="s">
        <v>32</v>
      </c>
      <c r="P23" s="46">
        <v>56</v>
      </c>
      <c r="Q23" s="66">
        <v>0</v>
      </c>
      <c r="R23" s="66">
        <v>2</v>
      </c>
      <c r="S23" s="46">
        <f t="shared" si="0"/>
        <v>29</v>
      </c>
      <c r="T23" s="66">
        <v>0</v>
      </c>
      <c r="U23" s="46">
        <f t="shared" si="1"/>
        <v>29</v>
      </c>
    </row>
    <row r="24" spans="1:21" s="48" customFormat="1" ht="46.5" customHeight="1" x14ac:dyDescent="0.15">
      <c r="A24" s="56" t="s">
        <v>59</v>
      </c>
      <c r="B24" s="112"/>
      <c r="C24" s="65" t="s">
        <v>2648</v>
      </c>
      <c r="D24" s="56" t="s">
        <v>21</v>
      </c>
      <c r="E24" s="56" t="s">
        <v>22</v>
      </c>
      <c r="F24" s="56" t="s">
        <v>87</v>
      </c>
      <c r="G24" s="56" t="s">
        <v>859</v>
      </c>
      <c r="H24" s="56" t="s">
        <v>222</v>
      </c>
      <c r="I24" s="56" t="s">
        <v>63</v>
      </c>
      <c r="J24" s="56" t="s">
        <v>27</v>
      </c>
      <c r="K24" s="56" t="s">
        <v>28</v>
      </c>
      <c r="L24" s="56" t="s">
        <v>29</v>
      </c>
      <c r="M24" s="56" t="s">
        <v>42</v>
      </c>
      <c r="N24" s="87" t="s">
        <v>228</v>
      </c>
      <c r="O24" s="65" t="s">
        <v>32</v>
      </c>
      <c r="P24" s="46">
        <v>56</v>
      </c>
      <c r="Q24" s="66">
        <v>0</v>
      </c>
      <c r="R24" s="66">
        <v>0</v>
      </c>
      <c r="S24" s="46">
        <f t="shared" si="0"/>
        <v>28</v>
      </c>
      <c r="T24" s="66">
        <v>0</v>
      </c>
      <c r="U24" s="46">
        <f t="shared" si="1"/>
        <v>28</v>
      </c>
    </row>
    <row r="25" spans="1:21" s="48" customFormat="1" ht="46.5" customHeight="1" x14ac:dyDescent="0.15">
      <c r="A25" s="56" t="s">
        <v>114</v>
      </c>
      <c r="B25" s="112"/>
      <c r="C25" s="65" t="s">
        <v>2649</v>
      </c>
      <c r="D25" s="56" t="s">
        <v>21</v>
      </c>
      <c r="E25" s="56" t="s">
        <v>22</v>
      </c>
      <c r="F25" s="56" t="s">
        <v>87</v>
      </c>
      <c r="G25" s="56" t="s">
        <v>344</v>
      </c>
      <c r="H25" s="56" t="s">
        <v>1449</v>
      </c>
      <c r="I25" s="56" t="s">
        <v>105</v>
      </c>
      <c r="J25" s="56" t="s">
        <v>27</v>
      </c>
      <c r="K25" s="56" t="s">
        <v>28</v>
      </c>
      <c r="L25" s="56" t="s">
        <v>29</v>
      </c>
      <c r="M25" s="56" t="s">
        <v>42</v>
      </c>
      <c r="N25" s="87" t="s">
        <v>506</v>
      </c>
      <c r="O25" s="65" t="s">
        <v>32</v>
      </c>
      <c r="P25" s="46">
        <v>54</v>
      </c>
      <c r="Q25" s="66">
        <v>0</v>
      </c>
      <c r="R25" s="66">
        <v>0</v>
      </c>
      <c r="S25" s="46">
        <f t="shared" si="0"/>
        <v>27</v>
      </c>
      <c r="T25" s="66">
        <v>0</v>
      </c>
      <c r="U25" s="46">
        <f t="shared" si="1"/>
        <v>27</v>
      </c>
    </row>
    <row r="26" spans="1:21" s="48" customFormat="1" ht="46.5" customHeight="1" x14ac:dyDescent="0.15">
      <c r="A26" s="56" t="s">
        <v>123</v>
      </c>
      <c r="B26" s="113"/>
      <c r="C26" s="65" t="s">
        <v>2650</v>
      </c>
      <c r="D26" s="56" t="s">
        <v>21</v>
      </c>
      <c r="E26" s="56" t="s">
        <v>22</v>
      </c>
      <c r="F26" s="56" t="s">
        <v>87</v>
      </c>
      <c r="G26" s="56" t="s">
        <v>82</v>
      </c>
      <c r="H26" s="56" t="s">
        <v>222</v>
      </c>
      <c r="I26" s="56" t="s">
        <v>63</v>
      </c>
      <c r="J26" s="56" t="s">
        <v>27</v>
      </c>
      <c r="K26" s="56" t="s">
        <v>28</v>
      </c>
      <c r="L26" s="56" t="s">
        <v>29</v>
      </c>
      <c r="M26" s="56" t="s">
        <v>42</v>
      </c>
      <c r="N26" s="87" t="s">
        <v>31</v>
      </c>
      <c r="O26" s="65" t="s">
        <v>32</v>
      </c>
      <c r="P26" s="46">
        <v>51</v>
      </c>
      <c r="Q26" s="66">
        <v>0</v>
      </c>
      <c r="R26" s="66">
        <v>0</v>
      </c>
      <c r="S26" s="46">
        <f t="shared" si="0"/>
        <v>25.5</v>
      </c>
      <c r="T26" s="66">
        <v>0</v>
      </c>
      <c r="U26" s="46">
        <f t="shared" si="1"/>
        <v>25.5</v>
      </c>
    </row>
    <row r="27" spans="1:21" s="48" customFormat="1" ht="14.25" x14ac:dyDescent="0.15"/>
    <row r="28" spans="1:21" s="48" customFormat="1" ht="14.25" x14ac:dyDescent="0.15"/>
    <row r="29" spans="1:21" s="48" customFormat="1" ht="14.25" x14ac:dyDescent="0.15"/>
    <row r="30" spans="1:21" s="48" customFormat="1" ht="14.25" x14ac:dyDescent="0.15"/>
    <row r="31" spans="1:21" s="48" customFormat="1" ht="14.25" x14ac:dyDescent="0.15"/>
    <row r="32" spans="1:21"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26"/>
  </mergeCells>
  <phoneticPr fontId="1" type="noConversion"/>
  <pageMargins left="0.69930555555555596" right="0.69930555555555596"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9"/>
  <sheetViews>
    <sheetView zoomScaleNormal="100" workbookViewId="0">
      <selection activeCell="H4" sqref="H4"/>
    </sheetView>
  </sheetViews>
  <sheetFormatPr defaultColWidth="9" defaultRowHeight="13.5" x14ac:dyDescent="0.15"/>
  <cols>
    <col min="1" max="1" width="5.75" style="30" customWidth="1"/>
    <col min="2" max="2" width="9" style="30"/>
    <col min="3" max="3" width="12.25" style="30" customWidth="1"/>
    <col min="4" max="4" width="7.125" style="30" customWidth="1"/>
    <col min="5" max="5" width="9" style="30" customWidth="1"/>
    <col min="6" max="6" width="18.625" style="30" customWidth="1"/>
    <col min="7" max="7" width="12.875" style="30" customWidth="1"/>
    <col min="8" max="15" width="9" style="30" customWidth="1"/>
    <col min="16" max="16" width="9" style="30"/>
    <col min="17" max="18" width="9" style="30" customWidth="1"/>
    <col min="19" max="19" width="9" style="30"/>
    <col min="20" max="20" width="9" style="30" customWidth="1"/>
    <col min="21" max="16384" width="9" style="30"/>
  </cols>
  <sheetData>
    <row r="1" spans="1:21" ht="61.5" customHeight="1" x14ac:dyDescent="0.15">
      <c r="A1" s="99" t="s">
        <v>3965</v>
      </c>
      <c r="B1" s="99"/>
      <c r="C1" s="99"/>
      <c r="D1" s="99"/>
      <c r="E1" s="99"/>
      <c r="F1" s="99"/>
      <c r="G1" s="99"/>
      <c r="H1" s="99"/>
      <c r="I1" s="99"/>
      <c r="J1" s="99"/>
      <c r="K1" s="99"/>
      <c r="L1" s="99"/>
      <c r="M1" s="99"/>
      <c r="N1" s="99"/>
      <c r="O1" s="99"/>
      <c r="P1" s="99"/>
      <c r="Q1" s="99"/>
      <c r="R1" s="99"/>
      <c r="S1" s="99"/>
      <c r="T1" s="99"/>
      <c r="U1" s="99"/>
    </row>
    <row r="2" spans="1:21" ht="68.25" customHeight="1" x14ac:dyDescent="0.15">
      <c r="A2" s="5" t="s">
        <v>0</v>
      </c>
      <c r="B2" s="5" t="s">
        <v>1</v>
      </c>
      <c r="C2" s="5" t="s">
        <v>14</v>
      </c>
      <c r="D2" s="5" t="s">
        <v>2</v>
      </c>
      <c r="E2" s="5" t="s">
        <v>3</v>
      </c>
      <c r="F2" s="5" t="s">
        <v>4</v>
      </c>
      <c r="G2" s="5" t="s">
        <v>5</v>
      </c>
      <c r="H2" s="5" t="s">
        <v>6</v>
      </c>
      <c r="I2" s="5" t="s">
        <v>7</v>
      </c>
      <c r="J2" s="5" t="s">
        <v>8</v>
      </c>
      <c r="K2" s="5" t="s">
        <v>9</v>
      </c>
      <c r="L2" s="5" t="s">
        <v>10</v>
      </c>
      <c r="M2" s="5" t="s">
        <v>11</v>
      </c>
      <c r="N2" s="5" t="s">
        <v>12</v>
      </c>
      <c r="O2" s="5" t="s">
        <v>13</v>
      </c>
      <c r="P2" s="2" t="s">
        <v>15</v>
      </c>
      <c r="Q2" s="5" t="s">
        <v>16</v>
      </c>
      <c r="R2" s="5" t="s">
        <v>17</v>
      </c>
      <c r="S2" s="4" t="s">
        <v>3994</v>
      </c>
      <c r="T2" s="5" t="s">
        <v>18</v>
      </c>
      <c r="U2" s="2" t="s">
        <v>19</v>
      </c>
    </row>
    <row r="3" spans="1:21" s="51" customFormat="1" ht="51.75" customHeight="1" x14ac:dyDescent="0.15">
      <c r="A3" s="65" t="s">
        <v>3966</v>
      </c>
      <c r="B3" s="114" t="s">
        <v>3979</v>
      </c>
      <c r="C3" s="65" t="s">
        <v>2651</v>
      </c>
      <c r="D3" s="65" t="s">
        <v>35</v>
      </c>
      <c r="E3" s="65" t="s">
        <v>22</v>
      </c>
      <c r="F3" s="65" t="s">
        <v>73</v>
      </c>
      <c r="G3" s="65" t="s">
        <v>47</v>
      </c>
      <c r="H3" s="65" t="s">
        <v>2629</v>
      </c>
      <c r="I3" s="65" t="s">
        <v>1188</v>
      </c>
      <c r="J3" s="65" t="s">
        <v>27</v>
      </c>
      <c r="K3" s="65" t="s">
        <v>194</v>
      </c>
      <c r="L3" s="65" t="s">
        <v>195</v>
      </c>
      <c r="M3" s="65" t="s">
        <v>42</v>
      </c>
      <c r="N3" s="65" t="s">
        <v>106</v>
      </c>
      <c r="O3" s="65" t="s">
        <v>32</v>
      </c>
      <c r="P3" s="46">
        <v>79</v>
      </c>
      <c r="Q3" s="66">
        <v>0</v>
      </c>
      <c r="R3" s="66">
        <v>2</v>
      </c>
      <c r="S3" s="46">
        <f t="shared" ref="S3:S66" si="0">(P3+Q3+R3)*0.5</f>
        <v>40.5</v>
      </c>
      <c r="T3" s="66">
        <v>2</v>
      </c>
      <c r="U3" s="46">
        <f t="shared" ref="U3:U66" si="1">S3+T3</f>
        <v>42.5</v>
      </c>
    </row>
    <row r="4" spans="1:21" s="51" customFormat="1" ht="51.75" customHeight="1" x14ac:dyDescent="0.15">
      <c r="A4" s="65" t="s">
        <v>3967</v>
      </c>
      <c r="B4" s="115"/>
      <c r="C4" s="65" t="s">
        <v>2653</v>
      </c>
      <c r="D4" s="65" t="s">
        <v>35</v>
      </c>
      <c r="E4" s="65" t="s">
        <v>22</v>
      </c>
      <c r="F4" s="65" t="s">
        <v>73</v>
      </c>
      <c r="G4" s="65" t="s">
        <v>157</v>
      </c>
      <c r="H4" s="65" t="s">
        <v>2652</v>
      </c>
      <c r="I4" s="65" t="s">
        <v>610</v>
      </c>
      <c r="J4" s="65" t="s">
        <v>32</v>
      </c>
      <c r="K4" s="65" t="s">
        <v>28</v>
      </c>
      <c r="L4" s="65" t="s">
        <v>29</v>
      </c>
      <c r="M4" s="65" t="s">
        <v>42</v>
      </c>
      <c r="N4" s="65" t="s">
        <v>506</v>
      </c>
      <c r="O4" s="65" t="s">
        <v>27</v>
      </c>
      <c r="P4" s="46">
        <v>83</v>
      </c>
      <c r="Q4" s="66">
        <v>0</v>
      </c>
      <c r="R4" s="66">
        <v>2</v>
      </c>
      <c r="S4" s="46">
        <f t="shared" si="0"/>
        <v>42.5</v>
      </c>
      <c r="T4" s="66">
        <v>0</v>
      </c>
      <c r="U4" s="46">
        <f t="shared" si="1"/>
        <v>42.5</v>
      </c>
    </row>
    <row r="5" spans="1:21" s="51" customFormat="1" ht="51.75" customHeight="1" x14ac:dyDescent="0.15">
      <c r="A5" s="65" t="s">
        <v>45</v>
      </c>
      <c r="B5" s="115"/>
      <c r="C5" s="65" t="s">
        <v>2654</v>
      </c>
      <c r="D5" s="65" t="s">
        <v>35</v>
      </c>
      <c r="E5" s="65" t="s">
        <v>22</v>
      </c>
      <c r="F5" s="65" t="s">
        <v>110</v>
      </c>
      <c r="G5" s="65" t="s">
        <v>24</v>
      </c>
      <c r="H5" s="65" t="s">
        <v>1449</v>
      </c>
      <c r="I5" s="65" t="s">
        <v>63</v>
      </c>
      <c r="J5" s="65" t="s">
        <v>27</v>
      </c>
      <c r="K5" s="65" t="s">
        <v>28</v>
      </c>
      <c r="L5" s="65" t="s">
        <v>29</v>
      </c>
      <c r="M5" s="65" t="s">
        <v>42</v>
      </c>
      <c r="N5" s="65" t="s">
        <v>506</v>
      </c>
      <c r="O5" s="65" t="s">
        <v>32</v>
      </c>
      <c r="P5" s="46">
        <v>82</v>
      </c>
      <c r="Q5" s="66">
        <v>0</v>
      </c>
      <c r="R5" s="66">
        <v>0</v>
      </c>
      <c r="S5" s="46">
        <f t="shared" si="0"/>
        <v>41</v>
      </c>
      <c r="T5" s="66">
        <v>0</v>
      </c>
      <c r="U5" s="46">
        <f t="shared" si="1"/>
        <v>41</v>
      </c>
    </row>
    <row r="6" spans="1:21" s="51" customFormat="1" ht="51.75" customHeight="1" x14ac:dyDescent="0.15">
      <c r="A6" s="65" t="s">
        <v>51</v>
      </c>
      <c r="B6" s="115"/>
      <c r="C6" s="65" t="s">
        <v>2655</v>
      </c>
      <c r="D6" s="65" t="s">
        <v>35</v>
      </c>
      <c r="E6" s="65" t="s">
        <v>56</v>
      </c>
      <c r="F6" s="65" t="s">
        <v>57</v>
      </c>
      <c r="G6" s="65" t="s">
        <v>163</v>
      </c>
      <c r="H6" s="65" t="s">
        <v>2623</v>
      </c>
      <c r="I6" s="65" t="s">
        <v>63</v>
      </c>
      <c r="J6" s="65" t="s">
        <v>27</v>
      </c>
      <c r="K6" s="65" t="s">
        <v>28</v>
      </c>
      <c r="L6" s="65" t="s">
        <v>29</v>
      </c>
      <c r="M6" s="65" t="s">
        <v>42</v>
      </c>
      <c r="N6" s="65" t="s">
        <v>506</v>
      </c>
      <c r="O6" s="65" t="s">
        <v>32</v>
      </c>
      <c r="P6" s="46">
        <v>79</v>
      </c>
      <c r="Q6" s="66">
        <v>2.5</v>
      </c>
      <c r="R6" s="66">
        <v>0</v>
      </c>
      <c r="S6" s="46">
        <f t="shared" si="0"/>
        <v>40.75</v>
      </c>
      <c r="T6" s="66">
        <v>0</v>
      </c>
      <c r="U6" s="46">
        <f t="shared" si="1"/>
        <v>40.75</v>
      </c>
    </row>
    <row r="7" spans="1:21" s="51" customFormat="1" ht="51.75" customHeight="1" x14ac:dyDescent="0.15">
      <c r="A7" s="65" t="s">
        <v>55</v>
      </c>
      <c r="B7" s="115"/>
      <c r="C7" s="65" t="s">
        <v>2656</v>
      </c>
      <c r="D7" s="65" t="s">
        <v>35</v>
      </c>
      <c r="E7" s="65" t="s">
        <v>22</v>
      </c>
      <c r="F7" s="65" t="s">
        <v>87</v>
      </c>
      <c r="G7" s="65" t="s">
        <v>24</v>
      </c>
      <c r="H7" s="65" t="s">
        <v>1449</v>
      </c>
      <c r="I7" s="65" t="s">
        <v>58</v>
      </c>
      <c r="J7" s="65" t="s">
        <v>27</v>
      </c>
      <c r="K7" s="65" t="s">
        <v>28</v>
      </c>
      <c r="L7" s="65" t="s">
        <v>29</v>
      </c>
      <c r="M7" s="65" t="s">
        <v>42</v>
      </c>
      <c r="N7" s="65" t="s">
        <v>506</v>
      </c>
      <c r="O7" s="65" t="s">
        <v>32</v>
      </c>
      <c r="P7" s="46">
        <v>81</v>
      </c>
      <c r="Q7" s="66">
        <v>0</v>
      </c>
      <c r="R7" s="66">
        <v>0</v>
      </c>
      <c r="S7" s="46">
        <f t="shared" si="0"/>
        <v>40.5</v>
      </c>
      <c r="T7" s="66">
        <v>0</v>
      </c>
      <c r="U7" s="46">
        <f t="shared" si="1"/>
        <v>40.5</v>
      </c>
    </row>
    <row r="8" spans="1:21" s="51" customFormat="1" ht="51.75" customHeight="1" x14ac:dyDescent="0.15">
      <c r="A8" s="65" t="s">
        <v>61</v>
      </c>
      <c r="B8" s="115"/>
      <c r="C8" s="65" t="s">
        <v>2657</v>
      </c>
      <c r="D8" s="65" t="s">
        <v>35</v>
      </c>
      <c r="E8" s="65" t="s">
        <v>22</v>
      </c>
      <c r="F8" s="65" t="s">
        <v>139</v>
      </c>
      <c r="G8" s="65" t="s">
        <v>330</v>
      </c>
      <c r="H8" s="65" t="s">
        <v>222</v>
      </c>
      <c r="I8" s="65" t="s">
        <v>141</v>
      </c>
      <c r="J8" s="65" t="s">
        <v>27</v>
      </c>
      <c r="K8" s="65" t="s">
        <v>28</v>
      </c>
      <c r="L8" s="65" t="s">
        <v>29</v>
      </c>
      <c r="M8" s="65" t="s">
        <v>42</v>
      </c>
      <c r="N8" s="65" t="s">
        <v>31</v>
      </c>
      <c r="O8" s="65" t="s">
        <v>32</v>
      </c>
      <c r="P8" s="46">
        <v>81</v>
      </c>
      <c r="Q8" s="66">
        <v>0</v>
      </c>
      <c r="R8" s="66">
        <v>0</v>
      </c>
      <c r="S8" s="46">
        <f t="shared" si="0"/>
        <v>40.5</v>
      </c>
      <c r="T8" s="66">
        <v>0</v>
      </c>
      <c r="U8" s="46">
        <f t="shared" si="1"/>
        <v>40.5</v>
      </c>
    </row>
    <row r="9" spans="1:21" s="51" customFormat="1" ht="51.75" customHeight="1" x14ac:dyDescent="0.15">
      <c r="A9" s="65" t="s">
        <v>66</v>
      </c>
      <c r="B9" s="115"/>
      <c r="C9" s="65" t="s">
        <v>2658</v>
      </c>
      <c r="D9" s="65" t="s">
        <v>35</v>
      </c>
      <c r="E9" s="65" t="s">
        <v>22</v>
      </c>
      <c r="F9" s="65" t="s">
        <v>87</v>
      </c>
      <c r="G9" s="65" t="s">
        <v>24</v>
      </c>
      <c r="H9" s="65" t="s">
        <v>1449</v>
      </c>
      <c r="I9" s="65" t="s">
        <v>63</v>
      </c>
      <c r="J9" s="65" t="s">
        <v>27</v>
      </c>
      <c r="K9" s="65" t="s">
        <v>28</v>
      </c>
      <c r="L9" s="65" t="s">
        <v>29</v>
      </c>
      <c r="M9" s="65" t="s">
        <v>42</v>
      </c>
      <c r="N9" s="65" t="s">
        <v>506</v>
      </c>
      <c r="O9" s="65" t="s">
        <v>32</v>
      </c>
      <c r="P9" s="46">
        <v>79</v>
      </c>
      <c r="Q9" s="66">
        <v>0</v>
      </c>
      <c r="R9" s="66">
        <v>0</v>
      </c>
      <c r="S9" s="46">
        <f t="shared" si="0"/>
        <v>39.5</v>
      </c>
      <c r="T9" s="66">
        <v>0</v>
      </c>
      <c r="U9" s="46">
        <f t="shared" si="1"/>
        <v>39.5</v>
      </c>
    </row>
    <row r="10" spans="1:21" s="51" customFormat="1" ht="51.75" customHeight="1" x14ac:dyDescent="0.15">
      <c r="A10" s="65" t="s">
        <v>69</v>
      </c>
      <c r="B10" s="115"/>
      <c r="C10" s="65" t="s">
        <v>2659</v>
      </c>
      <c r="D10" s="65" t="s">
        <v>35</v>
      </c>
      <c r="E10" s="65" t="s">
        <v>22</v>
      </c>
      <c r="F10" s="65" t="s">
        <v>81</v>
      </c>
      <c r="G10" s="65" t="s">
        <v>163</v>
      </c>
      <c r="H10" s="65" t="s">
        <v>2623</v>
      </c>
      <c r="I10" s="65" t="s">
        <v>401</v>
      </c>
      <c r="J10" s="65" t="s">
        <v>27</v>
      </c>
      <c r="K10" s="65" t="s">
        <v>28</v>
      </c>
      <c r="L10" s="65" t="s">
        <v>29</v>
      </c>
      <c r="M10" s="65" t="s">
        <v>42</v>
      </c>
      <c r="N10" s="65" t="s">
        <v>506</v>
      </c>
      <c r="O10" s="65" t="s">
        <v>32</v>
      </c>
      <c r="P10" s="46">
        <v>78</v>
      </c>
      <c r="Q10" s="66">
        <v>0</v>
      </c>
      <c r="R10" s="66">
        <v>0</v>
      </c>
      <c r="S10" s="46">
        <f t="shared" si="0"/>
        <v>39</v>
      </c>
      <c r="T10" s="66">
        <v>0</v>
      </c>
      <c r="U10" s="46">
        <f t="shared" si="1"/>
        <v>39</v>
      </c>
    </row>
    <row r="11" spans="1:21" s="51" customFormat="1" ht="51.75" customHeight="1" x14ac:dyDescent="0.15">
      <c r="A11" s="65" t="s">
        <v>72</v>
      </c>
      <c r="B11" s="115"/>
      <c r="C11" s="65" t="s">
        <v>2660</v>
      </c>
      <c r="D11" s="65" t="s">
        <v>35</v>
      </c>
      <c r="E11" s="65" t="s">
        <v>22</v>
      </c>
      <c r="F11" s="65" t="s">
        <v>110</v>
      </c>
      <c r="G11" s="65" t="s">
        <v>82</v>
      </c>
      <c r="H11" s="65" t="s">
        <v>222</v>
      </c>
      <c r="I11" s="65" t="s">
        <v>141</v>
      </c>
      <c r="J11" s="65" t="s">
        <v>27</v>
      </c>
      <c r="K11" s="65" t="s">
        <v>28</v>
      </c>
      <c r="L11" s="65" t="s">
        <v>29</v>
      </c>
      <c r="M11" s="65" t="s">
        <v>42</v>
      </c>
      <c r="N11" s="65" t="s">
        <v>31</v>
      </c>
      <c r="O11" s="65" t="s">
        <v>32</v>
      </c>
      <c r="P11" s="46">
        <v>78</v>
      </c>
      <c r="Q11" s="66">
        <v>0</v>
      </c>
      <c r="R11" s="66">
        <v>0</v>
      </c>
      <c r="S11" s="46">
        <f t="shared" si="0"/>
        <v>39</v>
      </c>
      <c r="T11" s="66">
        <v>0</v>
      </c>
      <c r="U11" s="46">
        <f t="shared" si="1"/>
        <v>39</v>
      </c>
    </row>
    <row r="12" spans="1:21" s="51" customFormat="1" ht="51.75" customHeight="1" x14ac:dyDescent="0.15">
      <c r="A12" s="65" t="s">
        <v>76</v>
      </c>
      <c r="B12" s="115"/>
      <c r="C12" s="65" t="s">
        <v>2661</v>
      </c>
      <c r="D12" s="65" t="s">
        <v>35</v>
      </c>
      <c r="E12" s="65" t="s">
        <v>56</v>
      </c>
      <c r="F12" s="65" t="s">
        <v>87</v>
      </c>
      <c r="G12" s="65" t="s">
        <v>24</v>
      </c>
      <c r="H12" s="65" t="s">
        <v>1449</v>
      </c>
      <c r="I12" s="65" t="s">
        <v>63</v>
      </c>
      <c r="J12" s="65" t="s">
        <v>27</v>
      </c>
      <c r="K12" s="65" t="s">
        <v>28</v>
      </c>
      <c r="L12" s="65" t="s">
        <v>29</v>
      </c>
      <c r="M12" s="65" t="s">
        <v>42</v>
      </c>
      <c r="N12" s="65" t="s">
        <v>506</v>
      </c>
      <c r="O12" s="65" t="s">
        <v>32</v>
      </c>
      <c r="P12" s="46">
        <v>75</v>
      </c>
      <c r="Q12" s="66">
        <v>2.5</v>
      </c>
      <c r="R12" s="66">
        <v>0</v>
      </c>
      <c r="S12" s="46">
        <f t="shared" si="0"/>
        <v>38.75</v>
      </c>
      <c r="T12" s="66">
        <v>0</v>
      </c>
      <c r="U12" s="46">
        <f t="shared" si="1"/>
        <v>38.75</v>
      </c>
    </row>
    <row r="13" spans="1:21" s="51" customFormat="1" ht="51.75" customHeight="1" x14ac:dyDescent="0.15">
      <c r="A13" s="65" t="s">
        <v>64</v>
      </c>
      <c r="B13" s="115"/>
      <c r="C13" s="65" t="s">
        <v>2662</v>
      </c>
      <c r="D13" s="65" t="s">
        <v>35</v>
      </c>
      <c r="E13" s="65" t="s">
        <v>22</v>
      </c>
      <c r="F13" s="65" t="s">
        <v>87</v>
      </c>
      <c r="G13" s="65" t="s">
        <v>24</v>
      </c>
      <c r="H13" s="65" t="s">
        <v>222</v>
      </c>
      <c r="I13" s="65" t="s">
        <v>63</v>
      </c>
      <c r="J13" s="65" t="s">
        <v>27</v>
      </c>
      <c r="K13" s="65" t="s">
        <v>28</v>
      </c>
      <c r="L13" s="65" t="s">
        <v>29</v>
      </c>
      <c r="M13" s="65" t="s">
        <v>42</v>
      </c>
      <c r="N13" s="65" t="s">
        <v>31</v>
      </c>
      <c r="O13" s="65" t="s">
        <v>32</v>
      </c>
      <c r="P13" s="46">
        <v>77</v>
      </c>
      <c r="Q13" s="66">
        <v>0</v>
      </c>
      <c r="R13" s="66">
        <v>0</v>
      </c>
      <c r="S13" s="46">
        <f t="shared" si="0"/>
        <v>38.5</v>
      </c>
      <c r="T13" s="66">
        <v>0</v>
      </c>
      <c r="U13" s="46">
        <f t="shared" si="1"/>
        <v>38.5</v>
      </c>
    </row>
    <row r="14" spans="1:21" s="51" customFormat="1" ht="51.75" customHeight="1" x14ac:dyDescent="0.15">
      <c r="A14" s="65" t="s">
        <v>84</v>
      </c>
      <c r="B14" s="115"/>
      <c r="C14" s="65" t="s">
        <v>2663</v>
      </c>
      <c r="D14" s="65" t="s">
        <v>35</v>
      </c>
      <c r="E14" s="65" t="s">
        <v>22</v>
      </c>
      <c r="F14" s="65" t="s">
        <v>57</v>
      </c>
      <c r="G14" s="65" t="s">
        <v>47</v>
      </c>
      <c r="H14" s="65" t="s">
        <v>222</v>
      </c>
      <c r="I14" s="65" t="s">
        <v>455</v>
      </c>
      <c r="J14" s="65" t="s">
        <v>27</v>
      </c>
      <c r="K14" s="65" t="s">
        <v>28</v>
      </c>
      <c r="L14" s="65" t="s">
        <v>29</v>
      </c>
      <c r="M14" s="65" t="s">
        <v>42</v>
      </c>
      <c r="N14" s="65" t="s">
        <v>31</v>
      </c>
      <c r="O14" s="65" t="s">
        <v>32</v>
      </c>
      <c r="P14" s="46">
        <v>77</v>
      </c>
      <c r="Q14" s="66">
        <v>0</v>
      </c>
      <c r="R14" s="66">
        <v>0</v>
      </c>
      <c r="S14" s="46">
        <f t="shared" si="0"/>
        <v>38.5</v>
      </c>
      <c r="T14" s="66">
        <v>0</v>
      </c>
      <c r="U14" s="46">
        <f t="shared" si="1"/>
        <v>38.5</v>
      </c>
    </row>
    <row r="15" spans="1:21" s="51" customFormat="1" ht="51.75" customHeight="1" x14ac:dyDescent="0.15">
      <c r="A15" s="65" t="s">
        <v>86</v>
      </c>
      <c r="B15" s="115"/>
      <c r="C15" s="65" t="s">
        <v>2664</v>
      </c>
      <c r="D15" s="65" t="s">
        <v>35</v>
      </c>
      <c r="E15" s="65" t="s">
        <v>22</v>
      </c>
      <c r="F15" s="65" t="s">
        <v>469</v>
      </c>
      <c r="G15" s="65" t="s">
        <v>1033</v>
      </c>
      <c r="H15" s="65" t="s">
        <v>1449</v>
      </c>
      <c r="I15" s="65" t="s">
        <v>63</v>
      </c>
      <c r="J15" s="65" t="s">
        <v>27</v>
      </c>
      <c r="K15" s="65" t="s">
        <v>28</v>
      </c>
      <c r="L15" s="65" t="s">
        <v>29</v>
      </c>
      <c r="M15" s="65" t="s">
        <v>42</v>
      </c>
      <c r="N15" s="65" t="s">
        <v>506</v>
      </c>
      <c r="O15" s="65" t="s">
        <v>32</v>
      </c>
      <c r="P15" s="46">
        <v>77</v>
      </c>
      <c r="Q15" s="66">
        <v>0</v>
      </c>
      <c r="R15" s="66">
        <v>0</v>
      </c>
      <c r="S15" s="46">
        <f t="shared" si="0"/>
        <v>38.5</v>
      </c>
      <c r="T15" s="66">
        <v>0</v>
      </c>
      <c r="U15" s="46">
        <f t="shared" si="1"/>
        <v>38.5</v>
      </c>
    </row>
    <row r="16" spans="1:21" s="51" customFormat="1" ht="51.75" customHeight="1" x14ac:dyDescent="0.15">
      <c r="A16" s="65" t="s">
        <v>92</v>
      </c>
      <c r="B16" s="115"/>
      <c r="C16" s="65" t="s">
        <v>2665</v>
      </c>
      <c r="D16" s="65" t="s">
        <v>35</v>
      </c>
      <c r="E16" s="65" t="s">
        <v>22</v>
      </c>
      <c r="F16" s="65" t="s">
        <v>73</v>
      </c>
      <c r="G16" s="65" t="s">
        <v>163</v>
      </c>
      <c r="H16" s="65" t="s">
        <v>2623</v>
      </c>
      <c r="I16" s="65" t="s">
        <v>52</v>
      </c>
      <c r="J16" s="65" t="s">
        <v>27</v>
      </c>
      <c r="K16" s="65" t="s">
        <v>28</v>
      </c>
      <c r="L16" s="65" t="s">
        <v>29</v>
      </c>
      <c r="M16" s="65" t="s">
        <v>42</v>
      </c>
      <c r="N16" s="65" t="s">
        <v>506</v>
      </c>
      <c r="O16" s="65" t="s">
        <v>32</v>
      </c>
      <c r="P16" s="46">
        <v>75</v>
      </c>
      <c r="Q16" s="66">
        <v>0</v>
      </c>
      <c r="R16" s="66">
        <v>2</v>
      </c>
      <c r="S16" s="46">
        <f t="shared" si="0"/>
        <v>38.5</v>
      </c>
      <c r="T16" s="66">
        <v>0</v>
      </c>
      <c r="U16" s="46">
        <f t="shared" si="1"/>
        <v>38.5</v>
      </c>
    </row>
    <row r="17" spans="1:21" s="51" customFormat="1" ht="51.75" customHeight="1" x14ac:dyDescent="0.15">
      <c r="A17" s="65" t="s">
        <v>94</v>
      </c>
      <c r="B17" s="115"/>
      <c r="C17" s="65" t="s">
        <v>2666</v>
      </c>
      <c r="D17" s="65" t="s">
        <v>35</v>
      </c>
      <c r="E17" s="65" t="s">
        <v>22</v>
      </c>
      <c r="F17" s="65" t="s">
        <v>95</v>
      </c>
      <c r="G17" s="65" t="s">
        <v>24</v>
      </c>
      <c r="H17" s="65" t="s">
        <v>1449</v>
      </c>
      <c r="I17" s="65" t="s">
        <v>26</v>
      </c>
      <c r="J17" s="65" t="s">
        <v>27</v>
      </c>
      <c r="K17" s="65" t="s">
        <v>28</v>
      </c>
      <c r="L17" s="65" t="s">
        <v>29</v>
      </c>
      <c r="M17" s="65" t="s">
        <v>42</v>
      </c>
      <c r="N17" s="65" t="s">
        <v>506</v>
      </c>
      <c r="O17" s="65" t="s">
        <v>32</v>
      </c>
      <c r="P17" s="46">
        <v>76</v>
      </c>
      <c r="Q17" s="66">
        <v>0</v>
      </c>
      <c r="R17" s="66">
        <v>0</v>
      </c>
      <c r="S17" s="46">
        <f t="shared" si="0"/>
        <v>38</v>
      </c>
      <c r="T17" s="66">
        <v>0</v>
      </c>
      <c r="U17" s="46">
        <f t="shared" si="1"/>
        <v>38</v>
      </c>
    </row>
    <row r="18" spans="1:21" s="51" customFormat="1" ht="51.75" customHeight="1" x14ac:dyDescent="0.15">
      <c r="A18" s="65" t="s">
        <v>98</v>
      </c>
      <c r="B18" s="115"/>
      <c r="C18" s="65" t="s">
        <v>2667</v>
      </c>
      <c r="D18" s="65" t="s">
        <v>35</v>
      </c>
      <c r="E18" s="65" t="s">
        <v>22</v>
      </c>
      <c r="F18" s="65" t="s">
        <v>125</v>
      </c>
      <c r="G18" s="65" t="s">
        <v>1627</v>
      </c>
      <c r="H18" s="65" t="s">
        <v>2625</v>
      </c>
      <c r="I18" s="65" t="s">
        <v>26</v>
      </c>
      <c r="J18" s="65" t="s">
        <v>27</v>
      </c>
      <c r="K18" s="65" t="s">
        <v>28</v>
      </c>
      <c r="L18" s="65" t="s">
        <v>29</v>
      </c>
      <c r="M18" s="65" t="s">
        <v>42</v>
      </c>
      <c r="N18" s="65" t="s">
        <v>31</v>
      </c>
      <c r="O18" s="65" t="s">
        <v>32</v>
      </c>
      <c r="P18" s="46">
        <v>74</v>
      </c>
      <c r="Q18" s="66">
        <v>0</v>
      </c>
      <c r="R18" s="66">
        <v>2</v>
      </c>
      <c r="S18" s="46">
        <f t="shared" si="0"/>
        <v>38</v>
      </c>
      <c r="T18" s="66">
        <v>0</v>
      </c>
      <c r="U18" s="46">
        <f t="shared" si="1"/>
        <v>38</v>
      </c>
    </row>
    <row r="19" spans="1:21" s="51" customFormat="1" ht="51.75" customHeight="1" x14ac:dyDescent="0.15">
      <c r="A19" s="65" t="s">
        <v>103</v>
      </c>
      <c r="B19" s="115"/>
      <c r="C19" s="65" t="s">
        <v>2668</v>
      </c>
      <c r="D19" s="65" t="s">
        <v>35</v>
      </c>
      <c r="E19" s="65" t="s">
        <v>22</v>
      </c>
      <c r="F19" s="65" t="s">
        <v>289</v>
      </c>
      <c r="G19" s="65" t="s">
        <v>24</v>
      </c>
      <c r="H19" s="65" t="s">
        <v>1449</v>
      </c>
      <c r="I19" s="65" t="s">
        <v>26</v>
      </c>
      <c r="J19" s="65" t="s">
        <v>27</v>
      </c>
      <c r="K19" s="65" t="s">
        <v>28</v>
      </c>
      <c r="L19" s="65" t="s">
        <v>29</v>
      </c>
      <c r="M19" s="65" t="s">
        <v>42</v>
      </c>
      <c r="N19" s="65" t="s">
        <v>506</v>
      </c>
      <c r="O19" s="65" t="s">
        <v>32</v>
      </c>
      <c r="P19" s="46">
        <v>76</v>
      </c>
      <c r="Q19" s="66">
        <v>0</v>
      </c>
      <c r="R19" s="66">
        <v>0</v>
      </c>
      <c r="S19" s="46">
        <f t="shared" si="0"/>
        <v>38</v>
      </c>
      <c r="T19" s="66">
        <v>0</v>
      </c>
      <c r="U19" s="46">
        <f t="shared" si="1"/>
        <v>38</v>
      </c>
    </row>
    <row r="20" spans="1:21" s="51" customFormat="1" ht="51.75" customHeight="1" x14ac:dyDescent="0.15">
      <c r="A20" s="65" t="s">
        <v>108</v>
      </c>
      <c r="B20" s="115"/>
      <c r="C20" s="65" t="s">
        <v>2669</v>
      </c>
      <c r="D20" s="65" t="s">
        <v>35</v>
      </c>
      <c r="E20" s="65" t="s">
        <v>22</v>
      </c>
      <c r="F20" s="65" t="s">
        <v>87</v>
      </c>
      <c r="G20" s="65" t="s">
        <v>47</v>
      </c>
      <c r="H20" s="65" t="s">
        <v>1449</v>
      </c>
      <c r="I20" s="65" t="s">
        <v>52</v>
      </c>
      <c r="J20" s="65" t="s">
        <v>27</v>
      </c>
      <c r="K20" s="65" t="s">
        <v>28</v>
      </c>
      <c r="L20" s="65" t="s">
        <v>29</v>
      </c>
      <c r="M20" s="65" t="s">
        <v>42</v>
      </c>
      <c r="N20" s="65" t="s">
        <v>506</v>
      </c>
      <c r="O20" s="65" t="s">
        <v>32</v>
      </c>
      <c r="P20" s="46">
        <v>76</v>
      </c>
      <c r="Q20" s="66">
        <v>0</v>
      </c>
      <c r="R20" s="66">
        <v>0</v>
      </c>
      <c r="S20" s="46">
        <f t="shared" si="0"/>
        <v>38</v>
      </c>
      <c r="T20" s="66">
        <v>0</v>
      </c>
      <c r="U20" s="46">
        <f t="shared" si="1"/>
        <v>38</v>
      </c>
    </row>
    <row r="21" spans="1:21" s="51" customFormat="1" ht="51.75" customHeight="1" x14ac:dyDescent="0.15">
      <c r="A21" s="65" t="s">
        <v>49</v>
      </c>
      <c r="B21" s="115"/>
      <c r="C21" s="65" t="s">
        <v>2671</v>
      </c>
      <c r="D21" s="65" t="s">
        <v>35</v>
      </c>
      <c r="E21" s="65" t="s">
        <v>22</v>
      </c>
      <c r="F21" s="65" t="s">
        <v>186</v>
      </c>
      <c r="G21" s="65" t="s">
        <v>117</v>
      </c>
      <c r="H21" s="65" t="s">
        <v>2670</v>
      </c>
      <c r="I21" s="65" t="s">
        <v>137</v>
      </c>
      <c r="J21" s="65" t="s">
        <v>27</v>
      </c>
      <c r="K21" s="65" t="s">
        <v>28</v>
      </c>
      <c r="L21" s="65" t="s">
        <v>29</v>
      </c>
      <c r="M21" s="65" t="s">
        <v>42</v>
      </c>
      <c r="N21" s="65" t="s">
        <v>106</v>
      </c>
      <c r="O21" s="65" t="s">
        <v>27</v>
      </c>
      <c r="P21" s="46">
        <v>76</v>
      </c>
      <c r="Q21" s="66">
        <v>0</v>
      </c>
      <c r="R21" s="66">
        <v>0</v>
      </c>
      <c r="S21" s="46">
        <f t="shared" si="0"/>
        <v>38</v>
      </c>
      <c r="T21" s="66">
        <v>0</v>
      </c>
      <c r="U21" s="46">
        <f t="shared" si="1"/>
        <v>38</v>
      </c>
    </row>
    <row r="22" spans="1:21" s="51" customFormat="1" ht="51.75" customHeight="1" x14ac:dyDescent="0.15">
      <c r="A22" s="65" t="s">
        <v>112</v>
      </c>
      <c r="B22" s="115"/>
      <c r="C22" s="65" t="s">
        <v>2672</v>
      </c>
      <c r="D22" s="65" t="s">
        <v>35</v>
      </c>
      <c r="E22" s="65" t="s">
        <v>56</v>
      </c>
      <c r="F22" s="65" t="s">
        <v>57</v>
      </c>
      <c r="G22" s="65" t="s">
        <v>157</v>
      </c>
      <c r="H22" s="65" t="s">
        <v>2625</v>
      </c>
      <c r="I22" s="65" t="s">
        <v>58</v>
      </c>
      <c r="J22" s="65" t="s">
        <v>27</v>
      </c>
      <c r="K22" s="65" t="s">
        <v>28</v>
      </c>
      <c r="L22" s="65" t="s">
        <v>29</v>
      </c>
      <c r="M22" s="65" t="s">
        <v>42</v>
      </c>
      <c r="N22" s="65" t="s">
        <v>31</v>
      </c>
      <c r="O22" s="65" t="s">
        <v>27</v>
      </c>
      <c r="P22" s="46">
        <v>73</v>
      </c>
      <c r="Q22" s="66">
        <v>2.5</v>
      </c>
      <c r="R22" s="66">
        <v>0</v>
      </c>
      <c r="S22" s="46">
        <f t="shared" si="0"/>
        <v>37.75</v>
      </c>
      <c r="T22" s="66">
        <v>0</v>
      </c>
      <c r="U22" s="46">
        <f t="shared" si="1"/>
        <v>37.75</v>
      </c>
    </row>
    <row r="23" spans="1:21" s="51" customFormat="1" ht="51.75" customHeight="1" x14ac:dyDescent="0.15">
      <c r="A23" s="65" t="s">
        <v>74</v>
      </c>
      <c r="B23" s="115"/>
      <c r="C23" s="65" t="s">
        <v>2674</v>
      </c>
      <c r="D23" s="65" t="s">
        <v>35</v>
      </c>
      <c r="E23" s="65" t="s">
        <v>22</v>
      </c>
      <c r="F23" s="65" t="s">
        <v>186</v>
      </c>
      <c r="G23" s="65" t="s">
        <v>163</v>
      </c>
      <c r="H23" s="65" t="s">
        <v>2673</v>
      </c>
      <c r="I23" s="65" t="s">
        <v>63</v>
      </c>
      <c r="J23" s="65" t="s">
        <v>27</v>
      </c>
      <c r="K23" s="65" t="s">
        <v>28</v>
      </c>
      <c r="L23" s="65" t="s">
        <v>29</v>
      </c>
      <c r="M23" s="65" t="s">
        <v>42</v>
      </c>
      <c r="N23" s="65" t="s">
        <v>506</v>
      </c>
      <c r="O23" s="65" t="s">
        <v>32</v>
      </c>
      <c r="P23" s="46">
        <v>75</v>
      </c>
      <c r="Q23" s="66">
        <v>0</v>
      </c>
      <c r="R23" s="66">
        <v>0</v>
      </c>
      <c r="S23" s="46">
        <f t="shared" si="0"/>
        <v>37.5</v>
      </c>
      <c r="T23" s="66">
        <v>0</v>
      </c>
      <c r="U23" s="46">
        <f t="shared" si="1"/>
        <v>37.5</v>
      </c>
    </row>
    <row r="24" spans="1:21" s="51" customFormat="1" ht="51.75" customHeight="1" x14ac:dyDescent="0.15">
      <c r="A24" s="65" t="s">
        <v>59</v>
      </c>
      <c r="B24" s="115"/>
      <c r="C24" s="65" t="s">
        <v>2676</v>
      </c>
      <c r="D24" s="65" t="s">
        <v>35</v>
      </c>
      <c r="E24" s="65" t="s">
        <v>22</v>
      </c>
      <c r="F24" s="65" t="s">
        <v>125</v>
      </c>
      <c r="G24" s="65" t="s">
        <v>398</v>
      </c>
      <c r="H24" s="65" t="s">
        <v>222</v>
      </c>
      <c r="I24" s="65" t="s">
        <v>2675</v>
      </c>
      <c r="J24" s="65" t="s">
        <v>27</v>
      </c>
      <c r="K24" s="65" t="s">
        <v>28</v>
      </c>
      <c r="L24" s="65" t="s">
        <v>29</v>
      </c>
      <c r="M24" s="65" t="s">
        <v>42</v>
      </c>
      <c r="N24" s="65" t="s">
        <v>106</v>
      </c>
      <c r="O24" s="65" t="s">
        <v>27</v>
      </c>
      <c r="P24" s="46">
        <v>73</v>
      </c>
      <c r="Q24" s="66">
        <v>0</v>
      </c>
      <c r="R24" s="66">
        <v>2</v>
      </c>
      <c r="S24" s="46">
        <f t="shared" si="0"/>
        <v>37.5</v>
      </c>
      <c r="T24" s="66">
        <v>0</v>
      </c>
      <c r="U24" s="46">
        <f t="shared" si="1"/>
        <v>37.5</v>
      </c>
    </row>
    <row r="25" spans="1:21" s="51" customFormat="1" ht="51.75" customHeight="1" x14ac:dyDescent="0.15">
      <c r="A25" s="65" t="s">
        <v>114</v>
      </c>
      <c r="B25" s="115"/>
      <c r="C25" s="65" t="s">
        <v>2677</v>
      </c>
      <c r="D25" s="65" t="s">
        <v>35</v>
      </c>
      <c r="E25" s="65" t="s">
        <v>22</v>
      </c>
      <c r="F25" s="65" t="s">
        <v>73</v>
      </c>
      <c r="G25" s="65" t="s">
        <v>163</v>
      </c>
      <c r="H25" s="65" t="s">
        <v>2629</v>
      </c>
      <c r="I25" s="65" t="s">
        <v>445</v>
      </c>
      <c r="J25" s="65" t="s">
        <v>27</v>
      </c>
      <c r="K25" s="65" t="s">
        <v>194</v>
      </c>
      <c r="L25" s="65" t="s">
        <v>195</v>
      </c>
      <c r="M25" s="65" t="s">
        <v>42</v>
      </c>
      <c r="N25" s="65" t="s">
        <v>106</v>
      </c>
      <c r="O25" s="65" t="s">
        <v>32</v>
      </c>
      <c r="P25" s="46">
        <v>73</v>
      </c>
      <c r="Q25" s="66">
        <v>0</v>
      </c>
      <c r="R25" s="66">
        <v>2</v>
      </c>
      <c r="S25" s="46">
        <f t="shared" si="0"/>
        <v>37.5</v>
      </c>
      <c r="T25" s="66">
        <v>0</v>
      </c>
      <c r="U25" s="46">
        <f t="shared" si="1"/>
        <v>37.5</v>
      </c>
    </row>
    <row r="26" spans="1:21" s="51" customFormat="1" ht="51.75" customHeight="1" x14ac:dyDescent="0.15">
      <c r="A26" s="65" t="s">
        <v>123</v>
      </c>
      <c r="B26" s="115"/>
      <c r="C26" s="65" t="s">
        <v>2678</v>
      </c>
      <c r="D26" s="65" t="s">
        <v>35</v>
      </c>
      <c r="E26" s="65" t="s">
        <v>22</v>
      </c>
      <c r="F26" s="65" t="s">
        <v>289</v>
      </c>
      <c r="G26" s="65" t="s">
        <v>24</v>
      </c>
      <c r="H26" s="65" t="s">
        <v>1527</v>
      </c>
      <c r="I26" s="65" t="s">
        <v>63</v>
      </c>
      <c r="J26" s="65" t="s">
        <v>27</v>
      </c>
      <c r="K26" s="65" t="s">
        <v>28</v>
      </c>
      <c r="L26" s="65" t="s">
        <v>29</v>
      </c>
      <c r="M26" s="65" t="s">
        <v>42</v>
      </c>
      <c r="N26" s="65" t="s">
        <v>506</v>
      </c>
      <c r="O26" s="65" t="s">
        <v>32</v>
      </c>
      <c r="P26" s="46">
        <v>75</v>
      </c>
      <c r="Q26" s="66">
        <v>0</v>
      </c>
      <c r="R26" s="66">
        <v>0</v>
      </c>
      <c r="S26" s="46">
        <f t="shared" si="0"/>
        <v>37.5</v>
      </c>
      <c r="T26" s="66">
        <v>0</v>
      </c>
      <c r="U26" s="46">
        <f t="shared" si="1"/>
        <v>37.5</v>
      </c>
    </row>
    <row r="27" spans="1:21" s="51" customFormat="1" ht="51.75" customHeight="1" x14ac:dyDescent="0.15">
      <c r="A27" s="65" t="s">
        <v>120</v>
      </c>
      <c r="B27" s="115"/>
      <c r="C27" s="65" t="s">
        <v>2679</v>
      </c>
      <c r="D27" s="65" t="s">
        <v>35</v>
      </c>
      <c r="E27" s="65" t="s">
        <v>22</v>
      </c>
      <c r="F27" s="65" t="s">
        <v>186</v>
      </c>
      <c r="G27" s="65" t="s">
        <v>163</v>
      </c>
      <c r="H27" s="65" t="s">
        <v>2623</v>
      </c>
      <c r="I27" s="65" t="s">
        <v>63</v>
      </c>
      <c r="J27" s="65" t="s">
        <v>27</v>
      </c>
      <c r="K27" s="65" t="s">
        <v>28</v>
      </c>
      <c r="L27" s="65" t="s">
        <v>29</v>
      </c>
      <c r="M27" s="65" t="s">
        <v>42</v>
      </c>
      <c r="N27" s="65" t="s">
        <v>506</v>
      </c>
      <c r="O27" s="65" t="s">
        <v>32</v>
      </c>
      <c r="P27" s="46">
        <v>75</v>
      </c>
      <c r="Q27" s="66">
        <v>0</v>
      </c>
      <c r="R27" s="66">
        <v>0</v>
      </c>
      <c r="S27" s="46">
        <f t="shared" si="0"/>
        <v>37.5</v>
      </c>
      <c r="T27" s="66">
        <v>0</v>
      </c>
      <c r="U27" s="46">
        <f t="shared" si="1"/>
        <v>37.5</v>
      </c>
    </row>
    <row r="28" spans="1:21" s="51" customFormat="1" ht="51.75" customHeight="1" x14ac:dyDescent="0.15">
      <c r="A28" s="65" t="s">
        <v>43</v>
      </c>
      <c r="B28" s="115"/>
      <c r="C28" s="65" t="s">
        <v>2680</v>
      </c>
      <c r="D28" s="65" t="s">
        <v>35</v>
      </c>
      <c r="E28" s="65" t="s">
        <v>22</v>
      </c>
      <c r="F28" s="65" t="s">
        <v>87</v>
      </c>
      <c r="G28" s="65" t="s">
        <v>82</v>
      </c>
      <c r="H28" s="65" t="s">
        <v>222</v>
      </c>
      <c r="I28" s="65" t="s">
        <v>101</v>
      </c>
      <c r="J28" s="65" t="s">
        <v>27</v>
      </c>
      <c r="K28" s="65" t="s">
        <v>28</v>
      </c>
      <c r="L28" s="65" t="s">
        <v>29</v>
      </c>
      <c r="M28" s="65" t="s">
        <v>42</v>
      </c>
      <c r="N28" s="65" t="s">
        <v>106</v>
      </c>
      <c r="O28" s="65" t="s">
        <v>32</v>
      </c>
      <c r="P28" s="46">
        <v>75</v>
      </c>
      <c r="Q28" s="66">
        <v>0</v>
      </c>
      <c r="R28" s="66">
        <v>0</v>
      </c>
      <c r="S28" s="46">
        <f t="shared" si="0"/>
        <v>37.5</v>
      </c>
      <c r="T28" s="66">
        <v>0</v>
      </c>
      <c r="U28" s="46">
        <f t="shared" si="1"/>
        <v>37.5</v>
      </c>
    </row>
    <row r="29" spans="1:21" s="51" customFormat="1" ht="51.75" customHeight="1" x14ac:dyDescent="0.15">
      <c r="A29" s="65" t="s">
        <v>53</v>
      </c>
      <c r="B29" s="115"/>
      <c r="C29" s="65" t="s">
        <v>2681</v>
      </c>
      <c r="D29" s="65" t="s">
        <v>35</v>
      </c>
      <c r="E29" s="65" t="s">
        <v>22</v>
      </c>
      <c r="F29" s="65" t="s">
        <v>125</v>
      </c>
      <c r="G29" s="65" t="s">
        <v>47</v>
      </c>
      <c r="H29" s="65" t="s">
        <v>2629</v>
      </c>
      <c r="I29" s="65" t="s">
        <v>547</v>
      </c>
      <c r="J29" s="65" t="s">
        <v>27</v>
      </c>
      <c r="K29" s="65" t="s">
        <v>194</v>
      </c>
      <c r="L29" s="65" t="s">
        <v>195</v>
      </c>
      <c r="M29" s="65" t="s">
        <v>42</v>
      </c>
      <c r="N29" s="65" t="s">
        <v>106</v>
      </c>
      <c r="O29" s="65" t="s">
        <v>27</v>
      </c>
      <c r="P29" s="46">
        <v>69</v>
      </c>
      <c r="Q29" s="66">
        <v>0</v>
      </c>
      <c r="R29" s="66">
        <v>2</v>
      </c>
      <c r="S29" s="46">
        <f t="shared" si="0"/>
        <v>35.5</v>
      </c>
      <c r="T29" s="66">
        <v>2</v>
      </c>
      <c r="U29" s="46">
        <f t="shared" si="1"/>
        <v>37.5</v>
      </c>
    </row>
    <row r="30" spans="1:21" s="51" customFormat="1" ht="51.75" customHeight="1" x14ac:dyDescent="0.15">
      <c r="A30" s="65" t="s">
        <v>132</v>
      </c>
      <c r="B30" s="115"/>
      <c r="C30" s="65" t="s">
        <v>2682</v>
      </c>
      <c r="D30" s="65" t="s">
        <v>35</v>
      </c>
      <c r="E30" s="65" t="s">
        <v>22</v>
      </c>
      <c r="F30" s="65" t="s">
        <v>87</v>
      </c>
      <c r="G30" s="65" t="s">
        <v>163</v>
      </c>
      <c r="H30" s="65" t="s">
        <v>2623</v>
      </c>
      <c r="I30" s="65" t="s">
        <v>63</v>
      </c>
      <c r="J30" s="65" t="s">
        <v>27</v>
      </c>
      <c r="K30" s="65" t="s">
        <v>28</v>
      </c>
      <c r="L30" s="65" t="s">
        <v>29</v>
      </c>
      <c r="M30" s="65" t="s">
        <v>42</v>
      </c>
      <c r="N30" s="65" t="s">
        <v>506</v>
      </c>
      <c r="O30" s="65" t="s">
        <v>32</v>
      </c>
      <c r="P30" s="46">
        <v>75</v>
      </c>
      <c r="Q30" s="66">
        <v>0</v>
      </c>
      <c r="R30" s="66">
        <v>0</v>
      </c>
      <c r="S30" s="46">
        <f t="shared" si="0"/>
        <v>37.5</v>
      </c>
      <c r="T30" s="66">
        <v>0</v>
      </c>
      <c r="U30" s="46">
        <f t="shared" si="1"/>
        <v>37.5</v>
      </c>
    </row>
    <row r="31" spans="1:21" s="51" customFormat="1" ht="51.75" customHeight="1" x14ac:dyDescent="0.15">
      <c r="A31" s="65" t="s">
        <v>90</v>
      </c>
      <c r="B31" s="115"/>
      <c r="C31" s="65" t="s">
        <v>2684</v>
      </c>
      <c r="D31" s="65" t="s">
        <v>35</v>
      </c>
      <c r="E31" s="65" t="s">
        <v>22</v>
      </c>
      <c r="F31" s="65" t="s">
        <v>81</v>
      </c>
      <c r="G31" s="65" t="s">
        <v>2683</v>
      </c>
      <c r="H31" s="65" t="s">
        <v>222</v>
      </c>
      <c r="I31" s="65" t="s">
        <v>2350</v>
      </c>
      <c r="J31" s="65" t="s">
        <v>27</v>
      </c>
      <c r="K31" s="65" t="s">
        <v>28</v>
      </c>
      <c r="L31" s="65" t="s">
        <v>29</v>
      </c>
      <c r="M31" s="65" t="s">
        <v>42</v>
      </c>
      <c r="N31" s="65" t="s">
        <v>31</v>
      </c>
      <c r="O31" s="65" t="s">
        <v>32</v>
      </c>
      <c r="P31" s="46">
        <v>75</v>
      </c>
      <c r="Q31" s="66">
        <v>0</v>
      </c>
      <c r="R31" s="66">
        <v>0</v>
      </c>
      <c r="S31" s="46">
        <f t="shared" si="0"/>
        <v>37.5</v>
      </c>
      <c r="T31" s="66">
        <v>0</v>
      </c>
      <c r="U31" s="46">
        <f t="shared" si="1"/>
        <v>37.5</v>
      </c>
    </row>
    <row r="32" spans="1:21" s="51" customFormat="1" ht="51.75" customHeight="1" x14ac:dyDescent="0.15">
      <c r="A32" s="65" t="s">
        <v>70</v>
      </c>
      <c r="B32" s="115"/>
      <c r="C32" s="65" t="s">
        <v>2686</v>
      </c>
      <c r="D32" s="65" t="s">
        <v>35</v>
      </c>
      <c r="E32" s="65" t="s">
        <v>22</v>
      </c>
      <c r="F32" s="65" t="s">
        <v>36</v>
      </c>
      <c r="G32" s="65" t="s">
        <v>24</v>
      </c>
      <c r="H32" s="65" t="s">
        <v>2685</v>
      </c>
      <c r="I32" s="65" t="s">
        <v>63</v>
      </c>
      <c r="J32" s="65" t="s">
        <v>27</v>
      </c>
      <c r="K32" s="65" t="s">
        <v>28</v>
      </c>
      <c r="L32" s="65" t="s">
        <v>29</v>
      </c>
      <c r="M32" s="65" t="s">
        <v>42</v>
      </c>
      <c r="N32" s="65" t="s">
        <v>228</v>
      </c>
      <c r="O32" s="65" t="s">
        <v>32</v>
      </c>
      <c r="P32" s="46">
        <v>75</v>
      </c>
      <c r="Q32" s="66">
        <v>0</v>
      </c>
      <c r="R32" s="66">
        <v>0</v>
      </c>
      <c r="S32" s="46">
        <f t="shared" si="0"/>
        <v>37.5</v>
      </c>
      <c r="T32" s="66">
        <v>0</v>
      </c>
      <c r="U32" s="46">
        <f t="shared" si="1"/>
        <v>37.5</v>
      </c>
    </row>
    <row r="33" spans="1:21" s="51" customFormat="1" ht="51.75" customHeight="1" x14ac:dyDescent="0.15">
      <c r="A33" s="65" t="s">
        <v>143</v>
      </c>
      <c r="B33" s="115"/>
      <c r="C33" s="65" t="s">
        <v>2687</v>
      </c>
      <c r="D33" s="65" t="s">
        <v>35</v>
      </c>
      <c r="E33" s="65" t="s">
        <v>56</v>
      </c>
      <c r="F33" s="65" t="s">
        <v>87</v>
      </c>
      <c r="G33" s="65" t="s">
        <v>157</v>
      </c>
      <c r="H33" s="65" t="s">
        <v>222</v>
      </c>
      <c r="I33" s="65" t="s">
        <v>183</v>
      </c>
      <c r="J33" s="65" t="s">
        <v>27</v>
      </c>
      <c r="K33" s="65" t="s">
        <v>28</v>
      </c>
      <c r="L33" s="65" t="s">
        <v>29</v>
      </c>
      <c r="M33" s="65" t="s">
        <v>42</v>
      </c>
      <c r="N33" s="65" t="s">
        <v>31</v>
      </c>
      <c r="O33" s="65" t="s">
        <v>32</v>
      </c>
      <c r="P33" s="46">
        <v>72</v>
      </c>
      <c r="Q33" s="66">
        <v>2.5</v>
      </c>
      <c r="R33" s="66">
        <v>0</v>
      </c>
      <c r="S33" s="46">
        <f t="shared" si="0"/>
        <v>37.25</v>
      </c>
      <c r="T33" s="66">
        <v>0</v>
      </c>
      <c r="U33" s="46">
        <f t="shared" si="1"/>
        <v>37.25</v>
      </c>
    </row>
    <row r="34" spans="1:21" s="51" customFormat="1" ht="51.75" customHeight="1" x14ac:dyDescent="0.15">
      <c r="A34" s="65" t="s">
        <v>145</v>
      </c>
      <c r="B34" s="115"/>
      <c r="C34" s="65" t="s">
        <v>2688</v>
      </c>
      <c r="D34" s="65" t="s">
        <v>35</v>
      </c>
      <c r="E34" s="65" t="s">
        <v>22</v>
      </c>
      <c r="F34" s="65" t="s">
        <v>73</v>
      </c>
      <c r="G34" s="65" t="s">
        <v>47</v>
      </c>
      <c r="H34" s="65" t="s">
        <v>2629</v>
      </c>
      <c r="I34" s="65" t="s">
        <v>2213</v>
      </c>
      <c r="J34" s="65" t="s">
        <v>27</v>
      </c>
      <c r="K34" s="65" t="s">
        <v>194</v>
      </c>
      <c r="L34" s="65" t="s">
        <v>195</v>
      </c>
      <c r="M34" s="65" t="s">
        <v>42</v>
      </c>
      <c r="N34" s="65" t="s">
        <v>106</v>
      </c>
      <c r="O34" s="65" t="s">
        <v>27</v>
      </c>
      <c r="P34" s="46">
        <v>68</v>
      </c>
      <c r="Q34" s="66">
        <v>0</v>
      </c>
      <c r="R34" s="66">
        <v>2</v>
      </c>
      <c r="S34" s="46">
        <f t="shared" si="0"/>
        <v>35</v>
      </c>
      <c r="T34" s="66">
        <v>2</v>
      </c>
      <c r="U34" s="46">
        <f t="shared" si="1"/>
        <v>37</v>
      </c>
    </row>
    <row r="35" spans="1:21" s="51" customFormat="1" ht="51.75" customHeight="1" x14ac:dyDescent="0.15">
      <c r="A35" s="65" t="s">
        <v>149</v>
      </c>
      <c r="B35" s="115"/>
      <c r="C35" s="65" t="s">
        <v>2689</v>
      </c>
      <c r="D35" s="65" t="s">
        <v>35</v>
      </c>
      <c r="E35" s="65" t="s">
        <v>22</v>
      </c>
      <c r="F35" s="65" t="s">
        <v>81</v>
      </c>
      <c r="G35" s="65" t="s">
        <v>1595</v>
      </c>
      <c r="H35" s="65" t="s">
        <v>222</v>
      </c>
      <c r="I35" s="65" t="s">
        <v>137</v>
      </c>
      <c r="J35" s="65" t="s">
        <v>27</v>
      </c>
      <c r="K35" s="65" t="s">
        <v>28</v>
      </c>
      <c r="L35" s="65" t="s">
        <v>29</v>
      </c>
      <c r="M35" s="65" t="s">
        <v>42</v>
      </c>
      <c r="N35" s="65" t="s">
        <v>31</v>
      </c>
      <c r="O35" s="65" t="s">
        <v>32</v>
      </c>
      <c r="P35" s="46">
        <v>74</v>
      </c>
      <c r="Q35" s="66">
        <v>0</v>
      </c>
      <c r="R35" s="66">
        <v>0</v>
      </c>
      <c r="S35" s="46">
        <f t="shared" si="0"/>
        <v>37</v>
      </c>
      <c r="T35" s="66">
        <v>0</v>
      </c>
      <c r="U35" s="46">
        <f t="shared" si="1"/>
        <v>37</v>
      </c>
    </row>
    <row r="36" spans="1:21" s="51" customFormat="1" ht="51.75" customHeight="1" x14ac:dyDescent="0.15">
      <c r="A36" s="65" t="s">
        <v>152</v>
      </c>
      <c r="B36" s="115"/>
      <c r="C36" s="65" t="s">
        <v>2690</v>
      </c>
      <c r="D36" s="65" t="s">
        <v>35</v>
      </c>
      <c r="E36" s="65" t="s">
        <v>22</v>
      </c>
      <c r="F36" s="65" t="s">
        <v>95</v>
      </c>
      <c r="G36" s="65" t="s">
        <v>163</v>
      </c>
      <c r="H36" s="65" t="s">
        <v>2623</v>
      </c>
      <c r="I36" s="65" t="s">
        <v>63</v>
      </c>
      <c r="J36" s="65" t="s">
        <v>27</v>
      </c>
      <c r="K36" s="65" t="s">
        <v>28</v>
      </c>
      <c r="L36" s="65" t="s">
        <v>29</v>
      </c>
      <c r="M36" s="65" t="s">
        <v>42</v>
      </c>
      <c r="N36" s="65" t="s">
        <v>506</v>
      </c>
      <c r="O36" s="65" t="s">
        <v>32</v>
      </c>
      <c r="P36" s="46">
        <v>74</v>
      </c>
      <c r="Q36" s="66">
        <v>0</v>
      </c>
      <c r="R36" s="66">
        <v>0</v>
      </c>
      <c r="S36" s="46">
        <f t="shared" si="0"/>
        <v>37</v>
      </c>
      <c r="T36" s="66">
        <v>0</v>
      </c>
      <c r="U36" s="46">
        <f t="shared" si="1"/>
        <v>37</v>
      </c>
    </row>
    <row r="37" spans="1:21" s="51" customFormat="1" ht="51.75" customHeight="1" x14ac:dyDescent="0.15">
      <c r="A37" s="65" t="s">
        <v>156</v>
      </c>
      <c r="B37" s="115"/>
      <c r="C37" s="65" t="s">
        <v>2691</v>
      </c>
      <c r="D37" s="65" t="s">
        <v>35</v>
      </c>
      <c r="E37" s="65" t="s">
        <v>22</v>
      </c>
      <c r="F37" s="65" t="s">
        <v>23</v>
      </c>
      <c r="G37" s="65" t="s">
        <v>47</v>
      </c>
      <c r="H37" s="65" t="s">
        <v>222</v>
      </c>
      <c r="I37" s="65" t="s">
        <v>26</v>
      </c>
      <c r="J37" s="65" t="s">
        <v>27</v>
      </c>
      <c r="K37" s="65" t="s">
        <v>28</v>
      </c>
      <c r="L37" s="65" t="s">
        <v>29</v>
      </c>
      <c r="M37" s="65" t="s">
        <v>42</v>
      </c>
      <c r="N37" s="65" t="s">
        <v>31</v>
      </c>
      <c r="O37" s="65" t="s">
        <v>32</v>
      </c>
      <c r="P37" s="46">
        <v>74</v>
      </c>
      <c r="Q37" s="66">
        <v>0</v>
      </c>
      <c r="R37" s="66">
        <v>0</v>
      </c>
      <c r="S37" s="46">
        <f t="shared" si="0"/>
        <v>37</v>
      </c>
      <c r="T37" s="66">
        <v>0</v>
      </c>
      <c r="U37" s="46">
        <f t="shared" si="1"/>
        <v>37</v>
      </c>
    </row>
    <row r="38" spans="1:21" s="51" customFormat="1" ht="51.75" customHeight="1" x14ac:dyDescent="0.15">
      <c r="A38" s="65" t="s">
        <v>160</v>
      </c>
      <c r="B38" s="115"/>
      <c r="C38" s="65" t="s">
        <v>2692</v>
      </c>
      <c r="D38" s="65" t="s">
        <v>35</v>
      </c>
      <c r="E38" s="65" t="s">
        <v>22</v>
      </c>
      <c r="F38" s="65" t="s">
        <v>57</v>
      </c>
      <c r="G38" s="65" t="s">
        <v>47</v>
      </c>
      <c r="H38" s="65" t="s">
        <v>1449</v>
      </c>
      <c r="I38" s="65" t="s">
        <v>48</v>
      </c>
      <c r="J38" s="65" t="s">
        <v>27</v>
      </c>
      <c r="K38" s="65" t="s">
        <v>28</v>
      </c>
      <c r="L38" s="65" t="s">
        <v>29</v>
      </c>
      <c r="M38" s="65" t="s">
        <v>42</v>
      </c>
      <c r="N38" s="65" t="s">
        <v>506</v>
      </c>
      <c r="O38" s="65" t="s">
        <v>32</v>
      </c>
      <c r="P38" s="46">
        <v>74</v>
      </c>
      <c r="Q38" s="66">
        <v>0</v>
      </c>
      <c r="R38" s="66">
        <v>0</v>
      </c>
      <c r="S38" s="46">
        <f t="shared" si="0"/>
        <v>37</v>
      </c>
      <c r="T38" s="66">
        <v>0</v>
      </c>
      <c r="U38" s="46">
        <f t="shared" si="1"/>
        <v>37</v>
      </c>
    </row>
    <row r="39" spans="1:21" s="51" customFormat="1" ht="51.75" customHeight="1" x14ac:dyDescent="0.15">
      <c r="A39" s="65" t="s">
        <v>162</v>
      </c>
      <c r="B39" s="115"/>
      <c r="C39" s="65" t="s">
        <v>2693</v>
      </c>
      <c r="D39" s="65" t="s">
        <v>35</v>
      </c>
      <c r="E39" s="65" t="s">
        <v>22</v>
      </c>
      <c r="F39" s="65" t="s">
        <v>67</v>
      </c>
      <c r="G39" s="65" t="s">
        <v>96</v>
      </c>
      <c r="H39" s="65" t="s">
        <v>222</v>
      </c>
      <c r="I39" s="65" t="s">
        <v>141</v>
      </c>
      <c r="J39" s="65" t="s">
        <v>27</v>
      </c>
      <c r="K39" s="65" t="s">
        <v>28</v>
      </c>
      <c r="L39" s="65" t="s">
        <v>29</v>
      </c>
      <c r="M39" s="65" t="s">
        <v>42</v>
      </c>
      <c r="N39" s="65" t="s">
        <v>31</v>
      </c>
      <c r="O39" s="65" t="s">
        <v>32</v>
      </c>
      <c r="P39" s="46">
        <v>74</v>
      </c>
      <c r="Q39" s="66">
        <v>0</v>
      </c>
      <c r="R39" s="66">
        <v>0</v>
      </c>
      <c r="S39" s="46">
        <f t="shared" si="0"/>
        <v>37</v>
      </c>
      <c r="T39" s="66">
        <v>0</v>
      </c>
      <c r="U39" s="46">
        <f t="shared" si="1"/>
        <v>37</v>
      </c>
    </row>
    <row r="40" spans="1:21" s="51" customFormat="1" ht="51.75" customHeight="1" x14ac:dyDescent="0.15">
      <c r="A40" s="65" t="s">
        <v>166</v>
      </c>
      <c r="B40" s="115"/>
      <c r="C40" s="65" t="s">
        <v>2696</v>
      </c>
      <c r="D40" s="65" t="s">
        <v>35</v>
      </c>
      <c r="E40" s="65" t="s">
        <v>22</v>
      </c>
      <c r="F40" s="65" t="s">
        <v>36</v>
      </c>
      <c r="G40" s="65" t="s">
        <v>2694</v>
      </c>
      <c r="H40" s="65" t="s">
        <v>2695</v>
      </c>
      <c r="I40" s="65" t="s">
        <v>1991</v>
      </c>
      <c r="J40" s="65" t="s">
        <v>27</v>
      </c>
      <c r="K40" s="65" t="s">
        <v>28</v>
      </c>
      <c r="L40" s="65" t="s">
        <v>29</v>
      </c>
      <c r="M40" s="65" t="s">
        <v>42</v>
      </c>
      <c r="N40" s="65" t="s">
        <v>506</v>
      </c>
      <c r="O40" s="65" t="s">
        <v>32</v>
      </c>
      <c r="P40" s="46">
        <v>74</v>
      </c>
      <c r="Q40" s="66">
        <v>0</v>
      </c>
      <c r="R40" s="66">
        <v>0</v>
      </c>
      <c r="S40" s="46">
        <f t="shared" si="0"/>
        <v>37</v>
      </c>
      <c r="T40" s="66">
        <v>0</v>
      </c>
      <c r="U40" s="46">
        <f t="shared" si="1"/>
        <v>37</v>
      </c>
    </row>
    <row r="41" spans="1:21" s="51" customFormat="1" ht="51.75" customHeight="1" x14ac:dyDescent="0.15">
      <c r="A41" s="65" t="s">
        <v>168</v>
      </c>
      <c r="B41" s="115"/>
      <c r="C41" s="65" t="s">
        <v>2697</v>
      </c>
      <c r="D41" s="65" t="s">
        <v>35</v>
      </c>
      <c r="E41" s="65" t="s">
        <v>22</v>
      </c>
      <c r="F41" s="65" t="s">
        <v>186</v>
      </c>
      <c r="G41" s="65" t="s">
        <v>47</v>
      </c>
      <c r="H41" s="65" t="s">
        <v>222</v>
      </c>
      <c r="I41" s="65" t="s">
        <v>26</v>
      </c>
      <c r="J41" s="65" t="s">
        <v>27</v>
      </c>
      <c r="K41" s="65" t="s">
        <v>28</v>
      </c>
      <c r="L41" s="65" t="s">
        <v>29</v>
      </c>
      <c r="M41" s="65" t="s">
        <v>42</v>
      </c>
      <c r="N41" s="65" t="s">
        <v>31</v>
      </c>
      <c r="O41" s="65" t="s">
        <v>27</v>
      </c>
      <c r="P41" s="46">
        <v>73</v>
      </c>
      <c r="Q41" s="66">
        <v>0</v>
      </c>
      <c r="R41" s="66">
        <v>0</v>
      </c>
      <c r="S41" s="46">
        <f t="shared" si="0"/>
        <v>36.5</v>
      </c>
      <c r="T41" s="66">
        <v>0</v>
      </c>
      <c r="U41" s="46">
        <f t="shared" si="1"/>
        <v>36.5</v>
      </c>
    </row>
    <row r="42" spans="1:21" s="51" customFormat="1" ht="51.75" customHeight="1" x14ac:dyDescent="0.15">
      <c r="A42" s="65" t="s">
        <v>170</v>
      </c>
      <c r="B42" s="115"/>
      <c r="C42" s="65" t="s">
        <v>2698</v>
      </c>
      <c r="D42" s="65" t="s">
        <v>35</v>
      </c>
      <c r="E42" s="65" t="s">
        <v>22</v>
      </c>
      <c r="F42" s="65" t="s">
        <v>73</v>
      </c>
      <c r="G42" s="65" t="s">
        <v>2457</v>
      </c>
      <c r="H42" s="65" t="s">
        <v>222</v>
      </c>
      <c r="I42" s="65" t="s">
        <v>141</v>
      </c>
      <c r="J42" s="65" t="s">
        <v>27</v>
      </c>
      <c r="K42" s="65" t="s">
        <v>28</v>
      </c>
      <c r="L42" s="65" t="s">
        <v>29</v>
      </c>
      <c r="M42" s="65" t="s">
        <v>42</v>
      </c>
      <c r="N42" s="65" t="s">
        <v>31</v>
      </c>
      <c r="O42" s="65" t="s">
        <v>32</v>
      </c>
      <c r="P42" s="46">
        <v>71</v>
      </c>
      <c r="Q42" s="66">
        <v>0</v>
      </c>
      <c r="R42" s="66">
        <v>2</v>
      </c>
      <c r="S42" s="46">
        <f t="shared" si="0"/>
        <v>36.5</v>
      </c>
      <c r="T42" s="66">
        <v>0</v>
      </c>
      <c r="U42" s="46">
        <f t="shared" si="1"/>
        <v>36.5</v>
      </c>
    </row>
    <row r="43" spans="1:21" s="51" customFormat="1" ht="51.75" customHeight="1" x14ac:dyDescent="0.15">
      <c r="A43" s="65" t="s">
        <v>172</v>
      </c>
      <c r="B43" s="115"/>
      <c r="C43" s="65" t="s">
        <v>2699</v>
      </c>
      <c r="D43" s="65" t="s">
        <v>35</v>
      </c>
      <c r="E43" s="65" t="s">
        <v>22</v>
      </c>
      <c r="F43" s="65" t="s">
        <v>289</v>
      </c>
      <c r="G43" s="65" t="s">
        <v>24</v>
      </c>
      <c r="H43" s="65" t="s">
        <v>1449</v>
      </c>
      <c r="I43" s="65" t="s">
        <v>63</v>
      </c>
      <c r="J43" s="65" t="s">
        <v>27</v>
      </c>
      <c r="K43" s="65" t="s">
        <v>28</v>
      </c>
      <c r="L43" s="65" t="s">
        <v>29</v>
      </c>
      <c r="M43" s="65" t="s">
        <v>42</v>
      </c>
      <c r="N43" s="65" t="s">
        <v>506</v>
      </c>
      <c r="O43" s="65" t="s">
        <v>32</v>
      </c>
      <c r="P43" s="46">
        <v>73</v>
      </c>
      <c r="Q43" s="66">
        <v>0</v>
      </c>
      <c r="R43" s="66">
        <v>0</v>
      </c>
      <c r="S43" s="46">
        <f t="shared" si="0"/>
        <v>36.5</v>
      </c>
      <c r="T43" s="66">
        <v>0</v>
      </c>
      <c r="U43" s="46">
        <f t="shared" si="1"/>
        <v>36.5</v>
      </c>
    </row>
    <row r="44" spans="1:21" s="51" customFormat="1" ht="51.75" customHeight="1" x14ac:dyDescent="0.15">
      <c r="A44" s="65" t="s">
        <v>175</v>
      </c>
      <c r="B44" s="115"/>
      <c r="C44" s="65" t="s">
        <v>2700</v>
      </c>
      <c r="D44" s="65" t="s">
        <v>35</v>
      </c>
      <c r="E44" s="65" t="s">
        <v>22</v>
      </c>
      <c r="F44" s="65" t="s">
        <v>289</v>
      </c>
      <c r="G44" s="65" t="s">
        <v>163</v>
      </c>
      <c r="H44" s="65" t="s">
        <v>2623</v>
      </c>
      <c r="I44" s="65" t="s">
        <v>63</v>
      </c>
      <c r="J44" s="65" t="s">
        <v>27</v>
      </c>
      <c r="K44" s="65" t="s">
        <v>28</v>
      </c>
      <c r="L44" s="65" t="s">
        <v>179</v>
      </c>
      <c r="M44" s="65" t="s">
        <v>42</v>
      </c>
      <c r="N44" s="65" t="s">
        <v>506</v>
      </c>
      <c r="O44" s="65" t="s">
        <v>32</v>
      </c>
      <c r="P44" s="46">
        <v>73</v>
      </c>
      <c r="Q44" s="66">
        <v>0</v>
      </c>
      <c r="R44" s="66">
        <v>0</v>
      </c>
      <c r="S44" s="46">
        <f t="shared" si="0"/>
        <v>36.5</v>
      </c>
      <c r="T44" s="66">
        <v>0</v>
      </c>
      <c r="U44" s="46">
        <f t="shared" si="1"/>
        <v>36.5</v>
      </c>
    </row>
    <row r="45" spans="1:21" s="51" customFormat="1" ht="51.75" customHeight="1" x14ac:dyDescent="0.15">
      <c r="A45" s="65" t="s">
        <v>177</v>
      </c>
      <c r="B45" s="115"/>
      <c r="C45" s="65" t="s">
        <v>2701</v>
      </c>
      <c r="D45" s="65" t="s">
        <v>35</v>
      </c>
      <c r="E45" s="65" t="s">
        <v>22</v>
      </c>
      <c r="F45" s="65" t="s">
        <v>36</v>
      </c>
      <c r="G45" s="65" t="s">
        <v>24</v>
      </c>
      <c r="H45" s="65" t="s">
        <v>2625</v>
      </c>
      <c r="I45" s="65" t="s">
        <v>26</v>
      </c>
      <c r="J45" s="65" t="s">
        <v>27</v>
      </c>
      <c r="K45" s="65" t="s">
        <v>28</v>
      </c>
      <c r="L45" s="65" t="s">
        <v>29</v>
      </c>
      <c r="M45" s="65" t="s">
        <v>42</v>
      </c>
      <c r="N45" s="65" t="s">
        <v>31</v>
      </c>
      <c r="O45" s="65" t="s">
        <v>32</v>
      </c>
      <c r="P45" s="46">
        <v>73</v>
      </c>
      <c r="Q45" s="66">
        <v>0</v>
      </c>
      <c r="R45" s="66">
        <v>0</v>
      </c>
      <c r="S45" s="46">
        <f t="shared" si="0"/>
        <v>36.5</v>
      </c>
      <c r="T45" s="66">
        <v>0</v>
      </c>
      <c r="U45" s="46">
        <f t="shared" si="1"/>
        <v>36.5</v>
      </c>
    </row>
    <row r="46" spans="1:21" s="51" customFormat="1" ht="51.75" customHeight="1" x14ac:dyDescent="0.15">
      <c r="A46" s="65" t="s">
        <v>181</v>
      </c>
      <c r="B46" s="115"/>
      <c r="C46" s="65" t="s">
        <v>2702</v>
      </c>
      <c r="D46" s="65" t="s">
        <v>35</v>
      </c>
      <c r="E46" s="65" t="s">
        <v>22</v>
      </c>
      <c r="F46" s="65" t="s">
        <v>73</v>
      </c>
      <c r="G46" s="65" t="s">
        <v>163</v>
      </c>
      <c r="H46" s="65" t="s">
        <v>2673</v>
      </c>
      <c r="I46" s="65" t="s">
        <v>63</v>
      </c>
      <c r="J46" s="65" t="s">
        <v>27</v>
      </c>
      <c r="K46" s="65" t="s">
        <v>28</v>
      </c>
      <c r="L46" s="65" t="s">
        <v>29</v>
      </c>
      <c r="M46" s="65" t="s">
        <v>42</v>
      </c>
      <c r="N46" s="65" t="s">
        <v>506</v>
      </c>
      <c r="O46" s="65" t="s">
        <v>32</v>
      </c>
      <c r="P46" s="46">
        <v>71</v>
      </c>
      <c r="Q46" s="66">
        <v>0</v>
      </c>
      <c r="R46" s="66">
        <v>2</v>
      </c>
      <c r="S46" s="46">
        <f t="shared" si="0"/>
        <v>36.5</v>
      </c>
      <c r="T46" s="66">
        <v>0</v>
      </c>
      <c r="U46" s="46">
        <f t="shared" si="1"/>
        <v>36.5</v>
      </c>
    </row>
    <row r="47" spans="1:21" s="51" customFormat="1" ht="51.75" customHeight="1" x14ac:dyDescent="0.15">
      <c r="A47" s="65" t="s">
        <v>185</v>
      </c>
      <c r="B47" s="115"/>
      <c r="C47" s="65" t="s">
        <v>2703</v>
      </c>
      <c r="D47" s="65" t="s">
        <v>35</v>
      </c>
      <c r="E47" s="65" t="s">
        <v>22</v>
      </c>
      <c r="F47" s="65" t="s">
        <v>57</v>
      </c>
      <c r="G47" s="65" t="s">
        <v>47</v>
      </c>
      <c r="H47" s="65" t="s">
        <v>222</v>
      </c>
      <c r="I47" s="65" t="s">
        <v>48</v>
      </c>
      <c r="J47" s="65" t="s">
        <v>27</v>
      </c>
      <c r="K47" s="65" t="s">
        <v>28</v>
      </c>
      <c r="L47" s="65" t="s">
        <v>29</v>
      </c>
      <c r="M47" s="65" t="s">
        <v>42</v>
      </c>
      <c r="N47" s="65" t="s">
        <v>106</v>
      </c>
      <c r="O47" s="65" t="s">
        <v>32</v>
      </c>
      <c r="P47" s="46">
        <v>73</v>
      </c>
      <c r="Q47" s="66">
        <v>0</v>
      </c>
      <c r="R47" s="66">
        <v>0</v>
      </c>
      <c r="S47" s="46">
        <f t="shared" si="0"/>
        <v>36.5</v>
      </c>
      <c r="T47" s="66">
        <v>0</v>
      </c>
      <c r="U47" s="46">
        <f t="shared" si="1"/>
        <v>36.5</v>
      </c>
    </row>
    <row r="48" spans="1:21" s="51" customFormat="1" ht="51.75" customHeight="1" x14ac:dyDescent="0.15">
      <c r="A48" s="65" t="s">
        <v>188</v>
      </c>
      <c r="B48" s="115"/>
      <c r="C48" s="65" t="s">
        <v>2704</v>
      </c>
      <c r="D48" s="65" t="s">
        <v>35</v>
      </c>
      <c r="E48" s="65" t="s">
        <v>22</v>
      </c>
      <c r="F48" s="65" t="s">
        <v>36</v>
      </c>
      <c r="G48" s="65" t="s">
        <v>82</v>
      </c>
      <c r="H48" s="65" t="s">
        <v>222</v>
      </c>
      <c r="I48" s="65" t="s">
        <v>154</v>
      </c>
      <c r="J48" s="65" t="s">
        <v>27</v>
      </c>
      <c r="K48" s="65" t="s">
        <v>28</v>
      </c>
      <c r="L48" s="65" t="s">
        <v>29</v>
      </c>
      <c r="M48" s="65" t="s">
        <v>42</v>
      </c>
      <c r="N48" s="65" t="s">
        <v>31</v>
      </c>
      <c r="O48" s="65" t="s">
        <v>32</v>
      </c>
      <c r="P48" s="46">
        <v>73</v>
      </c>
      <c r="Q48" s="66">
        <v>0</v>
      </c>
      <c r="R48" s="66">
        <v>0</v>
      </c>
      <c r="S48" s="46">
        <f t="shared" si="0"/>
        <v>36.5</v>
      </c>
      <c r="T48" s="66">
        <v>0</v>
      </c>
      <c r="U48" s="46">
        <f t="shared" si="1"/>
        <v>36.5</v>
      </c>
    </row>
    <row r="49" spans="1:21" s="51" customFormat="1" ht="51.75" customHeight="1" x14ac:dyDescent="0.15">
      <c r="A49" s="65" t="s">
        <v>191</v>
      </c>
      <c r="B49" s="115"/>
      <c r="C49" s="65" t="s">
        <v>2705</v>
      </c>
      <c r="D49" s="65" t="s">
        <v>35</v>
      </c>
      <c r="E49" s="65" t="s">
        <v>22</v>
      </c>
      <c r="F49" s="65" t="s">
        <v>57</v>
      </c>
      <c r="G49" s="65" t="s">
        <v>82</v>
      </c>
      <c r="H49" s="65" t="s">
        <v>2625</v>
      </c>
      <c r="I49" s="65" t="s">
        <v>539</v>
      </c>
      <c r="J49" s="65" t="s">
        <v>27</v>
      </c>
      <c r="K49" s="65" t="s">
        <v>28</v>
      </c>
      <c r="L49" s="65" t="s">
        <v>29</v>
      </c>
      <c r="M49" s="65" t="s">
        <v>42</v>
      </c>
      <c r="N49" s="65" t="s">
        <v>31</v>
      </c>
      <c r="O49" s="65" t="s">
        <v>32</v>
      </c>
      <c r="P49" s="46">
        <v>73</v>
      </c>
      <c r="Q49" s="66">
        <v>0</v>
      </c>
      <c r="R49" s="66">
        <v>0</v>
      </c>
      <c r="S49" s="46">
        <f t="shared" si="0"/>
        <v>36.5</v>
      </c>
      <c r="T49" s="66">
        <v>0</v>
      </c>
      <c r="U49" s="46">
        <f t="shared" si="1"/>
        <v>36.5</v>
      </c>
    </row>
    <row r="50" spans="1:21" s="51" customFormat="1" ht="51.75" customHeight="1" x14ac:dyDescent="0.15">
      <c r="A50" s="65" t="s">
        <v>197</v>
      </c>
      <c r="B50" s="115"/>
      <c r="C50" s="65" t="s">
        <v>2706</v>
      </c>
      <c r="D50" s="65" t="s">
        <v>35</v>
      </c>
      <c r="E50" s="65" t="s">
        <v>22</v>
      </c>
      <c r="F50" s="65" t="s">
        <v>186</v>
      </c>
      <c r="G50" s="65" t="s">
        <v>24</v>
      </c>
      <c r="H50" s="65" t="s">
        <v>1449</v>
      </c>
      <c r="I50" s="65" t="s">
        <v>63</v>
      </c>
      <c r="J50" s="65" t="s">
        <v>27</v>
      </c>
      <c r="K50" s="65" t="s">
        <v>28</v>
      </c>
      <c r="L50" s="65" t="s">
        <v>29</v>
      </c>
      <c r="M50" s="65" t="s">
        <v>42</v>
      </c>
      <c r="N50" s="65" t="s">
        <v>506</v>
      </c>
      <c r="O50" s="65" t="s">
        <v>32</v>
      </c>
      <c r="P50" s="46">
        <v>73</v>
      </c>
      <c r="Q50" s="66">
        <v>0</v>
      </c>
      <c r="R50" s="66">
        <v>0</v>
      </c>
      <c r="S50" s="46">
        <f t="shared" si="0"/>
        <v>36.5</v>
      </c>
      <c r="T50" s="66">
        <v>0</v>
      </c>
      <c r="U50" s="46">
        <f t="shared" si="1"/>
        <v>36.5</v>
      </c>
    </row>
    <row r="51" spans="1:21" s="51" customFormat="1" ht="51.75" customHeight="1" x14ac:dyDescent="0.15">
      <c r="A51" s="65" t="s">
        <v>199</v>
      </c>
      <c r="B51" s="115"/>
      <c r="C51" s="65" t="s">
        <v>2709</v>
      </c>
      <c r="D51" s="65" t="s">
        <v>35</v>
      </c>
      <c r="E51" s="65" t="s">
        <v>22</v>
      </c>
      <c r="F51" s="65" t="s">
        <v>73</v>
      </c>
      <c r="G51" s="65" t="s">
        <v>2707</v>
      </c>
      <c r="H51" s="65" t="s">
        <v>222</v>
      </c>
      <c r="I51" s="65" t="s">
        <v>2708</v>
      </c>
      <c r="J51" s="65" t="s">
        <v>27</v>
      </c>
      <c r="K51" s="65" t="s">
        <v>28</v>
      </c>
      <c r="L51" s="65" t="s">
        <v>29</v>
      </c>
      <c r="M51" s="65" t="s">
        <v>42</v>
      </c>
      <c r="N51" s="65" t="s">
        <v>31</v>
      </c>
      <c r="O51" s="65" t="s">
        <v>32</v>
      </c>
      <c r="P51" s="46">
        <v>71</v>
      </c>
      <c r="Q51" s="66">
        <v>0</v>
      </c>
      <c r="R51" s="66">
        <v>2</v>
      </c>
      <c r="S51" s="46">
        <f t="shared" si="0"/>
        <v>36.5</v>
      </c>
      <c r="T51" s="66">
        <v>0</v>
      </c>
      <c r="U51" s="46">
        <f t="shared" si="1"/>
        <v>36.5</v>
      </c>
    </row>
    <row r="52" spans="1:21" s="51" customFormat="1" ht="51.75" customHeight="1" x14ac:dyDescent="0.15">
      <c r="A52" s="65" t="s">
        <v>202</v>
      </c>
      <c r="B52" s="115"/>
      <c r="C52" s="65" t="s">
        <v>2712</v>
      </c>
      <c r="D52" s="65" t="s">
        <v>35</v>
      </c>
      <c r="E52" s="65" t="s">
        <v>22</v>
      </c>
      <c r="F52" s="65" t="s">
        <v>36</v>
      </c>
      <c r="G52" s="65" t="s">
        <v>2710</v>
      </c>
      <c r="H52" s="65" t="s">
        <v>2711</v>
      </c>
      <c r="I52" s="65" t="s">
        <v>1934</v>
      </c>
      <c r="J52" s="65" t="s">
        <v>27</v>
      </c>
      <c r="K52" s="65" t="s">
        <v>28</v>
      </c>
      <c r="L52" s="65" t="s">
        <v>29</v>
      </c>
      <c r="M52" s="65" t="s">
        <v>42</v>
      </c>
      <c r="N52" s="65" t="s">
        <v>31</v>
      </c>
      <c r="O52" s="65" t="s">
        <v>32</v>
      </c>
      <c r="P52" s="46">
        <v>73</v>
      </c>
      <c r="Q52" s="66">
        <v>0</v>
      </c>
      <c r="R52" s="66">
        <v>0</v>
      </c>
      <c r="S52" s="46">
        <f t="shared" si="0"/>
        <v>36.5</v>
      </c>
      <c r="T52" s="66">
        <v>0</v>
      </c>
      <c r="U52" s="46">
        <f t="shared" si="1"/>
        <v>36.5</v>
      </c>
    </row>
    <row r="53" spans="1:21" s="51" customFormat="1" ht="51.75" customHeight="1" x14ac:dyDescent="0.15">
      <c r="A53" s="65" t="s">
        <v>204</v>
      </c>
      <c r="B53" s="115"/>
      <c r="C53" s="65" t="s">
        <v>2713</v>
      </c>
      <c r="D53" s="65" t="s">
        <v>35</v>
      </c>
      <c r="E53" s="65" t="s">
        <v>22</v>
      </c>
      <c r="F53" s="65" t="s">
        <v>36</v>
      </c>
      <c r="G53" s="65" t="s">
        <v>47</v>
      </c>
      <c r="H53" s="65" t="s">
        <v>1449</v>
      </c>
      <c r="I53" s="65" t="s">
        <v>48</v>
      </c>
      <c r="J53" s="65" t="s">
        <v>27</v>
      </c>
      <c r="K53" s="65" t="s">
        <v>28</v>
      </c>
      <c r="L53" s="65" t="s">
        <v>29</v>
      </c>
      <c r="M53" s="65" t="s">
        <v>42</v>
      </c>
      <c r="N53" s="65" t="s">
        <v>506</v>
      </c>
      <c r="O53" s="65" t="s">
        <v>32</v>
      </c>
      <c r="P53" s="46">
        <v>73</v>
      </c>
      <c r="Q53" s="66">
        <v>0</v>
      </c>
      <c r="R53" s="66">
        <v>0</v>
      </c>
      <c r="S53" s="46">
        <f t="shared" si="0"/>
        <v>36.5</v>
      </c>
      <c r="T53" s="66">
        <v>0</v>
      </c>
      <c r="U53" s="46">
        <f t="shared" si="1"/>
        <v>36.5</v>
      </c>
    </row>
    <row r="54" spans="1:21" s="51" customFormat="1" ht="51.75" customHeight="1" x14ac:dyDescent="0.15">
      <c r="A54" s="65" t="s">
        <v>206</v>
      </c>
      <c r="B54" s="115"/>
      <c r="C54" s="65" t="s">
        <v>2714</v>
      </c>
      <c r="D54" s="65" t="s">
        <v>35</v>
      </c>
      <c r="E54" s="65" t="s">
        <v>56</v>
      </c>
      <c r="F54" s="65" t="s">
        <v>73</v>
      </c>
      <c r="G54" s="65" t="s">
        <v>2609</v>
      </c>
      <c r="H54" s="65" t="s">
        <v>222</v>
      </c>
      <c r="I54" s="65" t="s">
        <v>401</v>
      </c>
      <c r="J54" s="65" t="s">
        <v>27</v>
      </c>
      <c r="K54" s="65" t="s">
        <v>28</v>
      </c>
      <c r="L54" s="65" t="s">
        <v>29</v>
      </c>
      <c r="M54" s="65" t="s">
        <v>42</v>
      </c>
      <c r="N54" s="65" t="s">
        <v>31</v>
      </c>
      <c r="O54" s="65" t="s">
        <v>32</v>
      </c>
      <c r="P54" s="46">
        <v>68</v>
      </c>
      <c r="Q54" s="66">
        <v>2.5</v>
      </c>
      <c r="R54" s="66">
        <v>2</v>
      </c>
      <c r="S54" s="46">
        <f t="shared" si="0"/>
        <v>36.25</v>
      </c>
      <c r="T54" s="66">
        <v>0</v>
      </c>
      <c r="U54" s="46">
        <f t="shared" si="1"/>
        <v>36.25</v>
      </c>
    </row>
    <row r="55" spans="1:21" s="51" customFormat="1" ht="51.75" customHeight="1" x14ac:dyDescent="0.15">
      <c r="A55" s="65" t="s">
        <v>208</v>
      </c>
      <c r="B55" s="115"/>
      <c r="C55" s="65" t="s">
        <v>2715</v>
      </c>
      <c r="D55" s="65" t="s">
        <v>35</v>
      </c>
      <c r="E55" s="65" t="s">
        <v>22</v>
      </c>
      <c r="F55" s="65" t="s">
        <v>73</v>
      </c>
      <c r="G55" s="65" t="s">
        <v>62</v>
      </c>
      <c r="H55" s="65" t="s">
        <v>222</v>
      </c>
      <c r="I55" s="65" t="s">
        <v>63</v>
      </c>
      <c r="J55" s="65" t="s">
        <v>27</v>
      </c>
      <c r="K55" s="65" t="s">
        <v>28</v>
      </c>
      <c r="L55" s="65" t="s">
        <v>29</v>
      </c>
      <c r="M55" s="65" t="s">
        <v>42</v>
      </c>
      <c r="N55" s="65" t="s">
        <v>31</v>
      </c>
      <c r="O55" s="65" t="s">
        <v>32</v>
      </c>
      <c r="P55" s="46">
        <v>70</v>
      </c>
      <c r="Q55" s="66">
        <v>0</v>
      </c>
      <c r="R55" s="66">
        <v>2</v>
      </c>
      <c r="S55" s="46">
        <f t="shared" si="0"/>
        <v>36</v>
      </c>
      <c r="T55" s="66">
        <v>0</v>
      </c>
      <c r="U55" s="46">
        <f t="shared" si="1"/>
        <v>36</v>
      </c>
    </row>
    <row r="56" spans="1:21" s="51" customFormat="1" ht="51.75" customHeight="1" x14ac:dyDescent="0.15">
      <c r="A56" s="65" t="s">
        <v>210</v>
      </c>
      <c r="B56" s="115"/>
      <c r="C56" s="65" t="s">
        <v>2716</v>
      </c>
      <c r="D56" s="65" t="s">
        <v>35</v>
      </c>
      <c r="E56" s="65" t="s">
        <v>22</v>
      </c>
      <c r="F56" s="65" t="s">
        <v>87</v>
      </c>
      <c r="G56" s="65" t="s">
        <v>163</v>
      </c>
      <c r="H56" s="65" t="s">
        <v>1449</v>
      </c>
      <c r="I56" s="65" t="s">
        <v>141</v>
      </c>
      <c r="J56" s="65" t="s">
        <v>27</v>
      </c>
      <c r="K56" s="65" t="s">
        <v>28</v>
      </c>
      <c r="L56" s="65" t="s">
        <v>179</v>
      </c>
      <c r="M56" s="65" t="s">
        <v>42</v>
      </c>
      <c r="N56" s="65" t="s">
        <v>506</v>
      </c>
      <c r="O56" s="65" t="s">
        <v>32</v>
      </c>
      <c r="P56" s="46">
        <v>72</v>
      </c>
      <c r="Q56" s="66">
        <v>0</v>
      </c>
      <c r="R56" s="66">
        <v>0</v>
      </c>
      <c r="S56" s="46">
        <f t="shared" si="0"/>
        <v>36</v>
      </c>
      <c r="T56" s="66">
        <v>0</v>
      </c>
      <c r="U56" s="46">
        <f t="shared" si="1"/>
        <v>36</v>
      </c>
    </row>
    <row r="57" spans="1:21" s="51" customFormat="1" ht="51.75" customHeight="1" x14ac:dyDescent="0.15">
      <c r="A57" s="65" t="s">
        <v>212</v>
      </c>
      <c r="B57" s="115"/>
      <c r="C57" s="65" t="s">
        <v>2717</v>
      </c>
      <c r="D57" s="65" t="s">
        <v>35</v>
      </c>
      <c r="E57" s="65" t="s">
        <v>22</v>
      </c>
      <c r="F57" s="65" t="s">
        <v>186</v>
      </c>
      <c r="G57" s="65" t="s">
        <v>24</v>
      </c>
      <c r="H57" s="65" t="s">
        <v>1449</v>
      </c>
      <c r="I57" s="65" t="s">
        <v>141</v>
      </c>
      <c r="J57" s="65" t="s">
        <v>27</v>
      </c>
      <c r="K57" s="65" t="s">
        <v>28</v>
      </c>
      <c r="L57" s="65" t="s">
        <v>29</v>
      </c>
      <c r="M57" s="65" t="s">
        <v>42</v>
      </c>
      <c r="N57" s="65" t="s">
        <v>506</v>
      </c>
      <c r="O57" s="65" t="s">
        <v>27</v>
      </c>
      <c r="P57" s="46">
        <v>72</v>
      </c>
      <c r="Q57" s="66">
        <v>0</v>
      </c>
      <c r="R57" s="66">
        <v>0</v>
      </c>
      <c r="S57" s="46">
        <f t="shared" si="0"/>
        <v>36</v>
      </c>
      <c r="T57" s="66">
        <v>0</v>
      </c>
      <c r="U57" s="46">
        <f t="shared" si="1"/>
        <v>36</v>
      </c>
    </row>
    <row r="58" spans="1:21" s="51" customFormat="1" ht="51.75" customHeight="1" x14ac:dyDescent="0.15">
      <c r="A58" s="65" t="s">
        <v>215</v>
      </c>
      <c r="B58" s="115"/>
      <c r="C58" s="65" t="s">
        <v>2719</v>
      </c>
      <c r="D58" s="65" t="s">
        <v>35</v>
      </c>
      <c r="E58" s="65" t="s">
        <v>22</v>
      </c>
      <c r="F58" s="65" t="s">
        <v>95</v>
      </c>
      <c r="G58" s="65" t="s">
        <v>2718</v>
      </c>
      <c r="H58" s="65" t="s">
        <v>222</v>
      </c>
      <c r="I58" s="65" t="s">
        <v>101</v>
      </c>
      <c r="J58" s="65" t="s">
        <v>27</v>
      </c>
      <c r="K58" s="65" t="s">
        <v>28</v>
      </c>
      <c r="L58" s="65" t="s">
        <v>29</v>
      </c>
      <c r="M58" s="65" t="s">
        <v>42</v>
      </c>
      <c r="N58" s="65" t="s">
        <v>106</v>
      </c>
      <c r="O58" s="65" t="s">
        <v>32</v>
      </c>
      <c r="P58" s="46">
        <v>72</v>
      </c>
      <c r="Q58" s="66">
        <v>0</v>
      </c>
      <c r="R58" s="66">
        <v>0</v>
      </c>
      <c r="S58" s="46">
        <f t="shared" si="0"/>
        <v>36</v>
      </c>
      <c r="T58" s="66">
        <v>0</v>
      </c>
      <c r="U58" s="46">
        <f t="shared" si="1"/>
        <v>36</v>
      </c>
    </row>
    <row r="59" spans="1:21" s="51" customFormat="1" ht="51.75" customHeight="1" x14ac:dyDescent="0.15">
      <c r="A59" s="65" t="s">
        <v>217</v>
      </c>
      <c r="B59" s="115"/>
      <c r="C59" s="65" t="s">
        <v>2720</v>
      </c>
      <c r="D59" s="65" t="s">
        <v>35</v>
      </c>
      <c r="E59" s="65" t="s">
        <v>22</v>
      </c>
      <c r="F59" s="65" t="s">
        <v>73</v>
      </c>
      <c r="G59" s="65" t="s">
        <v>163</v>
      </c>
      <c r="H59" s="65" t="s">
        <v>2673</v>
      </c>
      <c r="I59" s="65" t="s">
        <v>63</v>
      </c>
      <c r="J59" s="65" t="s">
        <v>27</v>
      </c>
      <c r="K59" s="65" t="s">
        <v>28</v>
      </c>
      <c r="L59" s="65" t="s">
        <v>29</v>
      </c>
      <c r="M59" s="65" t="s">
        <v>42</v>
      </c>
      <c r="N59" s="65" t="s">
        <v>506</v>
      </c>
      <c r="O59" s="65" t="s">
        <v>32</v>
      </c>
      <c r="P59" s="46">
        <v>70</v>
      </c>
      <c r="Q59" s="66">
        <v>0</v>
      </c>
      <c r="R59" s="66">
        <v>2</v>
      </c>
      <c r="S59" s="46">
        <f t="shared" si="0"/>
        <v>36</v>
      </c>
      <c r="T59" s="66">
        <v>0</v>
      </c>
      <c r="U59" s="46">
        <f t="shared" si="1"/>
        <v>36</v>
      </c>
    </row>
    <row r="60" spans="1:21" s="51" customFormat="1" ht="51.75" customHeight="1" x14ac:dyDescent="0.15">
      <c r="A60" s="65" t="s">
        <v>411</v>
      </c>
      <c r="B60" s="115"/>
      <c r="C60" s="65" t="s">
        <v>2721</v>
      </c>
      <c r="D60" s="65" t="s">
        <v>35</v>
      </c>
      <c r="E60" s="65" t="s">
        <v>22</v>
      </c>
      <c r="F60" s="65" t="s">
        <v>420</v>
      </c>
      <c r="G60" s="65" t="s">
        <v>163</v>
      </c>
      <c r="H60" s="65" t="s">
        <v>2623</v>
      </c>
      <c r="I60" s="65" t="s">
        <v>63</v>
      </c>
      <c r="J60" s="65" t="s">
        <v>27</v>
      </c>
      <c r="K60" s="65" t="s">
        <v>28</v>
      </c>
      <c r="L60" s="65" t="s">
        <v>29</v>
      </c>
      <c r="M60" s="65" t="s">
        <v>42</v>
      </c>
      <c r="N60" s="65" t="s">
        <v>506</v>
      </c>
      <c r="O60" s="65" t="s">
        <v>32</v>
      </c>
      <c r="P60" s="46">
        <v>72</v>
      </c>
      <c r="Q60" s="66">
        <v>0</v>
      </c>
      <c r="R60" s="66">
        <v>0</v>
      </c>
      <c r="S60" s="46">
        <f t="shared" si="0"/>
        <v>36</v>
      </c>
      <c r="T60" s="66">
        <v>0</v>
      </c>
      <c r="U60" s="46">
        <f t="shared" si="1"/>
        <v>36</v>
      </c>
    </row>
    <row r="61" spans="1:21" s="51" customFormat="1" ht="51.75" customHeight="1" x14ac:dyDescent="0.15">
      <c r="A61" s="65" t="s">
        <v>462</v>
      </c>
      <c r="B61" s="115"/>
      <c r="C61" s="65" t="s">
        <v>2722</v>
      </c>
      <c r="D61" s="65" t="s">
        <v>35</v>
      </c>
      <c r="E61" s="65" t="s">
        <v>22</v>
      </c>
      <c r="F61" s="65" t="s">
        <v>67</v>
      </c>
      <c r="G61" s="65" t="s">
        <v>163</v>
      </c>
      <c r="H61" s="65" t="s">
        <v>2623</v>
      </c>
      <c r="I61" s="65" t="s">
        <v>26</v>
      </c>
      <c r="J61" s="65" t="s">
        <v>27</v>
      </c>
      <c r="K61" s="65" t="s">
        <v>28</v>
      </c>
      <c r="L61" s="65" t="s">
        <v>179</v>
      </c>
      <c r="M61" s="65" t="s">
        <v>42</v>
      </c>
      <c r="N61" s="65" t="s">
        <v>506</v>
      </c>
      <c r="O61" s="65" t="s">
        <v>32</v>
      </c>
      <c r="P61" s="46">
        <v>72</v>
      </c>
      <c r="Q61" s="66">
        <v>0</v>
      </c>
      <c r="R61" s="66">
        <v>0</v>
      </c>
      <c r="S61" s="46">
        <f t="shared" si="0"/>
        <v>36</v>
      </c>
      <c r="T61" s="66">
        <v>0</v>
      </c>
      <c r="U61" s="46">
        <f t="shared" si="1"/>
        <v>36</v>
      </c>
    </row>
    <row r="62" spans="1:21" s="51" customFormat="1" ht="51.75" customHeight="1" x14ac:dyDescent="0.15">
      <c r="A62" s="65" t="s">
        <v>343</v>
      </c>
      <c r="B62" s="115"/>
      <c r="C62" s="65" t="s">
        <v>2724</v>
      </c>
      <c r="D62" s="65" t="s">
        <v>35</v>
      </c>
      <c r="E62" s="65" t="s">
        <v>22</v>
      </c>
      <c r="F62" s="65" t="s">
        <v>116</v>
      </c>
      <c r="G62" s="65" t="s">
        <v>62</v>
      </c>
      <c r="H62" s="65" t="s">
        <v>2723</v>
      </c>
      <c r="I62" s="65" t="s">
        <v>26</v>
      </c>
      <c r="J62" s="65" t="s">
        <v>27</v>
      </c>
      <c r="K62" s="65" t="s">
        <v>28</v>
      </c>
      <c r="L62" s="65" t="s">
        <v>29</v>
      </c>
      <c r="M62" s="65" t="s">
        <v>42</v>
      </c>
      <c r="N62" s="65" t="s">
        <v>31</v>
      </c>
      <c r="O62" s="65" t="s">
        <v>32</v>
      </c>
      <c r="P62" s="46">
        <v>72</v>
      </c>
      <c r="Q62" s="66">
        <v>0</v>
      </c>
      <c r="R62" s="66">
        <v>0</v>
      </c>
      <c r="S62" s="46">
        <f t="shared" si="0"/>
        <v>36</v>
      </c>
      <c r="T62" s="66">
        <v>0</v>
      </c>
      <c r="U62" s="46">
        <f t="shared" si="1"/>
        <v>36</v>
      </c>
    </row>
    <row r="63" spans="1:21" s="51" customFormat="1" ht="51.75" customHeight="1" x14ac:dyDescent="0.15">
      <c r="A63" s="65" t="s">
        <v>403</v>
      </c>
      <c r="B63" s="115"/>
      <c r="C63" s="65" t="s">
        <v>2725</v>
      </c>
      <c r="D63" s="65" t="s">
        <v>35</v>
      </c>
      <c r="E63" s="65" t="s">
        <v>22</v>
      </c>
      <c r="F63" s="65" t="s">
        <v>67</v>
      </c>
      <c r="G63" s="65" t="s">
        <v>24</v>
      </c>
      <c r="H63" s="65" t="s">
        <v>1449</v>
      </c>
      <c r="I63" s="65" t="s">
        <v>58</v>
      </c>
      <c r="J63" s="65" t="s">
        <v>27</v>
      </c>
      <c r="K63" s="65" t="s">
        <v>28</v>
      </c>
      <c r="L63" s="65" t="s">
        <v>29</v>
      </c>
      <c r="M63" s="65" t="s">
        <v>42</v>
      </c>
      <c r="N63" s="65" t="s">
        <v>506</v>
      </c>
      <c r="O63" s="65" t="s">
        <v>32</v>
      </c>
      <c r="P63" s="46">
        <v>72</v>
      </c>
      <c r="Q63" s="66">
        <v>0</v>
      </c>
      <c r="R63" s="66">
        <v>0</v>
      </c>
      <c r="S63" s="46">
        <f t="shared" si="0"/>
        <v>36</v>
      </c>
      <c r="T63" s="66">
        <v>0</v>
      </c>
      <c r="U63" s="46">
        <f t="shared" si="1"/>
        <v>36</v>
      </c>
    </row>
    <row r="64" spans="1:21" s="51" customFormat="1" ht="51.75" customHeight="1" x14ac:dyDescent="0.15">
      <c r="A64" s="65" t="s">
        <v>332</v>
      </c>
      <c r="B64" s="115"/>
      <c r="C64" s="65" t="s">
        <v>2726</v>
      </c>
      <c r="D64" s="65" t="s">
        <v>35</v>
      </c>
      <c r="E64" s="65" t="s">
        <v>22</v>
      </c>
      <c r="F64" s="65" t="s">
        <v>67</v>
      </c>
      <c r="G64" s="65" t="s">
        <v>259</v>
      </c>
      <c r="H64" s="65" t="s">
        <v>222</v>
      </c>
      <c r="I64" s="65" t="s">
        <v>105</v>
      </c>
      <c r="J64" s="65" t="s">
        <v>27</v>
      </c>
      <c r="K64" s="65" t="s">
        <v>28</v>
      </c>
      <c r="L64" s="65" t="s">
        <v>29</v>
      </c>
      <c r="M64" s="65" t="s">
        <v>42</v>
      </c>
      <c r="N64" s="65" t="s">
        <v>31</v>
      </c>
      <c r="O64" s="65" t="s">
        <v>32</v>
      </c>
      <c r="P64" s="46">
        <v>72</v>
      </c>
      <c r="Q64" s="66">
        <v>0</v>
      </c>
      <c r="R64" s="66">
        <v>0</v>
      </c>
      <c r="S64" s="46">
        <f t="shared" si="0"/>
        <v>36</v>
      </c>
      <c r="T64" s="66">
        <v>0</v>
      </c>
      <c r="U64" s="46">
        <f t="shared" si="1"/>
        <v>36</v>
      </c>
    </row>
    <row r="65" spans="1:21" s="51" customFormat="1" ht="51.75" customHeight="1" x14ac:dyDescent="0.15">
      <c r="A65" s="65" t="s">
        <v>244</v>
      </c>
      <c r="B65" s="115"/>
      <c r="C65" s="65" t="s">
        <v>2728</v>
      </c>
      <c r="D65" s="65" t="s">
        <v>35</v>
      </c>
      <c r="E65" s="65" t="s">
        <v>22</v>
      </c>
      <c r="F65" s="65" t="s">
        <v>73</v>
      </c>
      <c r="G65" s="65" t="s">
        <v>2727</v>
      </c>
      <c r="H65" s="65" t="s">
        <v>222</v>
      </c>
      <c r="I65" s="65" t="s">
        <v>141</v>
      </c>
      <c r="J65" s="65" t="s">
        <v>27</v>
      </c>
      <c r="K65" s="65" t="s">
        <v>28</v>
      </c>
      <c r="L65" s="65" t="s">
        <v>29</v>
      </c>
      <c r="M65" s="65" t="s">
        <v>42</v>
      </c>
      <c r="N65" s="65" t="s">
        <v>31</v>
      </c>
      <c r="O65" s="65" t="s">
        <v>32</v>
      </c>
      <c r="P65" s="46">
        <v>70</v>
      </c>
      <c r="Q65" s="66">
        <v>0</v>
      </c>
      <c r="R65" s="66">
        <v>2</v>
      </c>
      <c r="S65" s="46">
        <f t="shared" si="0"/>
        <v>36</v>
      </c>
      <c r="T65" s="66">
        <v>0</v>
      </c>
      <c r="U65" s="46">
        <f t="shared" si="1"/>
        <v>36</v>
      </c>
    </row>
    <row r="66" spans="1:21" s="51" customFormat="1" ht="51.75" customHeight="1" x14ac:dyDescent="0.15">
      <c r="A66" s="65" t="s">
        <v>430</v>
      </c>
      <c r="B66" s="115"/>
      <c r="C66" s="65" t="s">
        <v>2730</v>
      </c>
      <c r="D66" s="65" t="s">
        <v>35</v>
      </c>
      <c r="E66" s="65" t="s">
        <v>22</v>
      </c>
      <c r="F66" s="65" t="s">
        <v>428</v>
      </c>
      <c r="G66" s="65" t="s">
        <v>1627</v>
      </c>
      <c r="H66" s="65" t="s">
        <v>2729</v>
      </c>
      <c r="I66" s="65" t="s">
        <v>26</v>
      </c>
      <c r="J66" s="65" t="s">
        <v>27</v>
      </c>
      <c r="K66" s="65" t="s">
        <v>28</v>
      </c>
      <c r="L66" s="65" t="s">
        <v>29</v>
      </c>
      <c r="M66" s="65" t="s">
        <v>42</v>
      </c>
      <c r="N66" s="65" t="s">
        <v>31</v>
      </c>
      <c r="O66" s="65" t="s">
        <v>32</v>
      </c>
      <c r="P66" s="46">
        <v>72</v>
      </c>
      <c r="Q66" s="66">
        <v>0</v>
      </c>
      <c r="R66" s="66">
        <v>0</v>
      </c>
      <c r="S66" s="46">
        <f t="shared" si="0"/>
        <v>36</v>
      </c>
      <c r="T66" s="66">
        <v>0</v>
      </c>
      <c r="U66" s="46">
        <f t="shared" si="1"/>
        <v>36</v>
      </c>
    </row>
    <row r="67" spans="1:21" s="51" customFormat="1" ht="51.75" customHeight="1" x14ac:dyDescent="0.15">
      <c r="A67" s="65" t="s">
        <v>427</v>
      </c>
      <c r="B67" s="115"/>
      <c r="C67" s="65" t="s">
        <v>2731</v>
      </c>
      <c r="D67" s="65" t="s">
        <v>35</v>
      </c>
      <c r="E67" s="65" t="s">
        <v>22</v>
      </c>
      <c r="F67" s="65" t="s">
        <v>36</v>
      </c>
      <c r="G67" s="65" t="s">
        <v>24</v>
      </c>
      <c r="H67" s="65" t="s">
        <v>222</v>
      </c>
      <c r="I67" s="65" t="s">
        <v>141</v>
      </c>
      <c r="J67" s="65" t="s">
        <v>27</v>
      </c>
      <c r="K67" s="65" t="s">
        <v>28</v>
      </c>
      <c r="L67" s="65" t="s">
        <v>29</v>
      </c>
      <c r="M67" s="65" t="s">
        <v>42</v>
      </c>
      <c r="N67" s="65" t="s">
        <v>31</v>
      </c>
      <c r="O67" s="65" t="s">
        <v>32</v>
      </c>
      <c r="P67" s="46">
        <v>72</v>
      </c>
      <c r="Q67" s="66">
        <v>0</v>
      </c>
      <c r="R67" s="66">
        <v>0</v>
      </c>
      <c r="S67" s="46">
        <f t="shared" ref="S67:S130" si="2">(P67+Q67+R67)*0.5</f>
        <v>36</v>
      </c>
      <c r="T67" s="66">
        <v>0</v>
      </c>
      <c r="U67" s="46">
        <f t="shared" ref="U67:U130" si="3">S67+T67</f>
        <v>36</v>
      </c>
    </row>
    <row r="68" spans="1:21" s="51" customFormat="1" ht="51.75" customHeight="1" x14ac:dyDescent="0.15">
      <c r="A68" s="65" t="s">
        <v>255</v>
      </c>
      <c r="B68" s="115"/>
      <c r="C68" s="65" t="s">
        <v>2732</v>
      </c>
      <c r="D68" s="65" t="s">
        <v>35</v>
      </c>
      <c r="E68" s="65" t="s">
        <v>22</v>
      </c>
      <c r="F68" s="65" t="s">
        <v>57</v>
      </c>
      <c r="G68" s="65" t="s">
        <v>163</v>
      </c>
      <c r="H68" s="65" t="s">
        <v>2673</v>
      </c>
      <c r="I68" s="65" t="s">
        <v>63</v>
      </c>
      <c r="J68" s="65" t="s">
        <v>27</v>
      </c>
      <c r="K68" s="65" t="s">
        <v>28</v>
      </c>
      <c r="L68" s="65" t="s">
        <v>179</v>
      </c>
      <c r="M68" s="65" t="s">
        <v>42</v>
      </c>
      <c r="N68" s="65" t="s">
        <v>506</v>
      </c>
      <c r="O68" s="65" t="s">
        <v>32</v>
      </c>
      <c r="P68" s="46">
        <v>72</v>
      </c>
      <c r="Q68" s="66">
        <v>0</v>
      </c>
      <c r="R68" s="66">
        <v>0</v>
      </c>
      <c r="S68" s="46">
        <f t="shared" si="2"/>
        <v>36</v>
      </c>
      <c r="T68" s="66">
        <v>0</v>
      </c>
      <c r="U68" s="46">
        <f t="shared" si="3"/>
        <v>36</v>
      </c>
    </row>
    <row r="69" spans="1:21" s="51" customFormat="1" ht="51.75" customHeight="1" x14ac:dyDescent="0.15">
      <c r="A69" s="65" t="s">
        <v>388</v>
      </c>
      <c r="B69" s="115"/>
      <c r="C69" s="65" t="s">
        <v>2733</v>
      </c>
      <c r="D69" s="65" t="s">
        <v>35</v>
      </c>
      <c r="E69" s="65" t="s">
        <v>22</v>
      </c>
      <c r="F69" s="65" t="s">
        <v>99</v>
      </c>
      <c r="G69" s="65" t="s">
        <v>271</v>
      </c>
      <c r="H69" s="65" t="s">
        <v>222</v>
      </c>
      <c r="I69" s="65" t="s">
        <v>245</v>
      </c>
      <c r="J69" s="65" t="s">
        <v>27</v>
      </c>
      <c r="K69" s="65" t="s">
        <v>28</v>
      </c>
      <c r="L69" s="65" t="s">
        <v>29</v>
      </c>
      <c r="M69" s="65" t="s">
        <v>42</v>
      </c>
      <c r="N69" s="65" t="s">
        <v>506</v>
      </c>
      <c r="O69" s="65" t="s">
        <v>32</v>
      </c>
      <c r="P69" s="46">
        <v>72</v>
      </c>
      <c r="Q69" s="66">
        <v>0</v>
      </c>
      <c r="R69" s="66">
        <v>0</v>
      </c>
      <c r="S69" s="46">
        <f t="shared" si="2"/>
        <v>36</v>
      </c>
      <c r="T69" s="66">
        <v>0</v>
      </c>
      <c r="U69" s="46">
        <f t="shared" si="3"/>
        <v>36</v>
      </c>
    </row>
    <row r="70" spans="1:21" s="51" customFormat="1" ht="51.75" customHeight="1" x14ac:dyDescent="0.15">
      <c r="A70" s="65" t="s">
        <v>335</v>
      </c>
      <c r="B70" s="115"/>
      <c r="C70" s="65" t="s">
        <v>2734</v>
      </c>
      <c r="D70" s="65" t="s">
        <v>35</v>
      </c>
      <c r="E70" s="65" t="s">
        <v>22</v>
      </c>
      <c r="F70" s="65" t="s">
        <v>73</v>
      </c>
      <c r="G70" s="65" t="s">
        <v>278</v>
      </c>
      <c r="H70" s="65" t="s">
        <v>222</v>
      </c>
      <c r="I70" s="65" t="s">
        <v>48</v>
      </c>
      <c r="J70" s="65" t="s">
        <v>27</v>
      </c>
      <c r="K70" s="65" t="s">
        <v>28</v>
      </c>
      <c r="L70" s="65" t="s">
        <v>29</v>
      </c>
      <c r="M70" s="65" t="s">
        <v>42</v>
      </c>
      <c r="N70" s="65" t="s">
        <v>31</v>
      </c>
      <c r="O70" s="65" t="s">
        <v>32</v>
      </c>
      <c r="P70" s="46">
        <v>70</v>
      </c>
      <c r="Q70" s="66">
        <v>0</v>
      </c>
      <c r="R70" s="66">
        <v>2</v>
      </c>
      <c r="S70" s="46">
        <f t="shared" si="2"/>
        <v>36</v>
      </c>
      <c r="T70" s="66">
        <v>0</v>
      </c>
      <c r="U70" s="46">
        <f t="shared" si="3"/>
        <v>36</v>
      </c>
    </row>
    <row r="71" spans="1:21" s="51" customFormat="1" ht="51.75" customHeight="1" x14ac:dyDescent="0.15">
      <c r="A71" s="65" t="s">
        <v>437</v>
      </c>
      <c r="B71" s="115"/>
      <c r="C71" s="65" t="s">
        <v>2735</v>
      </c>
      <c r="D71" s="65" t="s">
        <v>35</v>
      </c>
      <c r="E71" s="65" t="s">
        <v>22</v>
      </c>
      <c r="F71" s="65" t="s">
        <v>73</v>
      </c>
      <c r="G71" s="65" t="s">
        <v>278</v>
      </c>
      <c r="H71" s="65" t="s">
        <v>1539</v>
      </c>
      <c r="I71" s="65" t="s">
        <v>101</v>
      </c>
      <c r="J71" s="65" t="s">
        <v>27</v>
      </c>
      <c r="K71" s="65" t="s">
        <v>194</v>
      </c>
      <c r="L71" s="65" t="s">
        <v>195</v>
      </c>
      <c r="M71" s="65" t="s">
        <v>42</v>
      </c>
      <c r="N71" s="65" t="s">
        <v>506</v>
      </c>
      <c r="O71" s="65" t="s">
        <v>32</v>
      </c>
      <c r="P71" s="46">
        <v>66</v>
      </c>
      <c r="Q71" s="66">
        <v>0</v>
      </c>
      <c r="R71" s="66">
        <v>2</v>
      </c>
      <c r="S71" s="46">
        <f t="shared" si="2"/>
        <v>34</v>
      </c>
      <c r="T71" s="66">
        <v>2</v>
      </c>
      <c r="U71" s="46">
        <f t="shared" si="3"/>
        <v>36</v>
      </c>
    </row>
    <row r="72" spans="1:21" s="51" customFormat="1" ht="51.75" customHeight="1" x14ac:dyDescent="0.15">
      <c r="A72" s="65" t="s">
        <v>444</v>
      </c>
      <c r="B72" s="115"/>
      <c r="C72" s="65" t="s">
        <v>2737</v>
      </c>
      <c r="D72" s="65" t="s">
        <v>35</v>
      </c>
      <c r="E72" s="65" t="s">
        <v>22</v>
      </c>
      <c r="F72" s="65" t="s">
        <v>57</v>
      </c>
      <c r="G72" s="65" t="s">
        <v>2736</v>
      </c>
      <c r="H72" s="65" t="s">
        <v>222</v>
      </c>
      <c r="I72" s="65" t="s">
        <v>1934</v>
      </c>
      <c r="J72" s="65" t="s">
        <v>27</v>
      </c>
      <c r="K72" s="65" t="s">
        <v>28</v>
      </c>
      <c r="L72" s="65" t="s">
        <v>29</v>
      </c>
      <c r="M72" s="65" t="s">
        <v>42</v>
      </c>
      <c r="N72" s="65" t="s">
        <v>31</v>
      </c>
      <c r="O72" s="65" t="s">
        <v>32</v>
      </c>
      <c r="P72" s="46">
        <v>72</v>
      </c>
      <c r="Q72" s="66">
        <v>0</v>
      </c>
      <c r="R72" s="66">
        <v>0</v>
      </c>
      <c r="S72" s="46">
        <f t="shared" si="2"/>
        <v>36</v>
      </c>
      <c r="T72" s="66">
        <v>0</v>
      </c>
      <c r="U72" s="46">
        <f t="shared" si="3"/>
        <v>36</v>
      </c>
    </row>
    <row r="73" spans="1:21" s="51" customFormat="1" ht="51.75" customHeight="1" x14ac:dyDescent="0.15">
      <c r="A73" s="65" t="s">
        <v>414</v>
      </c>
      <c r="B73" s="115"/>
      <c r="C73" s="65" t="s">
        <v>2738</v>
      </c>
      <c r="D73" s="65" t="s">
        <v>35</v>
      </c>
      <c r="E73" s="65" t="s">
        <v>56</v>
      </c>
      <c r="F73" s="65" t="s">
        <v>57</v>
      </c>
      <c r="G73" s="65" t="s">
        <v>96</v>
      </c>
      <c r="H73" s="65" t="s">
        <v>222</v>
      </c>
      <c r="I73" s="65" t="s">
        <v>455</v>
      </c>
      <c r="J73" s="65" t="s">
        <v>27</v>
      </c>
      <c r="K73" s="65" t="s">
        <v>28</v>
      </c>
      <c r="L73" s="65" t="s">
        <v>179</v>
      </c>
      <c r="M73" s="65" t="s">
        <v>42</v>
      </c>
      <c r="N73" s="65" t="s">
        <v>31</v>
      </c>
      <c r="O73" s="65" t="s">
        <v>32</v>
      </c>
      <c r="P73" s="46">
        <v>69</v>
      </c>
      <c r="Q73" s="66">
        <v>2.5</v>
      </c>
      <c r="R73" s="66">
        <v>0</v>
      </c>
      <c r="S73" s="46">
        <f t="shared" si="2"/>
        <v>35.75</v>
      </c>
      <c r="T73" s="66">
        <v>0</v>
      </c>
      <c r="U73" s="46">
        <f t="shared" si="3"/>
        <v>35.75</v>
      </c>
    </row>
    <row r="74" spans="1:21" s="51" customFormat="1" ht="51.75" customHeight="1" x14ac:dyDescent="0.15">
      <c r="A74" s="65" t="s">
        <v>264</v>
      </c>
      <c r="B74" s="115"/>
      <c r="C74" s="65" t="s">
        <v>2739</v>
      </c>
      <c r="D74" s="65" t="s">
        <v>35</v>
      </c>
      <c r="E74" s="65" t="s">
        <v>56</v>
      </c>
      <c r="F74" s="65" t="s">
        <v>289</v>
      </c>
      <c r="G74" s="65" t="s">
        <v>163</v>
      </c>
      <c r="H74" s="65" t="s">
        <v>2623</v>
      </c>
      <c r="I74" s="65" t="s">
        <v>63</v>
      </c>
      <c r="J74" s="65" t="s">
        <v>27</v>
      </c>
      <c r="K74" s="65" t="s">
        <v>28</v>
      </c>
      <c r="L74" s="65" t="s">
        <v>29</v>
      </c>
      <c r="M74" s="65" t="s">
        <v>42</v>
      </c>
      <c r="N74" s="65" t="s">
        <v>506</v>
      </c>
      <c r="O74" s="65" t="s">
        <v>32</v>
      </c>
      <c r="P74" s="46">
        <v>69</v>
      </c>
      <c r="Q74" s="66">
        <v>2.5</v>
      </c>
      <c r="R74" s="66">
        <v>0</v>
      </c>
      <c r="S74" s="46">
        <f t="shared" si="2"/>
        <v>35.75</v>
      </c>
      <c r="T74" s="66">
        <v>0</v>
      </c>
      <c r="U74" s="46">
        <f t="shared" si="3"/>
        <v>35.75</v>
      </c>
    </row>
    <row r="75" spans="1:21" s="51" customFormat="1" ht="51.75" customHeight="1" x14ac:dyDescent="0.15">
      <c r="A75" s="65" t="s">
        <v>313</v>
      </c>
      <c r="B75" s="115"/>
      <c r="C75" s="65" t="s">
        <v>2740</v>
      </c>
      <c r="D75" s="65" t="s">
        <v>35</v>
      </c>
      <c r="E75" s="65" t="s">
        <v>56</v>
      </c>
      <c r="F75" s="65" t="s">
        <v>73</v>
      </c>
      <c r="G75" s="65" t="s">
        <v>82</v>
      </c>
      <c r="H75" s="65" t="s">
        <v>222</v>
      </c>
      <c r="I75" s="65" t="s">
        <v>200</v>
      </c>
      <c r="J75" s="65" t="s">
        <v>27</v>
      </c>
      <c r="K75" s="65" t="s">
        <v>28</v>
      </c>
      <c r="L75" s="65" t="s">
        <v>29</v>
      </c>
      <c r="M75" s="65" t="s">
        <v>42</v>
      </c>
      <c r="N75" s="65" t="s">
        <v>31</v>
      </c>
      <c r="O75" s="65" t="s">
        <v>27</v>
      </c>
      <c r="P75" s="46">
        <v>63</v>
      </c>
      <c r="Q75" s="66">
        <v>2.5</v>
      </c>
      <c r="R75" s="66">
        <v>2</v>
      </c>
      <c r="S75" s="46">
        <f t="shared" si="2"/>
        <v>33.75</v>
      </c>
      <c r="T75" s="66">
        <v>2</v>
      </c>
      <c r="U75" s="46">
        <f t="shared" si="3"/>
        <v>35.75</v>
      </c>
    </row>
    <row r="76" spans="1:21" s="51" customFormat="1" ht="51.75" customHeight="1" x14ac:dyDescent="0.15">
      <c r="A76" s="65" t="s">
        <v>273</v>
      </c>
      <c r="B76" s="115"/>
      <c r="C76" s="65" t="s">
        <v>2741</v>
      </c>
      <c r="D76" s="65" t="s">
        <v>35</v>
      </c>
      <c r="E76" s="65" t="s">
        <v>56</v>
      </c>
      <c r="F76" s="65" t="s">
        <v>420</v>
      </c>
      <c r="G76" s="65" t="s">
        <v>1899</v>
      </c>
      <c r="H76" s="65" t="s">
        <v>222</v>
      </c>
      <c r="I76" s="65" t="s">
        <v>101</v>
      </c>
      <c r="J76" s="65" t="s">
        <v>27</v>
      </c>
      <c r="K76" s="65" t="s">
        <v>28</v>
      </c>
      <c r="L76" s="65" t="s">
        <v>29</v>
      </c>
      <c r="M76" s="65" t="s">
        <v>480</v>
      </c>
      <c r="N76" s="65" t="s">
        <v>31</v>
      </c>
      <c r="O76" s="65" t="s">
        <v>32</v>
      </c>
      <c r="P76" s="46">
        <v>69</v>
      </c>
      <c r="Q76" s="66">
        <v>2.5</v>
      </c>
      <c r="R76" s="66">
        <v>0</v>
      </c>
      <c r="S76" s="46">
        <f t="shared" si="2"/>
        <v>35.75</v>
      </c>
      <c r="T76" s="66">
        <v>0</v>
      </c>
      <c r="U76" s="46">
        <f t="shared" si="3"/>
        <v>35.75</v>
      </c>
    </row>
    <row r="77" spans="1:21" s="51" customFormat="1" ht="51.75" customHeight="1" x14ac:dyDescent="0.15">
      <c r="A77" s="65" t="s">
        <v>338</v>
      </c>
      <c r="B77" s="115"/>
      <c r="C77" s="65" t="s">
        <v>2742</v>
      </c>
      <c r="D77" s="65" t="s">
        <v>35</v>
      </c>
      <c r="E77" s="65" t="s">
        <v>56</v>
      </c>
      <c r="F77" s="65" t="s">
        <v>242</v>
      </c>
      <c r="G77" s="65" t="s">
        <v>82</v>
      </c>
      <c r="H77" s="65" t="s">
        <v>2625</v>
      </c>
      <c r="I77" s="65" t="s">
        <v>113</v>
      </c>
      <c r="J77" s="65" t="s">
        <v>27</v>
      </c>
      <c r="K77" s="65" t="s">
        <v>28</v>
      </c>
      <c r="L77" s="65" t="s">
        <v>29</v>
      </c>
      <c r="M77" s="65" t="s">
        <v>42</v>
      </c>
      <c r="N77" s="65" t="s">
        <v>31</v>
      </c>
      <c r="O77" s="65" t="s">
        <v>32</v>
      </c>
      <c r="P77" s="46">
        <v>69</v>
      </c>
      <c r="Q77" s="66">
        <v>2.5</v>
      </c>
      <c r="R77" s="66">
        <v>0</v>
      </c>
      <c r="S77" s="46">
        <f t="shared" si="2"/>
        <v>35.75</v>
      </c>
      <c r="T77" s="66">
        <v>0</v>
      </c>
      <c r="U77" s="46">
        <f t="shared" si="3"/>
        <v>35.75</v>
      </c>
    </row>
    <row r="78" spans="1:21" s="51" customFormat="1" ht="51.75" customHeight="1" x14ac:dyDescent="0.15">
      <c r="A78" s="65" t="s">
        <v>394</v>
      </c>
      <c r="B78" s="115"/>
      <c r="C78" s="65" t="s">
        <v>2743</v>
      </c>
      <c r="D78" s="65" t="s">
        <v>35</v>
      </c>
      <c r="E78" s="65" t="s">
        <v>22</v>
      </c>
      <c r="F78" s="65" t="s">
        <v>186</v>
      </c>
      <c r="G78" s="65" t="s">
        <v>1899</v>
      </c>
      <c r="H78" s="65" t="s">
        <v>2711</v>
      </c>
      <c r="I78" s="65" t="s">
        <v>48</v>
      </c>
      <c r="J78" s="65" t="s">
        <v>27</v>
      </c>
      <c r="K78" s="65" t="s">
        <v>28</v>
      </c>
      <c r="L78" s="65" t="s">
        <v>29</v>
      </c>
      <c r="M78" s="65" t="s">
        <v>42</v>
      </c>
      <c r="N78" s="65" t="s">
        <v>31</v>
      </c>
      <c r="O78" s="65" t="s">
        <v>32</v>
      </c>
      <c r="P78" s="46">
        <v>71</v>
      </c>
      <c r="Q78" s="66">
        <v>0</v>
      </c>
      <c r="R78" s="66">
        <v>0</v>
      </c>
      <c r="S78" s="46">
        <f t="shared" si="2"/>
        <v>35.5</v>
      </c>
      <c r="T78" s="66">
        <v>0</v>
      </c>
      <c r="U78" s="46">
        <f t="shared" si="3"/>
        <v>35.5</v>
      </c>
    </row>
    <row r="79" spans="1:21" s="51" customFormat="1" ht="51.75" customHeight="1" x14ac:dyDescent="0.15">
      <c r="A79" s="65" t="s">
        <v>305</v>
      </c>
      <c r="B79" s="115"/>
      <c r="C79" s="65" t="s">
        <v>2744</v>
      </c>
      <c r="D79" s="65" t="s">
        <v>35</v>
      </c>
      <c r="E79" s="65" t="s">
        <v>22</v>
      </c>
      <c r="F79" s="65" t="s">
        <v>87</v>
      </c>
      <c r="G79" s="65" t="s">
        <v>259</v>
      </c>
      <c r="H79" s="65" t="s">
        <v>222</v>
      </c>
      <c r="I79" s="65" t="s">
        <v>26</v>
      </c>
      <c r="J79" s="65" t="s">
        <v>27</v>
      </c>
      <c r="K79" s="65" t="s">
        <v>28</v>
      </c>
      <c r="L79" s="65" t="s">
        <v>29</v>
      </c>
      <c r="M79" s="65" t="s">
        <v>42</v>
      </c>
      <c r="N79" s="65" t="s">
        <v>31</v>
      </c>
      <c r="O79" s="65" t="s">
        <v>32</v>
      </c>
      <c r="P79" s="46">
        <v>71</v>
      </c>
      <c r="Q79" s="66">
        <v>0</v>
      </c>
      <c r="R79" s="66">
        <v>0</v>
      </c>
      <c r="S79" s="46">
        <f t="shared" si="2"/>
        <v>35.5</v>
      </c>
      <c r="T79" s="66">
        <v>0</v>
      </c>
      <c r="U79" s="46">
        <f t="shared" si="3"/>
        <v>35.5</v>
      </c>
    </row>
    <row r="80" spans="1:21" s="51" customFormat="1" ht="51.75" customHeight="1" x14ac:dyDescent="0.15">
      <c r="A80" s="65" t="s">
        <v>439</v>
      </c>
      <c r="B80" s="115"/>
      <c r="C80" s="65" t="s">
        <v>2745</v>
      </c>
      <c r="D80" s="65" t="s">
        <v>35</v>
      </c>
      <c r="E80" s="65" t="s">
        <v>22</v>
      </c>
      <c r="F80" s="65" t="s">
        <v>73</v>
      </c>
      <c r="G80" s="65" t="s">
        <v>24</v>
      </c>
      <c r="H80" s="65" t="s">
        <v>222</v>
      </c>
      <c r="I80" s="65" t="s">
        <v>141</v>
      </c>
      <c r="J80" s="65" t="s">
        <v>27</v>
      </c>
      <c r="K80" s="65" t="s">
        <v>28</v>
      </c>
      <c r="L80" s="65" t="s">
        <v>29</v>
      </c>
      <c r="M80" s="65" t="s">
        <v>42</v>
      </c>
      <c r="N80" s="65" t="s">
        <v>31</v>
      </c>
      <c r="O80" s="65" t="s">
        <v>32</v>
      </c>
      <c r="P80" s="46">
        <v>69</v>
      </c>
      <c r="Q80" s="66">
        <v>0</v>
      </c>
      <c r="R80" s="66">
        <v>2</v>
      </c>
      <c r="S80" s="46">
        <f t="shared" si="2"/>
        <v>35.5</v>
      </c>
      <c r="T80" s="66">
        <v>0</v>
      </c>
      <c r="U80" s="46">
        <f t="shared" si="3"/>
        <v>35.5</v>
      </c>
    </row>
    <row r="81" spans="1:21" s="51" customFormat="1" ht="51.75" customHeight="1" x14ac:dyDescent="0.15">
      <c r="A81" s="65" t="s">
        <v>468</v>
      </c>
      <c r="B81" s="115"/>
      <c r="C81" s="65" t="s">
        <v>2746</v>
      </c>
      <c r="D81" s="65" t="s">
        <v>35</v>
      </c>
      <c r="E81" s="65" t="s">
        <v>22</v>
      </c>
      <c r="F81" s="65" t="s">
        <v>36</v>
      </c>
      <c r="G81" s="65" t="s">
        <v>24</v>
      </c>
      <c r="H81" s="65" t="s">
        <v>1449</v>
      </c>
      <c r="I81" s="65" t="s">
        <v>248</v>
      </c>
      <c r="J81" s="65" t="s">
        <v>27</v>
      </c>
      <c r="K81" s="65" t="s">
        <v>28</v>
      </c>
      <c r="L81" s="65" t="s">
        <v>29</v>
      </c>
      <c r="M81" s="65" t="s">
        <v>42</v>
      </c>
      <c r="N81" s="65" t="s">
        <v>506</v>
      </c>
      <c r="O81" s="65" t="s">
        <v>32</v>
      </c>
      <c r="P81" s="46">
        <v>71</v>
      </c>
      <c r="Q81" s="66">
        <v>0</v>
      </c>
      <c r="R81" s="66">
        <v>0</v>
      </c>
      <c r="S81" s="46">
        <f t="shared" si="2"/>
        <v>35.5</v>
      </c>
      <c r="T81" s="66">
        <v>0</v>
      </c>
      <c r="U81" s="46">
        <f t="shared" si="3"/>
        <v>35.5</v>
      </c>
    </row>
    <row r="82" spans="1:21" s="51" customFormat="1" ht="51.75" customHeight="1" x14ac:dyDescent="0.15">
      <c r="A82" s="65" t="s">
        <v>309</v>
      </c>
      <c r="B82" s="115"/>
      <c r="C82" s="65" t="s">
        <v>2747</v>
      </c>
      <c r="D82" s="65" t="s">
        <v>35</v>
      </c>
      <c r="E82" s="65" t="s">
        <v>22</v>
      </c>
      <c r="F82" s="65" t="s">
        <v>87</v>
      </c>
      <c r="G82" s="65" t="s">
        <v>2727</v>
      </c>
      <c r="H82" s="65" t="s">
        <v>222</v>
      </c>
      <c r="I82" s="65" t="s">
        <v>26</v>
      </c>
      <c r="J82" s="65" t="s">
        <v>27</v>
      </c>
      <c r="K82" s="65" t="s">
        <v>28</v>
      </c>
      <c r="L82" s="65" t="s">
        <v>29</v>
      </c>
      <c r="M82" s="65" t="s">
        <v>42</v>
      </c>
      <c r="N82" s="65" t="s">
        <v>31</v>
      </c>
      <c r="O82" s="65" t="s">
        <v>32</v>
      </c>
      <c r="P82" s="46">
        <v>71</v>
      </c>
      <c r="Q82" s="66">
        <v>0</v>
      </c>
      <c r="R82" s="66">
        <v>0</v>
      </c>
      <c r="S82" s="46">
        <f t="shared" si="2"/>
        <v>35.5</v>
      </c>
      <c r="T82" s="66">
        <v>0</v>
      </c>
      <c r="U82" s="46">
        <f t="shared" si="3"/>
        <v>35.5</v>
      </c>
    </row>
    <row r="83" spans="1:21" s="51" customFormat="1" ht="51.75" customHeight="1" x14ac:dyDescent="0.15">
      <c r="A83" s="65" t="s">
        <v>250</v>
      </c>
      <c r="B83" s="115"/>
      <c r="C83" s="65" t="s">
        <v>2749</v>
      </c>
      <c r="D83" s="65" t="s">
        <v>35</v>
      </c>
      <c r="E83" s="65" t="s">
        <v>22</v>
      </c>
      <c r="F83" s="65" t="s">
        <v>36</v>
      </c>
      <c r="G83" s="65" t="s">
        <v>2128</v>
      </c>
      <c r="H83" s="65" t="s">
        <v>222</v>
      </c>
      <c r="I83" s="65" t="s">
        <v>2748</v>
      </c>
      <c r="J83" s="65" t="s">
        <v>27</v>
      </c>
      <c r="K83" s="65" t="s">
        <v>28</v>
      </c>
      <c r="L83" s="65" t="s">
        <v>29</v>
      </c>
      <c r="M83" s="65" t="s">
        <v>42</v>
      </c>
      <c r="N83" s="65" t="s">
        <v>31</v>
      </c>
      <c r="O83" s="65" t="s">
        <v>32</v>
      </c>
      <c r="P83" s="46">
        <v>71</v>
      </c>
      <c r="Q83" s="66">
        <v>0</v>
      </c>
      <c r="R83" s="66">
        <v>0</v>
      </c>
      <c r="S83" s="46">
        <f t="shared" si="2"/>
        <v>35.5</v>
      </c>
      <c r="T83" s="66">
        <v>0</v>
      </c>
      <c r="U83" s="46">
        <f t="shared" si="3"/>
        <v>35.5</v>
      </c>
    </row>
    <row r="84" spans="1:21" s="51" customFormat="1" ht="51.75" customHeight="1" x14ac:dyDescent="0.15">
      <c r="A84" s="65" t="s">
        <v>454</v>
      </c>
      <c r="B84" s="115"/>
      <c r="C84" s="65" t="s">
        <v>2750</v>
      </c>
      <c r="D84" s="65" t="s">
        <v>35</v>
      </c>
      <c r="E84" s="65" t="s">
        <v>22</v>
      </c>
      <c r="F84" s="65" t="s">
        <v>87</v>
      </c>
      <c r="G84" s="65" t="s">
        <v>163</v>
      </c>
      <c r="H84" s="65" t="s">
        <v>2673</v>
      </c>
      <c r="I84" s="65" t="s">
        <v>63</v>
      </c>
      <c r="J84" s="65" t="s">
        <v>27</v>
      </c>
      <c r="K84" s="65" t="s">
        <v>28</v>
      </c>
      <c r="L84" s="65" t="s">
        <v>179</v>
      </c>
      <c r="M84" s="65" t="s">
        <v>42</v>
      </c>
      <c r="N84" s="65" t="s">
        <v>506</v>
      </c>
      <c r="O84" s="65" t="s">
        <v>32</v>
      </c>
      <c r="P84" s="46">
        <v>71</v>
      </c>
      <c r="Q84" s="66">
        <v>0</v>
      </c>
      <c r="R84" s="66">
        <v>0</v>
      </c>
      <c r="S84" s="46">
        <f t="shared" si="2"/>
        <v>35.5</v>
      </c>
      <c r="T84" s="66">
        <v>0</v>
      </c>
      <c r="U84" s="46">
        <f t="shared" si="3"/>
        <v>35.5</v>
      </c>
    </row>
    <row r="85" spans="1:21" s="51" customFormat="1" ht="51.75" customHeight="1" x14ac:dyDescent="0.15">
      <c r="A85" s="65" t="s">
        <v>347</v>
      </c>
      <c r="B85" s="115"/>
      <c r="C85" s="65" t="s">
        <v>2751</v>
      </c>
      <c r="D85" s="65" t="s">
        <v>35</v>
      </c>
      <c r="E85" s="65" t="s">
        <v>22</v>
      </c>
      <c r="F85" s="65" t="s">
        <v>67</v>
      </c>
      <c r="G85" s="65" t="s">
        <v>24</v>
      </c>
      <c r="H85" s="65" t="s">
        <v>222</v>
      </c>
      <c r="I85" s="65" t="s">
        <v>141</v>
      </c>
      <c r="J85" s="65" t="s">
        <v>27</v>
      </c>
      <c r="K85" s="65" t="s">
        <v>28</v>
      </c>
      <c r="L85" s="65" t="s">
        <v>29</v>
      </c>
      <c r="M85" s="65" t="s">
        <v>42</v>
      </c>
      <c r="N85" s="65" t="s">
        <v>31</v>
      </c>
      <c r="O85" s="65" t="s">
        <v>32</v>
      </c>
      <c r="P85" s="46">
        <v>71</v>
      </c>
      <c r="Q85" s="66">
        <v>0</v>
      </c>
      <c r="R85" s="66">
        <v>0</v>
      </c>
      <c r="S85" s="46">
        <f t="shared" si="2"/>
        <v>35.5</v>
      </c>
      <c r="T85" s="66">
        <v>0</v>
      </c>
      <c r="U85" s="46">
        <f t="shared" si="3"/>
        <v>35.5</v>
      </c>
    </row>
    <row r="86" spans="1:21" s="51" customFormat="1" ht="51.75" customHeight="1" x14ac:dyDescent="0.15">
      <c r="A86" s="65" t="s">
        <v>295</v>
      </c>
      <c r="B86" s="115"/>
      <c r="C86" s="65" t="s">
        <v>2753</v>
      </c>
      <c r="D86" s="65" t="s">
        <v>35</v>
      </c>
      <c r="E86" s="65" t="s">
        <v>22</v>
      </c>
      <c r="F86" s="65" t="s">
        <v>186</v>
      </c>
      <c r="G86" s="65" t="s">
        <v>82</v>
      </c>
      <c r="H86" s="65" t="s">
        <v>2752</v>
      </c>
      <c r="I86" s="65" t="s">
        <v>137</v>
      </c>
      <c r="J86" s="65" t="s">
        <v>27</v>
      </c>
      <c r="K86" s="65" t="s">
        <v>28</v>
      </c>
      <c r="L86" s="65" t="s">
        <v>29</v>
      </c>
      <c r="M86" s="65" t="s">
        <v>42</v>
      </c>
      <c r="N86" s="65" t="s">
        <v>506</v>
      </c>
      <c r="O86" s="65" t="s">
        <v>32</v>
      </c>
      <c r="P86" s="46">
        <v>71</v>
      </c>
      <c r="Q86" s="66">
        <v>0</v>
      </c>
      <c r="R86" s="66">
        <v>0</v>
      </c>
      <c r="S86" s="46">
        <f t="shared" si="2"/>
        <v>35.5</v>
      </c>
      <c r="T86" s="66">
        <v>0</v>
      </c>
      <c r="U86" s="46">
        <f t="shared" si="3"/>
        <v>35.5</v>
      </c>
    </row>
    <row r="87" spans="1:21" s="51" customFormat="1" ht="51.75" customHeight="1" x14ac:dyDescent="0.15">
      <c r="A87" s="65" t="s">
        <v>357</v>
      </c>
      <c r="B87" s="115"/>
      <c r="C87" s="65" t="s">
        <v>2754</v>
      </c>
      <c r="D87" s="65" t="s">
        <v>35</v>
      </c>
      <c r="E87" s="65" t="s">
        <v>22</v>
      </c>
      <c r="F87" s="65" t="s">
        <v>95</v>
      </c>
      <c r="G87" s="65" t="s">
        <v>24</v>
      </c>
      <c r="H87" s="65" t="s">
        <v>222</v>
      </c>
      <c r="I87" s="65" t="s">
        <v>63</v>
      </c>
      <c r="J87" s="65" t="s">
        <v>27</v>
      </c>
      <c r="K87" s="65" t="s">
        <v>28</v>
      </c>
      <c r="L87" s="65" t="s">
        <v>29</v>
      </c>
      <c r="M87" s="65" t="s">
        <v>42</v>
      </c>
      <c r="N87" s="65" t="s">
        <v>31</v>
      </c>
      <c r="O87" s="65" t="s">
        <v>32</v>
      </c>
      <c r="P87" s="46">
        <v>71</v>
      </c>
      <c r="Q87" s="66">
        <v>0</v>
      </c>
      <c r="R87" s="66">
        <v>0</v>
      </c>
      <c r="S87" s="46">
        <f t="shared" si="2"/>
        <v>35.5</v>
      </c>
      <c r="T87" s="66">
        <v>0</v>
      </c>
      <c r="U87" s="46">
        <f t="shared" si="3"/>
        <v>35.5</v>
      </c>
    </row>
    <row r="88" spans="1:21" s="51" customFormat="1" ht="51.75" customHeight="1" x14ac:dyDescent="0.15">
      <c r="A88" s="65" t="s">
        <v>316</v>
      </c>
      <c r="B88" s="115"/>
      <c r="C88" s="65" t="s">
        <v>2755</v>
      </c>
      <c r="D88" s="65" t="s">
        <v>35</v>
      </c>
      <c r="E88" s="65" t="s">
        <v>22</v>
      </c>
      <c r="F88" s="65" t="s">
        <v>73</v>
      </c>
      <c r="G88" s="65" t="s">
        <v>163</v>
      </c>
      <c r="H88" s="65" t="s">
        <v>2623</v>
      </c>
      <c r="I88" s="65" t="s">
        <v>63</v>
      </c>
      <c r="J88" s="65" t="s">
        <v>27</v>
      </c>
      <c r="K88" s="65" t="s">
        <v>28</v>
      </c>
      <c r="L88" s="65" t="s">
        <v>29</v>
      </c>
      <c r="M88" s="65" t="s">
        <v>42</v>
      </c>
      <c r="N88" s="65" t="s">
        <v>506</v>
      </c>
      <c r="O88" s="65" t="s">
        <v>32</v>
      </c>
      <c r="P88" s="46">
        <v>69</v>
      </c>
      <c r="Q88" s="66">
        <v>0</v>
      </c>
      <c r="R88" s="66">
        <v>2</v>
      </c>
      <c r="S88" s="46">
        <f t="shared" si="2"/>
        <v>35.5</v>
      </c>
      <c r="T88" s="66">
        <v>0</v>
      </c>
      <c r="U88" s="46">
        <f t="shared" si="3"/>
        <v>35.5</v>
      </c>
    </row>
    <row r="89" spans="1:21" s="51" customFormat="1" ht="51.75" customHeight="1" x14ac:dyDescent="0.15">
      <c r="A89" s="65" t="s">
        <v>318</v>
      </c>
      <c r="B89" s="115"/>
      <c r="C89" s="65" t="s">
        <v>2756</v>
      </c>
      <c r="D89" s="65" t="s">
        <v>35</v>
      </c>
      <c r="E89" s="65" t="s">
        <v>22</v>
      </c>
      <c r="F89" s="65" t="s">
        <v>57</v>
      </c>
      <c r="G89" s="65" t="s">
        <v>163</v>
      </c>
      <c r="H89" s="65" t="s">
        <v>2623</v>
      </c>
      <c r="I89" s="65" t="s">
        <v>105</v>
      </c>
      <c r="J89" s="65" t="s">
        <v>27</v>
      </c>
      <c r="K89" s="65" t="s">
        <v>28</v>
      </c>
      <c r="L89" s="65" t="s">
        <v>29</v>
      </c>
      <c r="M89" s="65" t="s">
        <v>42</v>
      </c>
      <c r="N89" s="65" t="s">
        <v>506</v>
      </c>
      <c r="O89" s="65" t="s">
        <v>32</v>
      </c>
      <c r="P89" s="46">
        <v>71</v>
      </c>
      <c r="Q89" s="66">
        <v>0</v>
      </c>
      <c r="R89" s="66">
        <v>0</v>
      </c>
      <c r="S89" s="46">
        <f t="shared" si="2"/>
        <v>35.5</v>
      </c>
      <c r="T89" s="66">
        <v>0</v>
      </c>
      <c r="U89" s="46">
        <f t="shared" si="3"/>
        <v>35.5</v>
      </c>
    </row>
    <row r="90" spans="1:21" s="51" customFormat="1" ht="51.75" customHeight="1" x14ac:dyDescent="0.15">
      <c r="A90" s="65" t="s">
        <v>329</v>
      </c>
      <c r="B90" s="115"/>
      <c r="C90" s="65" t="s">
        <v>2757</v>
      </c>
      <c r="D90" s="65" t="s">
        <v>35</v>
      </c>
      <c r="E90" s="65" t="s">
        <v>22</v>
      </c>
      <c r="F90" s="65" t="s">
        <v>73</v>
      </c>
      <c r="G90" s="65" t="s">
        <v>24</v>
      </c>
      <c r="H90" s="65" t="s">
        <v>1449</v>
      </c>
      <c r="I90" s="65" t="s">
        <v>63</v>
      </c>
      <c r="J90" s="65" t="s">
        <v>27</v>
      </c>
      <c r="K90" s="65" t="s">
        <v>28</v>
      </c>
      <c r="L90" s="65" t="s">
        <v>29</v>
      </c>
      <c r="M90" s="65" t="s">
        <v>42</v>
      </c>
      <c r="N90" s="65" t="s">
        <v>506</v>
      </c>
      <c r="O90" s="65" t="s">
        <v>32</v>
      </c>
      <c r="P90" s="46">
        <v>69</v>
      </c>
      <c r="Q90" s="66">
        <v>0</v>
      </c>
      <c r="R90" s="66">
        <v>2</v>
      </c>
      <c r="S90" s="46">
        <f t="shared" si="2"/>
        <v>35.5</v>
      </c>
      <c r="T90" s="66">
        <v>0</v>
      </c>
      <c r="U90" s="46">
        <f t="shared" si="3"/>
        <v>35.5</v>
      </c>
    </row>
    <row r="91" spans="1:21" s="51" customFormat="1" ht="51.75" customHeight="1" x14ac:dyDescent="0.15">
      <c r="A91" s="65" t="s">
        <v>349</v>
      </c>
      <c r="B91" s="115"/>
      <c r="C91" s="65" t="s">
        <v>2758</v>
      </c>
      <c r="D91" s="65" t="s">
        <v>35</v>
      </c>
      <c r="E91" s="65" t="s">
        <v>22</v>
      </c>
      <c r="F91" s="65" t="s">
        <v>57</v>
      </c>
      <c r="G91" s="65" t="s">
        <v>37</v>
      </c>
      <c r="H91" s="65" t="s">
        <v>222</v>
      </c>
      <c r="I91" s="65" t="s">
        <v>1636</v>
      </c>
      <c r="J91" s="65" t="s">
        <v>32</v>
      </c>
      <c r="K91" s="65" t="s">
        <v>28</v>
      </c>
      <c r="L91" s="65" t="s">
        <v>29</v>
      </c>
      <c r="M91" s="65" t="s">
        <v>42</v>
      </c>
      <c r="N91" s="65" t="s">
        <v>506</v>
      </c>
      <c r="O91" s="65" t="s">
        <v>32</v>
      </c>
      <c r="P91" s="46">
        <v>71</v>
      </c>
      <c r="Q91" s="66">
        <v>0</v>
      </c>
      <c r="R91" s="66">
        <v>0</v>
      </c>
      <c r="S91" s="46">
        <f t="shared" si="2"/>
        <v>35.5</v>
      </c>
      <c r="T91" s="66">
        <v>0</v>
      </c>
      <c r="U91" s="46">
        <f t="shared" si="3"/>
        <v>35.5</v>
      </c>
    </row>
    <row r="92" spans="1:21" s="51" customFormat="1" ht="51.75" customHeight="1" x14ac:dyDescent="0.15">
      <c r="A92" s="65" t="s">
        <v>281</v>
      </c>
      <c r="B92" s="115"/>
      <c r="C92" s="65" t="s">
        <v>2760</v>
      </c>
      <c r="D92" s="65" t="s">
        <v>35</v>
      </c>
      <c r="E92" s="65" t="s">
        <v>22</v>
      </c>
      <c r="F92" s="65" t="s">
        <v>110</v>
      </c>
      <c r="G92" s="65" t="s">
        <v>82</v>
      </c>
      <c r="H92" s="65" t="s">
        <v>2759</v>
      </c>
      <c r="I92" s="65" t="s">
        <v>141</v>
      </c>
      <c r="J92" s="65" t="s">
        <v>27</v>
      </c>
      <c r="K92" s="65" t="s">
        <v>28</v>
      </c>
      <c r="L92" s="65" t="s">
        <v>29</v>
      </c>
      <c r="M92" s="65" t="s">
        <v>42</v>
      </c>
      <c r="N92" s="65" t="s">
        <v>506</v>
      </c>
      <c r="O92" s="65" t="s">
        <v>32</v>
      </c>
      <c r="P92" s="46">
        <v>71</v>
      </c>
      <c r="Q92" s="66">
        <v>0</v>
      </c>
      <c r="R92" s="66">
        <v>0</v>
      </c>
      <c r="S92" s="46">
        <f t="shared" si="2"/>
        <v>35.5</v>
      </c>
      <c r="T92" s="66">
        <v>0</v>
      </c>
      <c r="U92" s="46">
        <f t="shared" si="3"/>
        <v>35.5</v>
      </c>
    </row>
    <row r="93" spans="1:21" s="51" customFormat="1" ht="51.75" customHeight="1" x14ac:dyDescent="0.15">
      <c r="A93" s="65" t="s">
        <v>390</v>
      </c>
      <c r="B93" s="115"/>
      <c r="C93" s="65" t="s">
        <v>2762</v>
      </c>
      <c r="D93" s="65" t="s">
        <v>35</v>
      </c>
      <c r="E93" s="65" t="s">
        <v>22</v>
      </c>
      <c r="F93" s="65" t="s">
        <v>73</v>
      </c>
      <c r="G93" s="65" t="s">
        <v>163</v>
      </c>
      <c r="H93" s="65" t="s">
        <v>2761</v>
      </c>
      <c r="I93" s="65" t="s">
        <v>63</v>
      </c>
      <c r="J93" s="65" t="s">
        <v>27</v>
      </c>
      <c r="K93" s="65" t="s">
        <v>28</v>
      </c>
      <c r="L93" s="65" t="s">
        <v>29</v>
      </c>
      <c r="M93" s="65" t="s">
        <v>42</v>
      </c>
      <c r="N93" s="65" t="s">
        <v>506</v>
      </c>
      <c r="O93" s="65" t="s">
        <v>32</v>
      </c>
      <c r="P93" s="46">
        <v>69</v>
      </c>
      <c r="Q93" s="66">
        <v>0</v>
      </c>
      <c r="R93" s="66">
        <v>2</v>
      </c>
      <c r="S93" s="46">
        <f t="shared" si="2"/>
        <v>35.5</v>
      </c>
      <c r="T93" s="66">
        <v>0</v>
      </c>
      <c r="U93" s="46">
        <f t="shared" si="3"/>
        <v>35.5</v>
      </c>
    </row>
    <row r="94" spans="1:21" s="51" customFormat="1" ht="51.75" customHeight="1" x14ac:dyDescent="0.15">
      <c r="A94" s="65" t="s">
        <v>366</v>
      </c>
      <c r="B94" s="115"/>
      <c r="C94" s="65" t="s">
        <v>2763</v>
      </c>
      <c r="D94" s="65" t="s">
        <v>35</v>
      </c>
      <c r="E94" s="65" t="s">
        <v>22</v>
      </c>
      <c r="F94" s="65" t="s">
        <v>81</v>
      </c>
      <c r="G94" s="65" t="s">
        <v>163</v>
      </c>
      <c r="H94" s="65" t="s">
        <v>2673</v>
      </c>
      <c r="I94" s="65" t="s">
        <v>63</v>
      </c>
      <c r="J94" s="65" t="s">
        <v>27</v>
      </c>
      <c r="K94" s="65" t="s">
        <v>28</v>
      </c>
      <c r="L94" s="65" t="s">
        <v>29</v>
      </c>
      <c r="M94" s="65" t="s">
        <v>42</v>
      </c>
      <c r="N94" s="65" t="s">
        <v>506</v>
      </c>
      <c r="O94" s="65" t="s">
        <v>32</v>
      </c>
      <c r="P94" s="46">
        <v>71</v>
      </c>
      <c r="Q94" s="66">
        <v>0</v>
      </c>
      <c r="R94" s="66">
        <v>0</v>
      </c>
      <c r="S94" s="46">
        <f t="shared" si="2"/>
        <v>35.5</v>
      </c>
      <c r="T94" s="66">
        <v>0</v>
      </c>
      <c r="U94" s="46">
        <f t="shared" si="3"/>
        <v>35.5</v>
      </c>
    </row>
    <row r="95" spans="1:21" s="51" customFormat="1" ht="51.75" customHeight="1" x14ac:dyDescent="0.15">
      <c r="A95" s="65" t="s">
        <v>457</v>
      </c>
      <c r="B95" s="115"/>
      <c r="C95" s="65" t="s">
        <v>2764</v>
      </c>
      <c r="D95" s="65" t="s">
        <v>35</v>
      </c>
      <c r="E95" s="65" t="s">
        <v>56</v>
      </c>
      <c r="F95" s="65" t="s">
        <v>73</v>
      </c>
      <c r="G95" s="65" t="s">
        <v>525</v>
      </c>
      <c r="H95" s="65" t="s">
        <v>1539</v>
      </c>
      <c r="I95" s="65" t="s">
        <v>483</v>
      </c>
      <c r="J95" s="65" t="s">
        <v>27</v>
      </c>
      <c r="K95" s="65" t="s">
        <v>194</v>
      </c>
      <c r="L95" s="65" t="s">
        <v>195</v>
      </c>
      <c r="M95" s="65" t="s">
        <v>42</v>
      </c>
      <c r="N95" s="65" t="s">
        <v>506</v>
      </c>
      <c r="O95" s="65" t="s">
        <v>27</v>
      </c>
      <c r="P95" s="46">
        <v>62</v>
      </c>
      <c r="Q95" s="66">
        <v>2.5</v>
      </c>
      <c r="R95" s="66">
        <v>2</v>
      </c>
      <c r="S95" s="46">
        <f t="shared" si="2"/>
        <v>33.25</v>
      </c>
      <c r="T95" s="66">
        <v>2</v>
      </c>
      <c r="U95" s="46">
        <f t="shared" si="3"/>
        <v>35.25</v>
      </c>
    </row>
    <row r="96" spans="1:21" s="51" customFormat="1" ht="51.75" customHeight="1" x14ac:dyDescent="0.15">
      <c r="A96" s="65" t="s">
        <v>369</v>
      </c>
      <c r="B96" s="115"/>
      <c r="C96" s="65" t="s">
        <v>2765</v>
      </c>
      <c r="D96" s="65" t="s">
        <v>35</v>
      </c>
      <c r="E96" s="65" t="s">
        <v>56</v>
      </c>
      <c r="F96" s="65" t="s">
        <v>110</v>
      </c>
      <c r="G96" s="65" t="s">
        <v>47</v>
      </c>
      <c r="H96" s="65" t="s">
        <v>1449</v>
      </c>
      <c r="I96" s="65" t="s">
        <v>48</v>
      </c>
      <c r="J96" s="65" t="s">
        <v>27</v>
      </c>
      <c r="K96" s="65" t="s">
        <v>28</v>
      </c>
      <c r="L96" s="65" t="s">
        <v>29</v>
      </c>
      <c r="M96" s="65" t="s">
        <v>42</v>
      </c>
      <c r="N96" s="65" t="s">
        <v>506</v>
      </c>
      <c r="O96" s="65" t="s">
        <v>32</v>
      </c>
      <c r="P96" s="46">
        <v>68</v>
      </c>
      <c r="Q96" s="66">
        <v>2.5</v>
      </c>
      <c r="R96" s="66">
        <v>0</v>
      </c>
      <c r="S96" s="46">
        <f t="shared" si="2"/>
        <v>35.25</v>
      </c>
      <c r="T96" s="66">
        <v>0</v>
      </c>
      <c r="U96" s="46">
        <f t="shared" si="3"/>
        <v>35.25</v>
      </c>
    </row>
    <row r="97" spans="1:21" s="51" customFormat="1" ht="51.75" customHeight="1" x14ac:dyDescent="0.15">
      <c r="A97" s="65" t="s">
        <v>307</v>
      </c>
      <c r="B97" s="115"/>
      <c r="C97" s="65" t="s">
        <v>2766</v>
      </c>
      <c r="D97" s="65" t="s">
        <v>35</v>
      </c>
      <c r="E97" s="65" t="s">
        <v>22</v>
      </c>
      <c r="F97" s="65" t="s">
        <v>87</v>
      </c>
      <c r="G97" s="65" t="s">
        <v>163</v>
      </c>
      <c r="H97" s="65" t="s">
        <v>2673</v>
      </c>
      <c r="I97" s="65" t="s">
        <v>26</v>
      </c>
      <c r="J97" s="65" t="s">
        <v>27</v>
      </c>
      <c r="K97" s="65" t="s">
        <v>28</v>
      </c>
      <c r="L97" s="65" t="s">
        <v>179</v>
      </c>
      <c r="M97" s="65" t="s">
        <v>42</v>
      </c>
      <c r="N97" s="65" t="s">
        <v>506</v>
      </c>
      <c r="O97" s="65" t="s">
        <v>32</v>
      </c>
      <c r="P97" s="46">
        <v>70</v>
      </c>
      <c r="Q97" s="66">
        <v>0</v>
      </c>
      <c r="R97" s="66">
        <v>0</v>
      </c>
      <c r="S97" s="46">
        <f t="shared" si="2"/>
        <v>35</v>
      </c>
      <c r="T97" s="66">
        <v>0</v>
      </c>
      <c r="U97" s="46">
        <f t="shared" si="3"/>
        <v>35</v>
      </c>
    </row>
    <row r="98" spans="1:21" s="51" customFormat="1" ht="51.75" customHeight="1" x14ac:dyDescent="0.15">
      <c r="A98" s="65" t="s">
        <v>418</v>
      </c>
      <c r="B98" s="115"/>
      <c r="C98" s="65" t="s">
        <v>2768</v>
      </c>
      <c r="D98" s="65" t="s">
        <v>35</v>
      </c>
      <c r="E98" s="65" t="s">
        <v>22</v>
      </c>
      <c r="F98" s="65" t="s">
        <v>110</v>
      </c>
      <c r="G98" s="65" t="s">
        <v>24</v>
      </c>
      <c r="H98" s="65" t="s">
        <v>2767</v>
      </c>
      <c r="I98" s="65" t="s">
        <v>63</v>
      </c>
      <c r="J98" s="65" t="s">
        <v>27</v>
      </c>
      <c r="K98" s="65" t="s">
        <v>28</v>
      </c>
      <c r="L98" s="65" t="s">
        <v>29</v>
      </c>
      <c r="M98" s="65" t="s">
        <v>42</v>
      </c>
      <c r="N98" s="65" t="s">
        <v>506</v>
      </c>
      <c r="O98" s="65" t="s">
        <v>32</v>
      </c>
      <c r="P98" s="46">
        <v>70</v>
      </c>
      <c r="Q98" s="66">
        <v>0</v>
      </c>
      <c r="R98" s="66">
        <v>0</v>
      </c>
      <c r="S98" s="46">
        <f t="shared" si="2"/>
        <v>35</v>
      </c>
      <c r="T98" s="66">
        <v>0</v>
      </c>
      <c r="U98" s="46">
        <f t="shared" si="3"/>
        <v>35</v>
      </c>
    </row>
    <row r="99" spans="1:21" s="51" customFormat="1" ht="51.75" customHeight="1" x14ac:dyDescent="0.15">
      <c r="A99" s="65" t="s">
        <v>382</v>
      </c>
      <c r="B99" s="115"/>
      <c r="C99" s="65" t="s">
        <v>2769</v>
      </c>
      <c r="D99" s="65" t="s">
        <v>35</v>
      </c>
      <c r="E99" s="65" t="s">
        <v>22</v>
      </c>
      <c r="F99" s="65" t="s">
        <v>23</v>
      </c>
      <c r="G99" s="65" t="s">
        <v>163</v>
      </c>
      <c r="H99" s="65" t="s">
        <v>2623</v>
      </c>
      <c r="I99" s="65" t="s">
        <v>1598</v>
      </c>
      <c r="J99" s="65" t="s">
        <v>27</v>
      </c>
      <c r="K99" s="65" t="s">
        <v>28</v>
      </c>
      <c r="L99" s="65" t="s">
        <v>29</v>
      </c>
      <c r="M99" s="65" t="s">
        <v>42</v>
      </c>
      <c r="N99" s="65" t="s">
        <v>506</v>
      </c>
      <c r="O99" s="65" t="s">
        <v>32</v>
      </c>
      <c r="P99" s="46">
        <v>70</v>
      </c>
      <c r="Q99" s="66">
        <v>0</v>
      </c>
      <c r="R99" s="66">
        <v>0</v>
      </c>
      <c r="S99" s="46">
        <f t="shared" si="2"/>
        <v>35</v>
      </c>
      <c r="T99" s="66">
        <v>0</v>
      </c>
      <c r="U99" s="46">
        <f t="shared" si="3"/>
        <v>35</v>
      </c>
    </row>
    <row r="100" spans="1:21" s="51" customFormat="1" ht="51.75" customHeight="1" x14ac:dyDescent="0.15">
      <c r="A100" s="65" t="s">
        <v>247</v>
      </c>
      <c r="B100" s="115"/>
      <c r="C100" s="65" t="s">
        <v>2770</v>
      </c>
      <c r="D100" s="65" t="s">
        <v>35</v>
      </c>
      <c r="E100" s="65" t="s">
        <v>22</v>
      </c>
      <c r="F100" s="65" t="s">
        <v>73</v>
      </c>
      <c r="G100" s="65" t="s">
        <v>47</v>
      </c>
      <c r="H100" s="65" t="s">
        <v>2629</v>
      </c>
      <c r="I100" s="65" t="s">
        <v>1679</v>
      </c>
      <c r="J100" s="65" t="s">
        <v>27</v>
      </c>
      <c r="K100" s="65" t="s">
        <v>194</v>
      </c>
      <c r="L100" s="65" t="s">
        <v>195</v>
      </c>
      <c r="M100" s="65" t="s">
        <v>42</v>
      </c>
      <c r="N100" s="65" t="s">
        <v>106</v>
      </c>
      <c r="O100" s="65" t="s">
        <v>27</v>
      </c>
      <c r="P100" s="46">
        <v>64</v>
      </c>
      <c r="Q100" s="66">
        <v>0</v>
      </c>
      <c r="R100" s="66">
        <v>2</v>
      </c>
      <c r="S100" s="46">
        <f t="shared" si="2"/>
        <v>33</v>
      </c>
      <c r="T100" s="66">
        <v>2</v>
      </c>
      <c r="U100" s="46">
        <f t="shared" si="3"/>
        <v>35</v>
      </c>
    </row>
    <row r="101" spans="1:21" s="51" customFormat="1" ht="51.75" customHeight="1" x14ac:dyDescent="0.15">
      <c r="A101" s="65" t="s">
        <v>323</v>
      </c>
      <c r="B101" s="115"/>
      <c r="C101" s="65" t="s">
        <v>2771</v>
      </c>
      <c r="D101" s="65" t="s">
        <v>35</v>
      </c>
      <c r="E101" s="65" t="s">
        <v>22</v>
      </c>
      <c r="F101" s="65" t="s">
        <v>57</v>
      </c>
      <c r="G101" s="65" t="s">
        <v>47</v>
      </c>
      <c r="H101" s="65" t="s">
        <v>1449</v>
      </c>
      <c r="I101" s="65" t="s">
        <v>141</v>
      </c>
      <c r="J101" s="65" t="s">
        <v>27</v>
      </c>
      <c r="K101" s="65" t="s">
        <v>28</v>
      </c>
      <c r="L101" s="65" t="s">
        <v>29</v>
      </c>
      <c r="M101" s="65" t="s">
        <v>42</v>
      </c>
      <c r="N101" s="65" t="s">
        <v>506</v>
      </c>
      <c r="O101" s="65" t="s">
        <v>32</v>
      </c>
      <c r="P101" s="46">
        <v>70</v>
      </c>
      <c r="Q101" s="66">
        <v>0</v>
      </c>
      <c r="R101" s="66">
        <v>0</v>
      </c>
      <c r="S101" s="46">
        <f t="shared" si="2"/>
        <v>35</v>
      </c>
      <c r="T101" s="66">
        <v>0</v>
      </c>
      <c r="U101" s="46">
        <f t="shared" si="3"/>
        <v>35</v>
      </c>
    </row>
    <row r="102" spans="1:21" s="51" customFormat="1" ht="51.75" customHeight="1" x14ac:dyDescent="0.15">
      <c r="A102" s="65" t="s">
        <v>447</v>
      </c>
      <c r="B102" s="115"/>
      <c r="C102" s="65" t="s">
        <v>2772</v>
      </c>
      <c r="D102" s="65" t="s">
        <v>35</v>
      </c>
      <c r="E102" s="65" t="s">
        <v>22</v>
      </c>
      <c r="F102" s="65" t="s">
        <v>36</v>
      </c>
      <c r="G102" s="65" t="s">
        <v>24</v>
      </c>
      <c r="H102" s="65" t="s">
        <v>222</v>
      </c>
      <c r="I102" s="65" t="s">
        <v>141</v>
      </c>
      <c r="J102" s="65" t="s">
        <v>27</v>
      </c>
      <c r="K102" s="65" t="s">
        <v>28</v>
      </c>
      <c r="L102" s="65" t="s">
        <v>29</v>
      </c>
      <c r="M102" s="65" t="s">
        <v>42</v>
      </c>
      <c r="N102" s="65" t="s">
        <v>31</v>
      </c>
      <c r="O102" s="65" t="s">
        <v>32</v>
      </c>
      <c r="P102" s="46">
        <v>70</v>
      </c>
      <c r="Q102" s="66">
        <v>0</v>
      </c>
      <c r="R102" s="66">
        <v>0</v>
      </c>
      <c r="S102" s="46">
        <f t="shared" si="2"/>
        <v>35</v>
      </c>
      <c r="T102" s="66">
        <v>0</v>
      </c>
      <c r="U102" s="46">
        <f t="shared" si="3"/>
        <v>35</v>
      </c>
    </row>
    <row r="103" spans="1:21" s="51" customFormat="1" ht="51.75" customHeight="1" x14ac:dyDescent="0.15">
      <c r="A103" s="65" t="s">
        <v>283</v>
      </c>
      <c r="B103" s="115"/>
      <c r="C103" s="65" t="s">
        <v>2775</v>
      </c>
      <c r="D103" s="65" t="s">
        <v>35</v>
      </c>
      <c r="E103" s="65" t="s">
        <v>22</v>
      </c>
      <c r="F103" s="65" t="s">
        <v>186</v>
      </c>
      <c r="G103" s="65" t="s">
        <v>2773</v>
      </c>
      <c r="H103" s="65" t="s">
        <v>1449</v>
      </c>
      <c r="I103" s="65" t="s">
        <v>2774</v>
      </c>
      <c r="J103" s="65" t="s">
        <v>27</v>
      </c>
      <c r="K103" s="65" t="s">
        <v>28</v>
      </c>
      <c r="L103" s="65" t="s">
        <v>29</v>
      </c>
      <c r="M103" s="65" t="s">
        <v>42</v>
      </c>
      <c r="N103" s="65" t="s">
        <v>506</v>
      </c>
      <c r="O103" s="65" t="s">
        <v>32</v>
      </c>
      <c r="P103" s="46">
        <v>70</v>
      </c>
      <c r="Q103" s="66">
        <v>0</v>
      </c>
      <c r="R103" s="66">
        <v>0</v>
      </c>
      <c r="S103" s="46">
        <f t="shared" si="2"/>
        <v>35</v>
      </c>
      <c r="T103" s="66">
        <v>0</v>
      </c>
      <c r="U103" s="46">
        <f t="shared" si="3"/>
        <v>35</v>
      </c>
    </row>
    <row r="104" spans="1:21" s="51" customFormat="1" ht="51.75" customHeight="1" x14ac:dyDescent="0.15">
      <c r="A104" s="65" t="s">
        <v>432</v>
      </c>
      <c r="B104" s="115"/>
      <c r="C104" s="65" t="s">
        <v>2776</v>
      </c>
      <c r="D104" s="65" t="s">
        <v>35</v>
      </c>
      <c r="E104" s="65" t="s">
        <v>22</v>
      </c>
      <c r="F104" s="65" t="s">
        <v>87</v>
      </c>
      <c r="G104" s="65" t="s">
        <v>163</v>
      </c>
      <c r="H104" s="65" t="s">
        <v>222</v>
      </c>
      <c r="I104" s="65" t="s">
        <v>137</v>
      </c>
      <c r="J104" s="65" t="s">
        <v>27</v>
      </c>
      <c r="K104" s="65" t="s">
        <v>28</v>
      </c>
      <c r="L104" s="65" t="s">
        <v>179</v>
      </c>
      <c r="M104" s="65" t="s">
        <v>42</v>
      </c>
      <c r="N104" s="65" t="s">
        <v>31</v>
      </c>
      <c r="O104" s="65" t="s">
        <v>27</v>
      </c>
      <c r="P104" s="46">
        <v>70</v>
      </c>
      <c r="Q104" s="66">
        <v>0</v>
      </c>
      <c r="R104" s="66">
        <v>0</v>
      </c>
      <c r="S104" s="46">
        <f t="shared" si="2"/>
        <v>35</v>
      </c>
      <c r="T104" s="66">
        <v>0</v>
      </c>
      <c r="U104" s="46">
        <f t="shared" si="3"/>
        <v>35</v>
      </c>
    </row>
    <row r="105" spans="1:21" s="51" customFormat="1" ht="51.75" customHeight="1" x14ac:dyDescent="0.15">
      <c r="A105" s="65" t="s">
        <v>275</v>
      </c>
      <c r="B105" s="115"/>
      <c r="C105" s="65" t="s">
        <v>2777</v>
      </c>
      <c r="D105" s="65" t="s">
        <v>35</v>
      </c>
      <c r="E105" s="65" t="s">
        <v>22</v>
      </c>
      <c r="F105" s="65" t="s">
        <v>67</v>
      </c>
      <c r="G105" s="65" t="s">
        <v>82</v>
      </c>
      <c r="H105" s="65" t="s">
        <v>222</v>
      </c>
      <c r="I105" s="65" t="s">
        <v>113</v>
      </c>
      <c r="J105" s="65" t="s">
        <v>27</v>
      </c>
      <c r="K105" s="65" t="s">
        <v>28</v>
      </c>
      <c r="L105" s="65" t="s">
        <v>29</v>
      </c>
      <c r="M105" s="65" t="s">
        <v>42</v>
      </c>
      <c r="N105" s="65" t="s">
        <v>31</v>
      </c>
      <c r="O105" s="65" t="s">
        <v>32</v>
      </c>
      <c r="P105" s="46">
        <v>70</v>
      </c>
      <c r="Q105" s="66">
        <v>0</v>
      </c>
      <c r="R105" s="66">
        <v>0</v>
      </c>
      <c r="S105" s="46">
        <f t="shared" si="2"/>
        <v>35</v>
      </c>
      <c r="T105" s="66">
        <v>0</v>
      </c>
      <c r="U105" s="46">
        <f t="shared" si="3"/>
        <v>35</v>
      </c>
    </row>
    <row r="106" spans="1:21" s="51" customFormat="1" ht="51.75" customHeight="1" x14ac:dyDescent="0.15">
      <c r="A106" s="65" t="s">
        <v>326</v>
      </c>
      <c r="B106" s="115"/>
      <c r="C106" s="65" t="s">
        <v>2778</v>
      </c>
      <c r="D106" s="65" t="s">
        <v>35</v>
      </c>
      <c r="E106" s="65" t="s">
        <v>22</v>
      </c>
      <c r="F106" s="65" t="s">
        <v>36</v>
      </c>
      <c r="G106" s="65" t="s">
        <v>1595</v>
      </c>
      <c r="H106" s="65" t="s">
        <v>222</v>
      </c>
      <c r="I106" s="65" t="s">
        <v>137</v>
      </c>
      <c r="J106" s="65" t="s">
        <v>27</v>
      </c>
      <c r="K106" s="65" t="s">
        <v>28</v>
      </c>
      <c r="L106" s="65" t="s">
        <v>29</v>
      </c>
      <c r="M106" s="65" t="s">
        <v>42</v>
      </c>
      <c r="N106" s="65" t="s">
        <v>31</v>
      </c>
      <c r="O106" s="65" t="s">
        <v>32</v>
      </c>
      <c r="P106" s="46">
        <v>70</v>
      </c>
      <c r="Q106" s="66">
        <v>0</v>
      </c>
      <c r="R106" s="66">
        <v>0</v>
      </c>
      <c r="S106" s="46">
        <f t="shared" si="2"/>
        <v>35</v>
      </c>
      <c r="T106" s="66">
        <v>0</v>
      </c>
      <c r="U106" s="46">
        <f t="shared" si="3"/>
        <v>35</v>
      </c>
    </row>
    <row r="107" spans="1:21" s="51" customFormat="1" ht="51.75" customHeight="1" x14ac:dyDescent="0.15">
      <c r="A107" s="65" t="s">
        <v>406</v>
      </c>
      <c r="B107" s="115"/>
      <c r="C107" s="65" t="s">
        <v>2779</v>
      </c>
      <c r="D107" s="65" t="s">
        <v>35</v>
      </c>
      <c r="E107" s="65" t="s">
        <v>22</v>
      </c>
      <c r="F107" s="65" t="s">
        <v>95</v>
      </c>
      <c r="G107" s="65" t="s">
        <v>157</v>
      </c>
      <c r="H107" s="65" t="s">
        <v>222</v>
      </c>
      <c r="I107" s="65" t="s">
        <v>26</v>
      </c>
      <c r="J107" s="65" t="s">
        <v>27</v>
      </c>
      <c r="K107" s="65" t="s">
        <v>28</v>
      </c>
      <c r="L107" s="65" t="s">
        <v>29</v>
      </c>
      <c r="M107" s="65" t="s">
        <v>42</v>
      </c>
      <c r="N107" s="65" t="s">
        <v>31</v>
      </c>
      <c r="O107" s="65" t="s">
        <v>32</v>
      </c>
      <c r="P107" s="46">
        <v>70</v>
      </c>
      <c r="Q107" s="66">
        <v>0</v>
      </c>
      <c r="R107" s="66">
        <v>0</v>
      </c>
      <c r="S107" s="46">
        <f t="shared" si="2"/>
        <v>35</v>
      </c>
      <c r="T107" s="66">
        <v>0</v>
      </c>
      <c r="U107" s="46">
        <f t="shared" si="3"/>
        <v>35</v>
      </c>
    </row>
    <row r="108" spans="1:21" s="51" customFormat="1" ht="51.75" customHeight="1" x14ac:dyDescent="0.15">
      <c r="A108" s="65" t="s">
        <v>449</v>
      </c>
      <c r="B108" s="115"/>
      <c r="C108" s="65" t="s">
        <v>2780</v>
      </c>
      <c r="D108" s="65" t="s">
        <v>35</v>
      </c>
      <c r="E108" s="65" t="s">
        <v>22</v>
      </c>
      <c r="F108" s="65" t="s">
        <v>87</v>
      </c>
      <c r="G108" s="65" t="s">
        <v>24</v>
      </c>
      <c r="H108" s="65" t="s">
        <v>222</v>
      </c>
      <c r="I108" s="65" t="s">
        <v>63</v>
      </c>
      <c r="J108" s="65" t="s">
        <v>27</v>
      </c>
      <c r="K108" s="65" t="s">
        <v>28</v>
      </c>
      <c r="L108" s="65" t="s">
        <v>29</v>
      </c>
      <c r="M108" s="65" t="s">
        <v>42</v>
      </c>
      <c r="N108" s="65" t="s">
        <v>31</v>
      </c>
      <c r="O108" s="65" t="s">
        <v>32</v>
      </c>
      <c r="P108" s="46">
        <v>70</v>
      </c>
      <c r="Q108" s="66">
        <v>0</v>
      </c>
      <c r="R108" s="66">
        <v>0</v>
      </c>
      <c r="S108" s="46">
        <f t="shared" si="2"/>
        <v>35</v>
      </c>
      <c r="T108" s="66">
        <v>0</v>
      </c>
      <c r="U108" s="46">
        <f t="shared" si="3"/>
        <v>35</v>
      </c>
    </row>
    <row r="109" spans="1:21" s="51" customFormat="1" ht="51.75" customHeight="1" x14ac:dyDescent="0.15">
      <c r="A109" s="65" t="s">
        <v>351</v>
      </c>
      <c r="B109" s="115"/>
      <c r="C109" s="65" t="s">
        <v>2781</v>
      </c>
      <c r="D109" s="65" t="s">
        <v>35</v>
      </c>
      <c r="E109" s="65" t="s">
        <v>22</v>
      </c>
      <c r="F109" s="65" t="s">
        <v>550</v>
      </c>
      <c r="G109" s="65" t="s">
        <v>47</v>
      </c>
      <c r="H109" s="65" t="s">
        <v>222</v>
      </c>
      <c r="I109" s="65" t="s">
        <v>1188</v>
      </c>
      <c r="J109" s="65" t="s">
        <v>27</v>
      </c>
      <c r="K109" s="65" t="s">
        <v>28</v>
      </c>
      <c r="L109" s="65" t="s">
        <v>29</v>
      </c>
      <c r="M109" s="65" t="s">
        <v>42</v>
      </c>
      <c r="N109" s="65" t="s">
        <v>31</v>
      </c>
      <c r="O109" s="65" t="s">
        <v>32</v>
      </c>
      <c r="P109" s="46">
        <v>70</v>
      </c>
      <c r="Q109" s="66">
        <v>0</v>
      </c>
      <c r="R109" s="66">
        <v>0</v>
      </c>
      <c r="S109" s="46">
        <f t="shared" si="2"/>
        <v>35</v>
      </c>
      <c r="T109" s="66">
        <v>0</v>
      </c>
      <c r="U109" s="46">
        <f t="shared" si="3"/>
        <v>35</v>
      </c>
    </row>
    <row r="110" spans="1:21" s="51" customFormat="1" ht="51.75" customHeight="1" x14ac:dyDescent="0.15">
      <c r="A110" s="65" t="s">
        <v>386</v>
      </c>
      <c r="B110" s="115"/>
      <c r="C110" s="65" t="s">
        <v>2782</v>
      </c>
      <c r="D110" s="65" t="s">
        <v>35</v>
      </c>
      <c r="E110" s="65" t="s">
        <v>22</v>
      </c>
      <c r="F110" s="65" t="s">
        <v>87</v>
      </c>
      <c r="G110" s="65" t="s">
        <v>47</v>
      </c>
      <c r="H110" s="65" t="s">
        <v>222</v>
      </c>
      <c r="I110" s="65" t="s">
        <v>63</v>
      </c>
      <c r="J110" s="65" t="s">
        <v>27</v>
      </c>
      <c r="K110" s="65" t="s">
        <v>28</v>
      </c>
      <c r="L110" s="65" t="s">
        <v>29</v>
      </c>
      <c r="M110" s="65" t="s">
        <v>42</v>
      </c>
      <c r="N110" s="65" t="s">
        <v>31</v>
      </c>
      <c r="O110" s="65" t="s">
        <v>32</v>
      </c>
      <c r="P110" s="46">
        <v>70</v>
      </c>
      <c r="Q110" s="66">
        <v>0</v>
      </c>
      <c r="R110" s="66">
        <v>0</v>
      </c>
      <c r="S110" s="46">
        <f t="shared" si="2"/>
        <v>35</v>
      </c>
      <c r="T110" s="66">
        <v>0</v>
      </c>
      <c r="U110" s="46">
        <f t="shared" si="3"/>
        <v>35</v>
      </c>
    </row>
    <row r="111" spans="1:21" s="51" customFormat="1" ht="51.75" customHeight="1" x14ac:dyDescent="0.15">
      <c r="A111" s="65" t="s">
        <v>320</v>
      </c>
      <c r="B111" s="115"/>
      <c r="C111" s="65" t="s">
        <v>2783</v>
      </c>
      <c r="D111" s="65" t="s">
        <v>35</v>
      </c>
      <c r="E111" s="65" t="s">
        <v>22</v>
      </c>
      <c r="F111" s="65" t="s">
        <v>36</v>
      </c>
      <c r="G111" s="65" t="s">
        <v>37</v>
      </c>
      <c r="H111" s="65" t="s">
        <v>222</v>
      </c>
      <c r="I111" s="65" t="s">
        <v>889</v>
      </c>
      <c r="J111" s="65" t="s">
        <v>32</v>
      </c>
      <c r="K111" s="65" t="s">
        <v>28</v>
      </c>
      <c r="L111" s="65" t="s">
        <v>29</v>
      </c>
      <c r="M111" s="65" t="s">
        <v>42</v>
      </c>
      <c r="N111" s="65" t="s">
        <v>228</v>
      </c>
      <c r="O111" s="65" t="s">
        <v>32</v>
      </c>
      <c r="P111" s="46">
        <v>70</v>
      </c>
      <c r="Q111" s="66">
        <v>0</v>
      </c>
      <c r="R111" s="66">
        <v>0</v>
      </c>
      <c r="S111" s="46">
        <f t="shared" si="2"/>
        <v>35</v>
      </c>
      <c r="T111" s="66">
        <v>0</v>
      </c>
      <c r="U111" s="46">
        <f t="shared" si="3"/>
        <v>35</v>
      </c>
    </row>
    <row r="112" spans="1:21" s="51" customFormat="1" ht="51.75" customHeight="1" x14ac:dyDescent="0.15">
      <c r="A112" s="65" t="s">
        <v>361</v>
      </c>
      <c r="B112" s="115"/>
      <c r="C112" s="65" t="s">
        <v>2785</v>
      </c>
      <c r="D112" s="65" t="s">
        <v>35</v>
      </c>
      <c r="E112" s="65" t="s">
        <v>22</v>
      </c>
      <c r="F112" s="65" t="s">
        <v>36</v>
      </c>
      <c r="G112" s="65" t="s">
        <v>474</v>
      </c>
      <c r="H112" s="65" t="s">
        <v>222</v>
      </c>
      <c r="I112" s="65" t="s">
        <v>2784</v>
      </c>
      <c r="J112" s="65" t="s">
        <v>27</v>
      </c>
      <c r="K112" s="65" t="s">
        <v>28</v>
      </c>
      <c r="L112" s="65" t="s">
        <v>29</v>
      </c>
      <c r="M112" s="65" t="s">
        <v>42</v>
      </c>
      <c r="N112" s="65" t="s">
        <v>31</v>
      </c>
      <c r="O112" s="65" t="s">
        <v>32</v>
      </c>
      <c r="P112" s="46">
        <v>70</v>
      </c>
      <c r="Q112" s="66">
        <v>0</v>
      </c>
      <c r="R112" s="66">
        <v>0</v>
      </c>
      <c r="S112" s="46">
        <f t="shared" si="2"/>
        <v>35</v>
      </c>
      <c r="T112" s="66">
        <v>0</v>
      </c>
      <c r="U112" s="46">
        <f t="shared" si="3"/>
        <v>35</v>
      </c>
    </row>
    <row r="113" spans="1:21" s="51" customFormat="1" ht="51.75" customHeight="1" x14ac:dyDescent="0.15">
      <c r="A113" s="65" t="s">
        <v>297</v>
      </c>
      <c r="B113" s="115"/>
      <c r="C113" s="65" t="s">
        <v>2786</v>
      </c>
      <c r="D113" s="65" t="s">
        <v>35</v>
      </c>
      <c r="E113" s="65" t="s">
        <v>22</v>
      </c>
      <c r="F113" s="65" t="s">
        <v>125</v>
      </c>
      <c r="G113" s="65" t="s">
        <v>163</v>
      </c>
      <c r="H113" s="65" t="s">
        <v>222</v>
      </c>
      <c r="I113" s="65" t="s">
        <v>445</v>
      </c>
      <c r="J113" s="65" t="s">
        <v>27</v>
      </c>
      <c r="K113" s="65" t="s">
        <v>28</v>
      </c>
      <c r="L113" s="65" t="s">
        <v>179</v>
      </c>
      <c r="M113" s="65" t="s">
        <v>42</v>
      </c>
      <c r="N113" s="65" t="s">
        <v>31</v>
      </c>
      <c r="O113" s="65" t="s">
        <v>32</v>
      </c>
      <c r="P113" s="46">
        <v>68</v>
      </c>
      <c r="Q113" s="66">
        <v>0</v>
      </c>
      <c r="R113" s="66">
        <v>2</v>
      </c>
      <c r="S113" s="46">
        <f t="shared" si="2"/>
        <v>35</v>
      </c>
      <c r="T113" s="66">
        <v>0</v>
      </c>
      <c r="U113" s="46">
        <f t="shared" si="3"/>
        <v>35</v>
      </c>
    </row>
    <row r="114" spans="1:21" s="51" customFormat="1" ht="51.75" customHeight="1" x14ac:dyDescent="0.15">
      <c r="A114" s="65" t="s">
        <v>277</v>
      </c>
      <c r="B114" s="115"/>
      <c r="C114" s="65" t="s">
        <v>2788</v>
      </c>
      <c r="D114" s="65" t="s">
        <v>35</v>
      </c>
      <c r="E114" s="65" t="s">
        <v>22</v>
      </c>
      <c r="F114" s="65" t="s">
        <v>110</v>
      </c>
      <c r="G114" s="65" t="s">
        <v>2787</v>
      </c>
      <c r="H114" s="65" t="s">
        <v>222</v>
      </c>
      <c r="I114" s="65" t="s">
        <v>26</v>
      </c>
      <c r="J114" s="65" t="s">
        <v>27</v>
      </c>
      <c r="K114" s="65" t="s">
        <v>28</v>
      </c>
      <c r="L114" s="65" t="s">
        <v>29</v>
      </c>
      <c r="M114" s="65" t="s">
        <v>42</v>
      </c>
      <c r="N114" s="65" t="s">
        <v>31</v>
      </c>
      <c r="O114" s="65" t="s">
        <v>32</v>
      </c>
      <c r="P114" s="46">
        <v>70</v>
      </c>
      <c r="Q114" s="66">
        <v>0</v>
      </c>
      <c r="R114" s="66">
        <v>0</v>
      </c>
      <c r="S114" s="46">
        <f t="shared" si="2"/>
        <v>35</v>
      </c>
      <c r="T114" s="66">
        <v>0</v>
      </c>
      <c r="U114" s="46">
        <f t="shared" si="3"/>
        <v>35</v>
      </c>
    </row>
    <row r="115" spans="1:21" s="51" customFormat="1" ht="51.75" customHeight="1" x14ac:dyDescent="0.15">
      <c r="A115" s="65" t="s">
        <v>441</v>
      </c>
      <c r="B115" s="115"/>
      <c r="C115" s="65" t="s">
        <v>2789</v>
      </c>
      <c r="D115" s="65" t="s">
        <v>35</v>
      </c>
      <c r="E115" s="65" t="s">
        <v>22</v>
      </c>
      <c r="F115" s="65" t="s">
        <v>87</v>
      </c>
      <c r="G115" s="65" t="s">
        <v>157</v>
      </c>
      <c r="H115" s="65" t="s">
        <v>1449</v>
      </c>
      <c r="I115" s="65" t="s">
        <v>26</v>
      </c>
      <c r="J115" s="65" t="s">
        <v>27</v>
      </c>
      <c r="K115" s="65" t="s">
        <v>28</v>
      </c>
      <c r="L115" s="65" t="s">
        <v>29</v>
      </c>
      <c r="M115" s="65" t="s">
        <v>42</v>
      </c>
      <c r="N115" s="65" t="s">
        <v>506</v>
      </c>
      <c r="O115" s="65" t="s">
        <v>32</v>
      </c>
      <c r="P115" s="46">
        <v>70</v>
      </c>
      <c r="Q115" s="66">
        <v>0</v>
      </c>
      <c r="R115" s="66">
        <v>0</v>
      </c>
      <c r="S115" s="46">
        <f t="shared" si="2"/>
        <v>35</v>
      </c>
      <c r="T115" s="66">
        <v>0</v>
      </c>
      <c r="U115" s="46">
        <f t="shared" si="3"/>
        <v>35</v>
      </c>
    </row>
    <row r="116" spans="1:21" s="51" customFormat="1" ht="51.75" customHeight="1" x14ac:dyDescent="0.15">
      <c r="A116" s="65" t="s">
        <v>285</v>
      </c>
      <c r="B116" s="115"/>
      <c r="C116" s="65" t="s">
        <v>2790</v>
      </c>
      <c r="D116" s="65" t="s">
        <v>35</v>
      </c>
      <c r="E116" s="65" t="s">
        <v>56</v>
      </c>
      <c r="F116" s="65" t="s">
        <v>110</v>
      </c>
      <c r="G116" s="65" t="s">
        <v>24</v>
      </c>
      <c r="H116" s="65" t="s">
        <v>2629</v>
      </c>
      <c r="I116" s="65" t="s">
        <v>63</v>
      </c>
      <c r="J116" s="65" t="s">
        <v>27</v>
      </c>
      <c r="K116" s="65" t="s">
        <v>40</v>
      </c>
      <c r="L116" s="65" t="s">
        <v>41</v>
      </c>
      <c r="M116" s="65" t="s">
        <v>42</v>
      </c>
      <c r="N116" s="65" t="s">
        <v>106</v>
      </c>
      <c r="O116" s="65" t="s">
        <v>27</v>
      </c>
      <c r="P116" s="46">
        <v>67</v>
      </c>
      <c r="Q116" s="66">
        <v>2.5</v>
      </c>
      <c r="R116" s="66">
        <v>0</v>
      </c>
      <c r="S116" s="46">
        <f t="shared" si="2"/>
        <v>34.75</v>
      </c>
      <c r="T116" s="66">
        <v>0</v>
      </c>
      <c r="U116" s="46">
        <f t="shared" si="3"/>
        <v>34.75</v>
      </c>
    </row>
    <row r="117" spans="1:21" s="51" customFormat="1" ht="51.75" customHeight="1" x14ac:dyDescent="0.15">
      <c r="A117" s="65" t="s">
        <v>363</v>
      </c>
      <c r="B117" s="115"/>
      <c r="C117" s="65" t="s">
        <v>2791</v>
      </c>
      <c r="D117" s="65" t="s">
        <v>35</v>
      </c>
      <c r="E117" s="65" t="s">
        <v>22</v>
      </c>
      <c r="F117" s="65" t="s">
        <v>186</v>
      </c>
      <c r="G117" s="65" t="s">
        <v>82</v>
      </c>
      <c r="H117" s="65" t="s">
        <v>2752</v>
      </c>
      <c r="I117" s="65" t="s">
        <v>137</v>
      </c>
      <c r="J117" s="65" t="s">
        <v>27</v>
      </c>
      <c r="K117" s="65" t="s">
        <v>28</v>
      </c>
      <c r="L117" s="65" t="s">
        <v>29</v>
      </c>
      <c r="M117" s="65" t="s">
        <v>42</v>
      </c>
      <c r="N117" s="65" t="s">
        <v>506</v>
      </c>
      <c r="O117" s="65" t="s">
        <v>32</v>
      </c>
      <c r="P117" s="46">
        <v>69</v>
      </c>
      <c r="Q117" s="66">
        <v>0</v>
      </c>
      <c r="R117" s="66">
        <v>0</v>
      </c>
      <c r="S117" s="46">
        <f t="shared" si="2"/>
        <v>34.5</v>
      </c>
      <c r="T117" s="66">
        <v>0</v>
      </c>
      <c r="U117" s="46">
        <f t="shared" si="3"/>
        <v>34.5</v>
      </c>
    </row>
    <row r="118" spans="1:21" s="51" customFormat="1" ht="51.75" customHeight="1" x14ac:dyDescent="0.15">
      <c r="A118" s="65" t="s">
        <v>288</v>
      </c>
      <c r="B118" s="115"/>
      <c r="C118" s="65" t="s">
        <v>2792</v>
      </c>
      <c r="D118" s="65" t="s">
        <v>35</v>
      </c>
      <c r="E118" s="65" t="s">
        <v>22</v>
      </c>
      <c r="F118" s="65" t="s">
        <v>87</v>
      </c>
      <c r="G118" s="65" t="s">
        <v>47</v>
      </c>
      <c r="H118" s="65" t="s">
        <v>222</v>
      </c>
      <c r="I118" s="65" t="s">
        <v>233</v>
      </c>
      <c r="J118" s="65" t="s">
        <v>27</v>
      </c>
      <c r="K118" s="65" t="s">
        <v>28</v>
      </c>
      <c r="L118" s="65" t="s">
        <v>29</v>
      </c>
      <c r="M118" s="65" t="s">
        <v>42</v>
      </c>
      <c r="N118" s="65" t="s">
        <v>31</v>
      </c>
      <c r="O118" s="65" t="s">
        <v>32</v>
      </c>
      <c r="P118" s="46">
        <v>69</v>
      </c>
      <c r="Q118" s="66">
        <v>0</v>
      </c>
      <c r="R118" s="66">
        <v>0</v>
      </c>
      <c r="S118" s="46">
        <f t="shared" si="2"/>
        <v>34.5</v>
      </c>
      <c r="T118" s="66">
        <v>0</v>
      </c>
      <c r="U118" s="46">
        <f t="shared" si="3"/>
        <v>34.5</v>
      </c>
    </row>
    <row r="119" spans="1:21" s="51" customFormat="1" ht="51.75" customHeight="1" x14ac:dyDescent="0.15">
      <c r="A119" s="65" t="s">
        <v>371</v>
      </c>
      <c r="B119" s="115"/>
      <c r="C119" s="65" t="s">
        <v>2793</v>
      </c>
      <c r="D119" s="65" t="s">
        <v>35</v>
      </c>
      <c r="E119" s="65" t="s">
        <v>22</v>
      </c>
      <c r="F119" s="65" t="s">
        <v>87</v>
      </c>
      <c r="G119" s="65" t="s">
        <v>1674</v>
      </c>
      <c r="H119" s="65" t="s">
        <v>1449</v>
      </c>
      <c r="I119" s="65" t="s">
        <v>63</v>
      </c>
      <c r="J119" s="65" t="s">
        <v>27</v>
      </c>
      <c r="K119" s="65" t="s">
        <v>28</v>
      </c>
      <c r="L119" s="65" t="s">
        <v>29</v>
      </c>
      <c r="M119" s="65" t="s">
        <v>42</v>
      </c>
      <c r="N119" s="65" t="s">
        <v>506</v>
      </c>
      <c r="O119" s="65" t="s">
        <v>32</v>
      </c>
      <c r="P119" s="46">
        <v>69</v>
      </c>
      <c r="Q119" s="66">
        <v>0</v>
      </c>
      <c r="R119" s="66">
        <v>0</v>
      </c>
      <c r="S119" s="46">
        <f t="shared" si="2"/>
        <v>34.5</v>
      </c>
      <c r="T119" s="66">
        <v>0</v>
      </c>
      <c r="U119" s="46">
        <f t="shared" si="3"/>
        <v>34.5</v>
      </c>
    </row>
    <row r="120" spans="1:21" s="51" customFormat="1" ht="51.75" customHeight="1" x14ac:dyDescent="0.15">
      <c r="A120" s="65" t="s">
        <v>262</v>
      </c>
      <c r="B120" s="115"/>
      <c r="C120" s="65" t="s">
        <v>2794</v>
      </c>
      <c r="D120" s="65" t="s">
        <v>35</v>
      </c>
      <c r="E120" s="65" t="s">
        <v>22</v>
      </c>
      <c r="F120" s="65" t="s">
        <v>73</v>
      </c>
      <c r="G120" s="65" t="s">
        <v>278</v>
      </c>
      <c r="H120" s="65" t="s">
        <v>2629</v>
      </c>
      <c r="I120" s="65" t="s">
        <v>1188</v>
      </c>
      <c r="J120" s="65" t="s">
        <v>27</v>
      </c>
      <c r="K120" s="65" t="s">
        <v>194</v>
      </c>
      <c r="L120" s="65" t="s">
        <v>195</v>
      </c>
      <c r="M120" s="65" t="s">
        <v>42</v>
      </c>
      <c r="N120" s="65" t="s">
        <v>106</v>
      </c>
      <c r="O120" s="65" t="s">
        <v>32</v>
      </c>
      <c r="P120" s="46">
        <v>63</v>
      </c>
      <c r="Q120" s="66">
        <v>0</v>
      </c>
      <c r="R120" s="66">
        <v>2</v>
      </c>
      <c r="S120" s="46">
        <f t="shared" si="2"/>
        <v>32.5</v>
      </c>
      <c r="T120" s="66">
        <v>2</v>
      </c>
      <c r="U120" s="46">
        <f t="shared" si="3"/>
        <v>34.5</v>
      </c>
    </row>
    <row r="121" spans="1:21" s="51" customFormat="1" ht="51.75" customHeight="1" x14ac:dyDescent="0.15">
      <c r="A121" s="65" t="s">
        <v>705</v>
      </c>
      <c r="B121" s="115"/>
      <c r="C121" s="65" t="s">
        <v>2795</v>
      </c>
      <c r="D121" s="65" t="s">
        <v>35</v>
      </c>
      <c r="E121" s="65" t="s">
        <v>22</v>
      </c>
      <c r="F121" s="65" t="s">
        <v>186</v>
      </c>
      <c r="G121" s="65" t="s">
        <v>163</v>
      </c>
      <c r="H121" s="65" t="s">
        <v>2623</v>
      </c>
      <c r="I121" s="65" t="s">
        <v>63</v>
      </c>
      <c r="J121" s="65" t="s">
        <v>27</v>
      </c>
      <c r="K121" s="65" t="s">
        <v>28</v>
      </c>
      <c r="L121" s="65" t="s">
        <v>29</v>
      </c>
      <c r="M121" s="65" t="s">
        <v>42</v>
      </c>
      <c r="N121" s="65" t="s">
        <v>506</v>
      </c>
      <c r="O121" s="65" t="s">
        <v>32</v>
      </c>
      <c r="P121" s="46">
        <v>69</v>
      </c>
      <c r="Q121" s="66">
        <v>0</v>
      </c>
      <c r="R121" s="66">
        <v>0</v>
      </c>
      <c r="S121" s="46">
        <f t="shared" si="2"/>
        <v>34.5</v>
      </c>
      <c r="T121" s="66">
        <v>0</v>
      </c>
      <c r="U121" s="46">
        <f t="shared" si="3"/>
        <v>34.5</v>
      </c>
    </row>
    <row r="122" spans="1:21" s="51" customFormat="1" ht="51.75" customHeight="1" x14ac:dyDescent="0.15">
      <c r="A122" s="65" t="s">
        <v>823</v>
      </c>
      <c r="B122" s="115"/>
      <c r="C122" s="65" t="s">
        <v>2796</v>
      </c>
      <c r="D122" s="65" t="s">
        <v>35</v>
      </c>
      <c r="E122" s="65" t="s">
        <v>22</v>
      </c>
      <c r="F122" s="65" t="s">
        <v>81</v>
      </c>
      <c r="G122" s="65" t="s">
        <v>47</v>
      </c>
      <c r="H122" s="65" t="s">
        <v>222</v>
      </c>
      <c r="I122" s="65" t="s">
        <v>63</v>
      </c>
      <c r="J122" s="65" t="s">
        <v>27</v>
      </c>
      <c r="K122" s="65" t="s">
        <v>28</v>
      </c>
      <c r="L122" s="65" t="s">
        <v>29</v>
      </c>
      <c r="M122" s="65" t="s">
        <v>42</v>
      </c>
      <c r="N122" s="65" t="s">
        <v>106</v>
      </c>
      <c r="O122" s="65" t="s">
        <v>32</v>
      </c>
      <c r="P122" s="46">
        <v>69</v>
      </c>
      <c r="Q122" s="66">
        <v>0</v>
      </c>
      <c r="R122" s="66">
        <v>0</v>
      </c>
      <c r="S122" s="46">
        <f t="shared" si="2"/>
        <v>34.5</v>
      </c>
      <c r="T122" s="66">
        <v>0</v>
      </c>
      <c r="U122" s="46">
        <f t="shared" si="3"/>
        <v>34.5</v>
      </c>
    </row>
    <row r="123" spans="1:21" s="51" customFormat="1" ht="51.75" customHeight="1" x14ac:dyDescent="0.15">
      <c r="A123" s="65" t="s">
        <v>1443</v>
      </c>
      <c r="B123" s="115"/>
      <c r="C123" s="65" t="s">
        <v>2797</v>
      </c>
      <c r="D123" s="65" t="s">
        <v>35</v>
      </c>
      <c r="E123" s="65" t="s">
        <v>22</v>
      </c>
      <c r="F123" s="65" t="s">
        <v>67</v>
      </c>
      <c r="G123" s="65" t="s">
        <v>259</v>
      </c>
      <c r="H123" s="65" t="s">
        <v>222</v>
      </c>
      <c r="I123" s="65" t="s">
        <v>26</v>
      </c>
      <c r="J123" s="65" t="s">
        <v>27</v>
      </c>
      <c r="K123" s="65" t="s">
        <v>28</v>
      </c>
      <c r="L123" s="65" t="s">
        <v>29</v>
      </c>
      <c r="M123" s="65" t="s">
        <v>42</v>
      </c>
      <c r="N123" s="65" t="s">
        <v>31</v>
      </c>
      <c r="O123" s="65" t="s">
        <v>32</v>
      </c>
      <c r="P123" s="46">
        <v>69</v>
      </c>
      <c r="Q123" s="66">
        <v>0</v>
      </c>
      <c r="R123" s="66">
        <v>0</v>
      </c>
      <c r="S123" s="46">
        <f t="shared" si="2"/>
        <v>34.5</v>
      </c>
      <c r="T123" s="66">
        <v>0</v>
      </c>
      <c r="U123" s="46">
        <f t="shared" si="3"/>
        <v>34.5</v>
      </c>
    </row>
    <row r="124" spans="1:21" s="51" customFormat="1" ht="51.75" customHeight="1" x14ac:dyDescent="0.15">
      <c r="A124" s="65" t="s">
        <v>1261</v>
      </c>
      <c r="B124" s="115"/>
      <c r="C124" s="65" t="s">
        <v>2798</v>
      </c>
      <c r="D124" s="65" t="s">
        <v>35</v>
      </c>
      <c r="E124" s="65" t="s">
        <v>22</v>
      </c>
      <c r="F124" s="65" t="s">
        <v>36</v>
      </c>
      <c r="G124" s="65" t="s">
        <v>157</v>
      </c>
      <c r="H124" s="65" t="s">
        <v>1449</v>
      </c>
      <c r="I124" s="65" t="s">
        <v>26</v>
      </c>
      <c r="J124" s="65" t="s">
        <v>27</v>
      </c>
      <c r="K124" s="65" t="s">
        <v>28</v>
      </c>
      <c r="L124" s="65" t="s">
        <v>29</v>
      </c>
      <c r="M124" s="65" t="s">
        <v>42</v>
      </c>
      <c r="N124" s="65" t="s">
        <v>506</v>
      </c>
      <c r="O124" s="65" t="s">
        <v>32</v>
      </c>
      <c r="P124" s="46">
        <v>69</v>
      </c>
      <c r="Q124" s="66">
        <v>0</v>
      </c>
      <c r="R124" s="66">
        <v>0</v>
      </c>
      <c r="S124" s="46">
        <f t="shared" si="2"/>
        <v>34.5</v>
      </c>
      <c r="T124" s="66">
        <v>0</v>
      </c>
      <c r="U124" s="46">
        <f t="shared" si="3"/>
        <v>34.5</v>
      </c>
    </row>
    <row r="125" spans="1:21" s="51" customFormat="1" ht="51.75" customHeight="1" x14ac:dyDescent="0.15">
      <c r="A125" s="65" t="s">
        <v>674</v>
      </c>
      <c r="B125" s="115"/>
      <c r="C125" s="65" t="s">
        <v>2799</v>
      </c>
      <c r="D125" s="65" t="s">
        <v>35</v>
      </c>
      <c r="E125" s="65" t="s">
        <v>22</v>
      </c>
      <c r="F125" s="65" t="s">
        <v>57</v>
      </c>
      <c r="G125" s="65" t="s">
        <v>47</v>
      </c>
      <c r="H125" s="65" t="s">
        <v>222</v>
      </c>
      <c r="I125" s="65" t="s">
        <v>48</v>
      </c>
      <c r="J125" s="65" t="s">
        <v>27</v>
      </c>
      <c r="K125" s="65" t="s">
        <v>28</v>
      </c>
      <c r="L125" s="65" t="s">
        <v>29</v>
      </c>
      <c r="M125" s="65" t="s">
        <v>42</v>
      </c>
      <c r="N125" s="65" t="s">
        <v>31</v>
      </c>
      <c r="O125" s="65" t="s">
        <v>32</v>
      </c>
      <c r="P125" s="46">
        <v>69</v>
      </c>
      <c r="Q125" s="66">
        <v>0</v>
      </c>
      <c r="R125" s="66">
        <v>0</v>
      </c>
      <c r="S125" s="46">
        <f t="shared" si="2"/>
        <v>34.5</v>
      </c>
      <c r="T125" s="66">
        <v>0</v>
      </c>
      <c r="U125" s="46">
        <f t="shared" si="3"/>
        <v>34.5</v>
      </c>
    </row>
    <row r="126" spans="1:21" s="51" customFormat="1" ht="51.75" customHeight="1" x14ac:dyDescent="0.15">
      <c r="A126" s="65" t="s">
        <v>1392</v>
      </c>
      <c r="B126" s="115"/>
      <c r="C126" s="65" t="s">
        <v>2802</v>
      </c>
      <c r="D126" s="65" t="s">
        <v>35</v>
      </c>
      <c r="E126" s="65" t="s">
        <v>22</v>
      </c>
      <c r="F126" s="65" t="s">
        <v>73</v>
      </c>
      <c r="G126" s="65" t="s">
        <v>2800</v>
      </c>
      <c r="H126" s="65" t="s">
        <v>2629</v>
      </c>
      <c r="I126" s="65" t="s">
        <v>2801</v>
      </c>
      <c r="J126" s="65" t="s">
        <v>27</v>
      </c>
      <c r="K126" s="65" t="s">
        <v>194</v>
      </c>
      <c r="L126" s="65" t="s">
        <v>195</v>
      </c>
      <c r="M126" s="65" t="s">
        <v>42</v>
      </c>
      <c r="N126" s="65" t="s">
        <v>106</v>
      </c>
      <c r="O126" s="65" t="s">
        <v>32</v>
      </c>
      <c r="P126" s="46">
        <v>67</v>
      </c>
      <c r="Q126" s="66">
        <v>0</v>
      </c>
      <c r="R126" s="66">
        <v>2</v>
      </c>
      <c r="S126" s="46">
        <f t="shared" si="2"/>
        <v>34.5</v>
      </c>
      <c r="T126" s="66">
        <v>0</v>
      </c>
      <c r="U126" s="46">
        <f t="shared" si="3"/>
        <v>34.5</v>
      </c>
    </row>
    <row r="127" spans="1:21" s="51" customFormat="1" ht="51.75" customHeight="1" x14ac:dyDescent="0.15">
      <c r="A127" s="65" t="s">
        <v>1194</v>
      </c>
      <c r="B127" s="115"/>
      <c r="C127" s="65" t="s">
        <v>2803</v>
      </c>
      <c r="D127" s="65" t="s">
        <v>35</v>
      </c>
      <c r="E127" s="65" t="s">
        <v>22</v>
      </c>
      <c r="F127" s="65" t="s">
        <v>81</v>
      </c>
      <c r="G127" s="65" t="s">
        <v>163</v>
      </c>
      <c r="H127" s="65" t="s">
        <v>2623</v>
      </c>
      <c r="I127" s="65" t="s">
        <v>63</v>
      </c>
      <c r="J127" s="65" t="s">
        <v>27</v>
      </c>
      <c r="K127" s="65" t="s">
        <v>28</v>
      </c>
      <c r="L127" s="65" t="s">
        <v>29</v>
      </c>
      <c r="M127" s="65" t="s">
        <v>42</v>
      </c>
      <c r="N127" s="65" t="s">
        <v>506</v>
      </c>
      <c r="O127" s="65" t="s">
        <v>32</v>
      </c>
      <c r="P127" s="46">
        <v>69</v>
      </c>
      <c r="Q127" s="66">
        <v>0</v>
      </c>
      <c r="R127" s="66">
        <v>0</v>
      </c>
      <c r="S127" s="46">
        <f t="shared" si="2"/>
        <v>34.5</v>
      </c>
      <c r="T127" s="66">
        <v>0</v>
      </c>
      <c r="U127" s="46">
        <f t="shared" si="3"/>
        <v>34.5</v>
      </c>
    </row>
    <row r="128" spans="1:21" s="51" customFormat="1" ht="51.75" customHeight="1" x14ac:dyDescent="0.15">
      <c r="A128" s="65" t="s">
        <v>1035</v>
      </c>
      <c r="B128" s="115"/>
      <c r="C128" s="65" t="s">
        <v>2804</v>
      </c>
      <c r="D128" s="65" t="s">
        <v>35</v>
      </c>
      <c r="E128" s="65" t="s">
        <v>22</v>
      </c>
      <c r="F128" s="65" t="s">
        <v>36</v>
      </c>
      <c r="G128" s="65" t="s">
        <v>47</v>
      </c>
      <c r="H128" s="65" t="s">
        <v>1449</v>
      </c>
      <c r="I128" s="65" t="s">
        <v>245</v>
      </c>
      <c r="J128" s="65" t="s">
        <v>27</v>
      </c>
      <c r="K128" s="65" t="s">
        <v>28</v>
      </c>
      <c r="L128" s="65" t="s">
        <v>29</v>
      </c>
      <c r="M128" s="65" t="s">
        <v>42</v>
      </c>
      <c r="N128" s="65" t="s">
        <v>506</v>
      </c>
      <c r="O128" s="65" t="s">
        <v>32</v>
      </c>
      <c r="P128" s="46">
        <v>69</v>
      </c>
      <c r="Q128" s="66">
        <v>0</v>
      </c>
      <c r="R128" s="66">
        <v>0</v>
      </c>
      <c r="S128" s="46">
        <f t="shared" si="2"/>
        <v>34.5</v>
      </c>
      <c r="T128" s="66">
        <v>0</v>
      </c>
      <c r="U128" s="46">
        <f t="shared" si="3"/>
        <v>34.5</v>
      </c>
    </row>
    <row r="129" spans="1:21" s="51" customFormat="1" ht="51.75" customHeight="1" x14ac:dyDescent="0.15">
      <c r="A129" s="65" t="s">
        <v>676</v>
      </c>
      <c r="B129" s="115"/>
      <c r="C129" s="65" t="s">
        <v>2805</v>
      </c>
      <c r="D129" s="65" t="s">
        <v>35</v>
      </c>
      <c r="E129" s="65" t="s">
        <v>22</v>
      </c>
      <c r="F129" s="65" t="s">
        <v>36</v>
      </c>
      <c r="G129" s="65" t="s">
        <v>163</v>
      </c>
      <c r="H129" s="65" t="s">
        <v>2623</v>
      </c>
      <c r="I129" s="65" t="s">
        <v>105</v>
      </c>
      <c r="J129" s="65" t="s">
        <v>27</v>
      </c>
      <c r="K129" s="65" t="s">
        <v>28</v>
      </c>
      <c r="L129" s="65" t="s">
        <v>29</v>
      </c>
      <c r="M129" s="65" t="s">
        <v>42</v>
      </c>
      <c r="N129" s="65" t="s">
        <v>506</v>
      </c>
      <c r="O129" s="65" t="s">
        <v>32</v>
      </c>
      <c r="P129" s="46">
        <v>69</v>
      </c>
      <c r="Q129" s="66">
        <v>0</v>
      </c>
      <c r="R129" s="66">
        <v>0</v>
      </c>
      <c r="S129" s="46">
        <f t="shared" si="2"/>
        <v>34.5</v>
      </c>
      <c r="T129" s="66">
        <v>0</v>
      </c>
      <c r="U129" s="46">
        <f t="shared" si="3"/>
        <v>34.5</v>
      </c>
    </row>
    <row r="130" spans="1:21" s="51" customFormat="1" ht="51.75" customHeight="1" x14ac:dyDescent="0.15">
      <c r="A130" s="65" t="s">
        <v>1224</v>
      </c>
      <c r="B130" s="115"/>
      <c r="C130" s="65" t="s">
        <v>2807</v>
      </c>
      <c r="D130" s="65" t="s">
        <v>35</v>
      </c>
      <c r="E130" s="65" t="s">
        <v>22</v>
      </c>
      <c r="F130" s="65" t="s">
        <v>73</v>
      </c>
      <c r="G130" s="65" t="s">
        <v>259</v>
      </c>
      <c r="H130" s="65" t="s">
        <v>2806</v>
      </c>
      <c r="I130" s="65" t="s">
        <v>137</v>
      </c>
      <c r="J130" s="65" t="s">
        <v>27</v>
      </c>
      <c r="K130" s="65" t="s">
        <v>194</v>
      </c>
      <c r="L130" s="65" t="s">
        <v>195</v>
      </c>
      <c r="M130" s="65" t="s">
        <v>42</v>
      </c>
      <c r="N130" s="65" t="s">
        <v>106</v>
      </c>
      <c r="O130" s="65" t="s">
        <v>32</v>
      </c>
      <c r="P130" s="46">
        <v>67</v>
      </c>
      <c r="Q130" s="66">
        <v>0</v>
      </c>
      <c r="R130" s="66">
        <v>2</v>
      </c>
      <c r="S130" s="46">
        <f t="shared" si="2"/>
        <v>34.5</v>
      </c>
      <c r="T130" s="66">
        <v>0</v>
      </c>
      <c r="U130" s="46">
        <f t="shared" si="3"/>
        <v>34.5</v>
      </c>
    </row>
    <row r="131" spans="1:21" s="51" customFormat="1" ht="51.75" customHeight="1" x14ac:dyDescent="0.15">
      <c r="A131" s="65" t="s">
        <v>657</v>
      </c>
      <c r="B131" s="115"/>
      <c r="C131" s="65" t="s">
        <v>2808</v>
      </c>
      <c r="D131" s="65" t="s">
        <v>35</v>
      </c>
      <c r="E131" s="65" t="s">
        <v>22</v>
      </c>
      <c r="F131" s="65" t="s">
        <v>36</v>
      </c>
      <c r="G131" s="65" t="s">
        <v>157</v>
      </c>
      <c r="H131" s="65" t="s">
        <v>1449</v>
      </c>
      <c r="I131" s="65" t="s">
        <v>26</v>
      </c>
      <c r="J131" s="65" t="s">
        <v>27</v>
      </c>
      <c r="K131" s="65" t="s">
        <v>28</v>
      </c>
      <c r="L131" s="65" t="s">
        <v>29</v>
      </c>
      <c r="M131" s="65" t="s">
        <v>42</v>
      </c>
      <c r="N131" s="65" t="s">
        <v>506</v>
      </c>
      <c r="O131" s="65" t="s">
        <v>32</v>
      </c>
      <c r="P131" s="46">
        <v>69</v>
      </c>
      <c r="Q131" s="66">
        <v>0</v>
      </c>
      <c r="R131" s="66">
        <v>0</v>
      </c>
      <c r="S131" s="46">
        <f t="shared" ref="S131:S194" si="4">(P131+Q131+R131)*0.5</f>
        <v>34.5</v>
      </c>
      <c r="T131" s="66">
        <v>0</v>
      </c>
      <c r="U131" s="46">
        <f t="shared" ref="U131:U194" si="5">S131+T131</f>
        <v>34.5</v>
      </c>
    </row>
    <row r="132" spans="1:21" s="51" customFormat="1" ht="51.75" customHeight="1" x14ac:dyDescent="0.15">
      <c r="A132" s="65" t="s">
        <v>1226</v>
      </c>
      <c r="B132" s="115"/>
      <c r="C132" s="65" t="s">
        <v>2809</v>
      </c>
      <c r="D132" s="65" t="s">
        <v>35</v>
      </c>
      <c r="E132" s="65" t="s">
        <v>22</v>
      </c>
      <c r="F132" s="65" t="s">
        <v>87</v>
      </c>
      <c r="G132" s="65" t="s">
        <v>24</v>
      </c>
      <c r="H132" s="65" t="s">
        <v>222</v>
      </c>
      <c r="I132" s="65" t="s">
        <v>26</v>
      </c>
      <c r="J132" s="65" t="s">
        <v>27</v>
      </c>
      <c r="K132" s="65" t="s">
        <v>28</v>
      </c>
      <c r="L132" s="65" t="s">
        <v>29</v>
      </c>
      <c r="M132" s="65" t="s">
        <v>42</v>
      </c>
      <c r="N132" s="65" t="s">
        <v>31</v>
      </c>
      <c r="O132" s="65" t="s">
        <v>32</v>
      </c>
      <c r="P132" s="46">
        <v>69</v>
      </c>
      <c r="Q132" s="66">
        <v>0</v>
      </c>
      <c r="R132" s="66">
        <v>0</v>
      </c>
      <c r="S132" s="46">
        <f t="shared" si="4"/>
        <v>34.5</v>
      </c>
      <c r="T132" s="66">
        <v>0</v>
      </c>
      <c r="U132" s="46">
        <f t="shared" si="5"/>
        <v>34.5</v>
      </c>
    </row>
    <row r="133" spans="1:21" s="51" customFormat="1" ht="51.75" customHeight="1" x14ac:dyDescent="0.15">
      <c r="A133" s="65" t="s">
        <v>870</v>
      </c>
      <c r="B133" s="115"/>
      <c r="C133" s="65" t="s">
        <v>2810</v>
      </c>
      <c r="D133" s="65" t="s">
        <v>35</v>
      </c>
      <c r="E133" s="65" t="s">
        <v>22</v>
      </c>
      <c r="F133" s="65" t="s">
        <v>73</v>
      </c>
      <c r="G133" s="65" t="s">
        <v>47</v>
      </c>
      <c r="H133" s="65" t="s">
        <v>2629</v>
      </c>
      <c r="I133" s="65" t="s">
        <v>101</v>
      </c>
      <c r="J133" s="65" t="s">
        <v>27</v>
      </c>
      <c r="K133" s="65" t="s">
        <v>194</v>
      </c>
      <c r="L133" s="65" t="s">
        <v>195</v>
      </c>
      <c r="M133" s="65" t="s">
        <v>42</v>
      </c>
      <c r="N133" s="65" t="s">
        <v>106</v>
      </c>
      <c r="O133" s="65" t="s">
        <v>32</v>
      </c>
      <c r="P133" s="46">
        <v>63</v>
      </c>
      <c r="Q133" s="66">
        <v>0</v>
      </c>
      <c r="R133" s="66">
        <v>2</v>
      </c>
      <c r="S133" s="46">
        <f t="shared" si="4"/>
        <v>32.5</v>
      </c>
      <c r="T133" s="66">
        <v>2</v>
      </c>
      <c r="U133" s="46">
        <f t="shared" si="5"/>
        <v>34.5</v>
      </c>
    </row>
    <row r="134" spans="1:21" s="51" customFormat="1" ht="51.75" customHeight="1" x14ac:dyDescent="0.15">
      <c r="A134" s="65" t="s">
        <v>1421</v>
      </c>
      <c r="B134" s="115"/>
      <c r="C134" s="65" t="s">
        <v>2811</v>
      </c>
      <c r="D134" s="65" t="s">
        <v>35</v>
      </c>
      <c r="E134" s="65" t="s">
        <v>22</v>
      </c>
      <c r="F134" s="65" t="s">
        <v>73</v>
      </c>
      <c r="G134" s="65" t="s">
        <v>82</v>
      </c>
      <c r="H134" s="65" t="s">
        <v>222</v>
      </c>
      <c r="I134" s="65" t="s">
        <v>26</v>
      </c>
      <c r="J134" s="65" t="s">
        <v>27</v>
      </c>
      <c r="K134" s="65" t="s">
        <v>28</v>
      </c>
      <c r="L134" s="65" t="s">
        <v>29</v>
      </c>
      <c r="M134" s="65" t="s">
        <v>42</v>
      </c>
      <c r="N134" s="65" t="s">
        <v>31</v>
      </c>
      <c r="O134" s="65" t="s">
        <v>32</v>
      </c>
      <c r="P134" s="46">
        <v>67</v>
      </c>
      <c r="Q134" s="66">
        <v>0</v>
      </c>
      <c r="R134" s="66">
        <v>2</v>
      </c>
      <c r="S134" s="46">
        <f t="shared" si="4"/>
        <v>34.5</v>
      </c>
      <c r="T134" s="66">
        <v>0</v>
      </c>
      <c r="U134" s="46">
        <f t="shared" si="5"/>
        <v>34.5</v>
      </c>
    </row>
    <row r="135" spans="1:21" s="51" customFormat="1" ht="51.75" customHeight="1" x14ac:dyDescent="0.15">
      <c r="A135" s="65" t="s">
        <v>861</v>
      </c>
      <c r="B135" s="115"/>
      <c r="C135" s="65" t="s">
        <v>2812</v>
      </c>
      <c r="D135" s="65" t="s">
        <v>35</v>
      </c>
      <c r="E135" s="65" t="s">
        <v>22</v>
      </c>
      <c r="F135" s="65" t="s">
        <v>73</v>
      </c>
      <c r="G135" s="65" t="s">
        <v>163</v>
      </c>
      <c r="H135" s="65" t="s">
        <v>222</v>
      </c>
      <c r="I135" s="65" t="s">
        <v>137</v>
      </c>
      <c r="J135" s="65" t="s">
        <v>27</v>
      </c>
      <c r="K135" s="65" t="s">
        <v>28</v>
      </c>
      <c r="L135" s="65" t="s">
        <v>179</v>
      </c>
      <c r="M135" s="65" t="s">
        <v>42</v>
      </c>
      <c r="N135" s="65" t="s">
        <v>506</v>
      </c>
      <c r="O135" s="65" t="s">
        <v>32</v>
      </c>
      <c r="P135" s="46">
        <v>62</v>
      </c>
      <c r="Q135" s="66">
        <v>0</v>
      </c>
      <c r="R135" s="66">
        <v>2</v>
      </c>
      <c r="S135" s="46">
        <f t="shared" si="4"/>
        <v>32</v>
      </c>
      <c r="T135" s="66">
        <v>2</v>
      </c>
      <c r="U135" s="46">
        <f t="shared" si="5"/>
        <v>34</v>
      </c>
    </row>
    <row r="136" spans="1:21" s="51" customFormat="1" ht="51.75" customHeight="1" x14ac:dyDescent="0.15">
      <c r="A136" s="65" t="s">
        <v>1119</v>
      </c>
      <c r="B136" s="115"/>
      <c r="C136" s="65" t="s">
        <v>2813</v>
      </c>
      <c r="D136" s="65" t="s">
        <v>35</v>
      </c>
      <c r="E136" s="65" t="s">
        <v>22</v>
      </c>
      <c r="F136" s="65" t="s">
        <v>87</v>
      </c>
      <c r="G136" s="65" t="s">
        <v>96</v>
      </c>
      <c r="H136" s="65" t="s">
        <v>222</v>
      </c>
      <c r="I136" s="65" t="s">
        <v>936</v>
      </c>
      <c r="J136" s="65" t="s">
        <v>27</v>
      </c>
      <c r="K136" s="65" t="s">
        <v>28</v>
      </c>
      <c r="L136" s="65" t="s">
        <v>29</v>
      </c>
      <c r="M136" s="65" t="s">
        <v>42</v>
      </c>
      <c r="N136" s="65" t="s">
        <v>31</v>
      </c>
      <c r="O136" s="65" t="s">
        <v>32</v>
      </c>
      <c r="P136" s="46">
        <v>68</v>
      </c>
      <c r="Q136" s="66">
        <v>0</v>
      </c>
      <c r="R136" s="66">
        <v>0</v>
      </c>
      <c r="S136" s="46">
        <f t="shared" si="4"/>
        <v>34</v>
      </c>
      <c r="T136" s="66">
        <v>0</v>
      </c>
      <c r="U136" s="46">
        <f t="shared" si="5"/>
        <v>34</v>
      </c>
    </row>
    <row r="137" spans="1:21" s="51" customFormat="1" ht="51.75" customHeight="1" x14ac:dyDescent="0.15">
      <c r="A137" s="65" t="s">
        <v>723</v>
      </c>
      <c r="B137" s="115"/>
      <c r="C137" s="65" t="s">
        <v>2814</v>
      </c>
      <c r="D137" s="65" t="s">
        <v>35</v>
      </c>
      <c r="E137" s="65" t="s">
        <v>22</v>
      </c>
      <c r="F137" s="65" t="s">
        <v>139</v>
      </c>
      <c r="G137" s="65" t="s">
        <v>330</v>
      </c>
      <c r="H137" s="65" t="s">
        <v>222</v>
      </c>
      <c r="I137" s="65" t="s">
        <v>1343</v>
      </c>
      <c r="J137" s="65" t="s">
        <v>27</v>
      </c>
      <c r="K137" s="65" t="s">
        <v>28</v>
      </c>
      <c r="L137" s="65" t="s">
        <v>29</v>
      </c>
      <c r="M137" s="65" t="s">
        <v>42</v>
      </c>
      <c r="N137" s="65" t="s">
        <v>31</v>
      </c>
      <c r="O137" s="65" t="s">
        <v>32</v>
      </c>
      <c r="P137" s="46">
        <v>68</v>
      </c>
      <c r="Q137" s="66">
        <v>0</v>
      </c>
      <c r="R137" s="66">
        <v>0</v>
      </c>
      <c r="S137" s="46">
        <f t="shared" si="4"/>
        <v>34</v>
      </c>
      <c r="T137" s="66">
        <v>0</v>
      </c>
      <c r="U137" s="46">
        <f t="shared" si="5"/>
        <v>34</v>
      </c>
    </row>
    <row r="138" spans="1:21" s="51" customFormat="1" ht="51.75" customHeight="1" x14ac:dyDescent="0.15">
      <c r="A138" s="65" t="s">
        <v>938</v>
      </c>
      <c r="B138" s="115"/>
      <c r="C138" s="65" t="s">
        <v>2816</v>
      </c>
      <c r="D138" s="65" t="s">
        <v>35</v>
      </c>
      <c r="E138" s="65" t="s">
        <v>22</v>
      </c>
      <c r="F138" s="65" t="s">
        <v>73</v>
      </c>
      <c r="G138" s="65" t="s">
        <v>47</v>
      </c>
      <c r="H138" s="65" t="s">
        <v>1539</v>
      </c>
      <c r="I138" s="65" t="s">
        <v>2815</v>
      </c>
      <c r="J138" s="65" t="s">
        <v>27</v>
      </c>
      <c r="K138" s="65" t="s">
        <v>194</v>
      </c>
      <c r="L138" s="65" t="s">
        <v>195</v>
      </c>
      <c r="M138" s="65" t="s">
        <v>42</v>
      </c>
      <c r="N138" s="65" t="s">
        <v>106</v>
      </c>
      <c r="O138" s="65" t="s">
        <v>32</v>
      </c>
      <c r="P138" s="46">
        <v>62</v>
      </c>
      <c r="Q138" s="66">
        <v>0</v>
      </c>
      <c r="R138" s="66">
        <v>2</v>
      </c>
      <c r="S138" s="46">
        <f t="shared" si="4"/>
        <v>32</v>
      </c>
      <c r="T138" s="66">
        <v>2</v>
      </c>
      <c r="U138" s="46">
        <f t="shared" si="5"/>
        <v>34</v>
      </c>
    </row>
    <row r="139" spans="1:21" s="51" customFormat="1" ht="51.75" customHeight="1" x14ac:dyDescent="0.15">
      <c r="A139" s="65" t="s">
        <v>682</v>
      </c>
      <c r="B139" s="115"/>
      <c r="C139" s="65" t="s">
        <v>2817</v>
      </c>
      <c r="D139" s="65" t="s">
        <v>35</v>
      </c>
      <c r="E139" s="65" t="s">
        <v>22</v>
      </c>
      <c r="F139" s="65" t="s">
        <v>87</v>
      </c>
      <c r="G139" s="65" t="s">
        <v>163</v>
      </c>
      <c r="H139" s="65" t="s">
        <v>2623</v>
      </c>
      <c r="I139" s="65" t="s">
        <v>26</v>
      </c>
      <c r="J139" s="65" t="s">
        <v>27</v>
      </c>
      <c r="K139" s="65" t="s">
        <v>28</v>
      </c>
      <c r="L139" s="65" t="s">
        <v>179</v>
      </c>
      <c r="M139" s="65" t="s">
        <v>42</v>
      </c>
      <c r="N139" s="65" t="s">
        <v>506</v>
      </c>
      <c r="O139" s="65" t="s">
        <v>32</v>
      </c>
      <c r="P139" s="46">
        <v>68</v>
      </c>
      <c r="Q139" s="66">
        <v>0</v>
      </c>
      <c r="R139" s="66">
        <v>0</v>
      </c>
      <c r="S139" s="46">
        <f t="shared" si="4"/>
        <v>34</v>
      </c>
      <c r="T139" s="66">
        <v>0</v>
      </c>
      <c r="U139" s="46">
        <f t="shared" si="5"/>
        <v>34</v>
      </c>
    </row>
    <row r="140" spans="1:21" s="51" customFormat="1" ht="51.75" customHeight="1" x14ac:dyDescent="0.15">
      <c r="A140" s="65" t="s">
        <v>680</v>
      </c>
      <c r="B140" s="115"/>
      <c r="C140" s="65" t="s">
        <v>2818</v>
      </c>
      <c r="D140" s="65" t="s">
        <v>35</v>
      </c>
      <c r="E140" s="65" t="s">
        <v>22</v>
      </c>
      <c r="F140" s="65" t="s">
        <v>87</v>
      </c>
      <c r="G140" s="65" t="s">
        <v>47</v>
      </c>
      <c r="H140" s="65" t="s">
        <v>1449</v>
      </c>
      <c r="I140" s="65" t="s">
        <v>48</v>
      </c>
      <c r="J140" s="65" t="s">
        <v>27</v>
      </c>
      <c r="K140" s="65" t="s">
        <v>28</v>
      </c>
      <c r="L140" s="65" t="s">
        <v>29</v>
      </c>
      <c r="M140" s="65" t="s">
        <v>42</v>
      </c>
      <c r="N140" s="65" t="s">
        <v>506</v>
      </c>
      <c r="O140" s="65" t="s">
        <v>32</v>
      </c>
      <c r="P140" s="46">
        <v>68</v>
      </c>
      <c r="Q140" s="66">
        <v>0</v>
      </c>
      <c r="R140" s="66">
        <v>0</v>
      </c>
      <c r="S140" s="46">
        <f t="shared" si="4"/>
        <v>34</v>
      </c>
      <c r="T140" s="66">
        <v>0</v>
      </c>
      <c r="U140" s="46">
        <f t="shared" si="5"/>
        <v>34</v>
      </c>
    </row>
    <row r="141" spans="1:21" s="51" customFormat="1" ht="51.75" customHeight="1" x14ac:dyDescent="0.15">
      <c r="A141" s="65" t="s">
        <v>1400</v>
      </c>
      <c r="B141" s="115"/>
      <c r="C141" s="65" t="s">
        <v>2819</v>
      </c>
      <c r="D141" s="65" t="s">
        <v>35</v>
      </c>
      <c r="E141" s="65" t="s">
        <v>22</v>
      </c>
      <c r="F141" s="65" t="s">
        <v>57</v>
      </c>
      <c r="G141" s="65" t="s">
        <v>82</v>
      </c>
      <c r="H141" s="65" t="s">
        <v>222</v>
      </c>
      <c r="I141" s="65" t="s">
        <v>26</v>
      </c>
      <c r="J141" s="65" t="s">
        <v>27</v>
      </c>
      <c r="K141" s="65" t="s">
        <v>28</v>
      </c>
      <c r="L141" s="65" t="s">
        <v>29</v>
      </c>
      <c r="M141" s="65" t="s">
        <v>42</v>
      </c>
      <c r="N141" s="65" t="s">
        <v>31</v>
      </c>
      <c r="O141" s="65" t="s">
        <v>32</v>
      </c>
      <c r="P141" s="46">
        <v>68</v>
      </c>
      <c r="Q141" s="66">
        <v>0</v>
      </c>
      <c r="R141" s="66">
        <v>0</v>
      </c>
      <c r="S141" s="46">
        <f t="shared" si="4"/>
        <v>34</v>
      </c>
      <c r="T141" s="66">
        <v>0</v>
      </c>
      <c r="U141" s="46">
        <f t="shared" si="5"/>
        <v>34</v>
      </c>
    </row>
    <row r="142" spans="1:21" s="51" customFormat="1" ht="51.75" customHeight="1" x14ac:dyDescent="0.15">
      <c r="A142" s="65" t="s">
        <v>1316</v>
      </c>
      <c r="B142" s="115"/>
      <c r="C142" s="65" t="s">
        <v>2820</v>
      </c>
      <c r="D142" s="65" t="s">
        <v>35</v>
      </c>
      <c r="E142" s="65" t="s">
        <v>22</v>
      </c>
      <c r="F142" s="65" t="s">
        <v>87</v>
      </c>
      <c r="G142" s="65" t="s">
        <v>163</v>
      </c>
      <c r="H142" s="65" t="s">
        <v>2623</v>
      </c>
      <c r="I142" s="65" t="s">
        <v>26</v>
      </c>
      <c r="J142" s="65" t="s">
        <v>27</v>
      </c>
      <c r="K142" s="65" t="s">
        <v>28</v>
      </c>
      <c r="L142" s="65" t="s">
        <v>29</v>
      </c>
      <c r="M142" s="65" t="s">
        <v>42</v>
      </c>
      <c r="N142" s="65" t="s">
        <v>506</v>
      </c>
      <c r="O142" s="65" t="s">
        <v>32</v>
      </c>
      <c r="P142" s="46">
        <v>68</v>
      </c>
      <c r="Q142" s="66">
        <v>0</v>
      </c>
      <c r="R142" s="66">
        <v>0</v>
      </c>
      <c r="S142" s="46">
        <f t="shared" si="4"/>
        <v>34</v>
      </c>
      <c r="T142" s="66">
        <v>0</v>
      </c>
      <c r="U142" s="46">
        <f t="shared" si="5"/>
        <v>34</v>
      </c>
    </row>
    <row r="143" spans="1:21" s="51" customFormat="1" ht="51.75" customHeight="1" x14ac:dyDescent="0.15">
      <c r="A143" s="65" t="s">
        <v>1058</v>
      </c>
      <c r="B143" s="115"/>
      <c r="C143" s="65" t="s">
        <v>2821</v>
      </c>
      <c r="D143" s="65" t="s">
        <v>35</v>
      </c>
      <c r="E143" s="65" t="s">
        <v>22</v>
      </c>
      <c r="F143" s="65" t="s">
        <v>36</v>
      </c>
      <c r="G143" s="65" t="s">
        <v>163</v>
      </c>
      <c r="H143" s="65" t="s">
        <v>222</v>
      </c>
      <c r="I143" s="65" t="s">
        <v>101</v>
      </c>
      <c r="J143" s="65" t="s">
        <v>27</v>
      </c>
      <c r="K143" s="65" t="s">
        <v>28</v>
      </c>
      <c r="L143" s="65" t="s">
        <v>179</v>
      </c>
      <c r="M143" s="65" t="s">
        <v>42</v>
      </c>
      <c r="N143" s="65" t="s">
        <v>31</v>
      </c>
      <c r="O143" s="65" t="s">
        <v>32</v>
      </c>
      <c r="P143" s="46">
        <v>68</v>
      </c>
      <c r="Q143" s="66">
        <v>0</v>
      </c>
      <c r="R143" s="66">
        <v>0</v>
      </c>
      <c r="S143" s="46">
        <f t="shared" si="4"/>
        <v>34</v>
      </c>
      <c r="T143" s="66">
        <v>0</v>
      </c>
      <c r="U143" s="46">
        <f t="shared" si="5"/>
        <v>34</v>
      </c>
    </row>
    <row r="144" spans="1:21" s="51" customFormat="1" ht="51.75" customHeight="1" x14ac:dyDescent="0.15">
      <c r="A144" s="65" t="s">
        <v>903</v>
      </c>
      <c r="B144" s="115"/>
      <c r="C144" s="65" t="s">
        <v>2822</v>
      </c>
      <c r="D144" s="65" t="s">
        <v>35</v>
      </c>
      <c r="E144" s="65" t="s">
        <v>22</v>
      </c>
      <c r="F144" s="65" t="s">
        <v>186</v>
      </c>
      <c r="G144" s="65" t="s">
        <v>82</v>
      </c>
      <c r="H144" s="65" t="s">
        <v>222</v>
      </c>
      <c r="I144" s="65" t="s">
        <v>113</v>
      </c>
      <c r="J144" s="65" t="s">
        <v>27</v>
      </c>
      <c r="K144" s="65" t="s">
        <v>28</v>
      </c>
      <c r="L144" s="65" t="s">
        <v>29</v>
      </c>
      <c r="M144" s="65" t="s">
        <v>42</v>
      </c>
      <c r="N144" s="65" t="s">
        <v>31</v>
      </c>
      <c r="O144" s="65" t="s">
        <v>32</v>
      </c>
      <c r="P144" s="46">
        <v>68</v>
      </c>
      <c r="Q144" s="66">
        <v>0</v>
      </c>
      <c r="R144" s="66">
        <v>0</v>
      </c>
      <c r="S144" s="46">
        <f t="shared" si="4"/>
        <v>34</v>
      </c>
      <c r="T144" s="66">
        <v>0</v>
      </c>
      <c r="U144" s="46">
        <f t="shared" si="5"/>
        <v>34</v>
      </c>
    </row>
    <row r="145" spans="1:21" s="51" customFormat="1" ht="51.75" customHeight="1" x14ac:dyDescent="0.15">
      <c r="A145" s="65" t="s">
        <v>1375</v>
      </c>
      <c r="B145" s="115"/>
      <c r="C145" s="65" t="s">
        <v>2823</v>
      </c>
      <c r="D145" s="65" t="s">
        <v>35</v>
      </c>
      <c r="E145" s="65" t="s">
        <v>22</v>
      </c>
      <c r="F145" s="65" t="s">
        <v>95</v>
      </c>
      <c r="G145" s="65" t="s">
        <v>163</v>
      </c>
      <c r="H145" s="65" t="s">
        <v>2623</v>
      </c>
      <c r="I145" s="65" t="s">
        <v>63</v>
      </c>
      <c r="J145" s="65" t="s">
        <v>27</v>
      </c>
      <c r="K145" s="65" t="s">
        <v>28</v>
      </c>
      <c r="L145" s="65" t="s">
        <v>29</v>
      </c>
      <c r="M145" s="65" t="s">
        <v>42</v>
      </c>
      <c r="N145" s="65" t="s">
        <v>506</v>
      </c>
      <c r="O145" s="65" t="s">
        <v>32</v>
      </c>
      <c r="P145" s="46">
        <v>68</v>
      </c>
      <c r="Q145" s="66">
        <v>0</v>
      </c>
      <c r="R145" s="66">
        <v>0</v>
      </c>
      <c r="S145" s="46">
        <f t="shared" si="4"/>
        <v>34</v>
      </c>
      <c r="T145" s="66">
        <v>0</v>
      </c>
      <c r="U145" s="46">
        <f t="shared" si="5"/>
        <v>34</v>
      </c>
    </row>
    <row r="146" spans="1:21" s="51" customFormat="1" ht="51.75" customHeight="1" x14ac:dyDescent="0.15">
      <c r="A146" s="65" t="s">
        <v>1159</v>
      </c>
      <c r="B146" s="115"/>
      <c r="C146" s="65" t="s">
        <v>2826</v>
      </c>
      <c r="D146" s="65" t="s">
        <v>35</v>
      </c>
      <c r="E146" s="65" t="s">
        <v>22</v>
      </c>
      <c r="F146" s="65" t="s">
        <v>139</v>
      </c>
      <c r="G146" s="65" t="s">
        <v>1459</v>
      </c>
      <c r="H146" s="65" t="s">
        <v>2824</v>
      </c>
      <c r="I146" s="65" t="s">
        <v>2825</v>
      </c>
      <c r="J146" s="65" t="s">
        <v>27</v>
      </c>
      <c r="K146" s="65" t="s">
        <v>28</v>
      </c>
      <c r="L146" s="65" t="s">
        <v>29</v>
      </c>
      <c r="M146" s="65" t="s">
        <v>42</v>
      </c>
      <c r="N146" s="65" t="s">
        <v>506</v>
      </c>
      <c r="O146" s="65" t="s">
        <v>32</v>
      </c>
      <c r="P146" s="46">
        <v>68</v>
      </c>
      <c r="Q146" s="66">
        <v>0</v>
      </c>
      <c r="R146" s="66">
        <v>0</v>
      </c>
      <c r="S146" s="46">
        <f t="shared" si="4"/>
        <v>34</v>
      </c>
      <c r="T146" s="66">
        <v>0</v>
      </c>
      <c r="U146" s="46">
        <f t="shared" si="5"/>
        <v>34</v>
      </c>
    </row>
    <row r="147" spans="1:21" s="51" customFormat="1" ht="51.75" customHeight="1" x14ac:dyDescent="0.15">
      <c r="A147" s="65" t="s">
        <v>988</v>
      </c>
      <c r="B147" s="115"/>
      <c r="C147" s="65" t="s">
        <v>2827</v>
      </c>
      <c r="D147" s="65" t="s">
        <v>35</v>
      </c>
      <c r="E147" s="65" t="s">
        <v>22</v>
      </c>
      <c r="F147" s="65" t="s">
        <v>57</v>
      </c>
      <c r="G147" s="65" t="s">
        <v>82</v>
      </c>
      <c r="H147" s="65" t="s">
        <v>222</v>
      </c>
      <c r="I147" s="65" t="s">
        <v>63</v>
      </c>
      <c r="J147" s="65" t="s">
        <v>27</v>
      </c>
      <c r="K147" s="65" t="s">
        <v>28</v>
      </c>
      <c r="L147" s="65" t="s">
        <v>29</v>
      </c>
      <c r="M147" s="65" t="s">
        <v>42</v>
      </c>
      <c r="N147" s="65" t="s">
        <v>31</v>
      </c>
      <c r="O147" s="65" t="s">
        <v>32</v>
      </c>
      <c r="P147" s="46">
        <v>68</v>
      </c>
      <c r="Q147" s="66">
        <v>0</v>
      </c>
      <c r="R147" s="66">
        <v>0</v>
      </c>
      <c r="S147" s="46">
        <f t="shared" si="4"/>
        <v>34</v>
      </c>
      <c r="T147" s="66">
        <v>0</v>
      </c>
      <c r="U147" s="46">
        <f t="shared" si="5"/>
        <v>34</v>
      </c>
    </row>
    <row r="148" spans="1:21" s="51" customFormat="1" ht="51.75" customHeight="1" x14ac:dyDescent="0.15">
      <c r="A148" s="65" t="s">
        <v>840</v>
      </c>
      <c r="B148" s="115"/>
      <c r="C148" s="65" t="s">
        <v>2828</v>
      </c>
      <c r="D148" s="65" t="s">
        <v>35</v>
      </c>
      <c r="E148" s="65" t="s">
        <v>22</v>
      </c>
      <c r="F148" s="65" t="s">
        <v>57</v>
      </c>
      <c r="G148" s="65" t="s">
        <v>2319</v>
      </c>
      <c r="H148" s="65" t="s">
        <v>222</v>
      </c>
      <c r="I148" s="65" t="s">
        <v>141</v>
      </c>
      <c r="J148" s="65" t="s">
        <v>27</v>
      </c>
      <c r="K148" s="65" t="s">
        <v>28</v>
      </c>
      <c r="L148" s="65" t="s">
        <v>29</v>
      </c>
      <c r="M148" s="65" t="s">
        <v>42</v>
      </c>
      <c r="N148" s="65" t="s">
        <v>106</v>
      </c>
      <c r="O148" s="65" t="s">
        <v>32</v>
      </c>
      <c r="P148" s="46">
        <v>68</v>
      </c>
      <c r="Q148" s="66">
        <v>0</v>
      </c>
      <c r="R148" s="66">
        <v>0</v>
      </c>
      <c r="S148" s="46">
        <f t="shared" si="4"/>
        <v>34</v>
      </c>
      <c r="T148" s="66">
        <v>0</v>
      </c>
      <c r="U148" s="46">
        <f t="shared" si="5"/>
        <v>34</v>
      </c>
    </row>
    <row r="149" spans="1:21" s="51" customFormat="1" ht="51.75" customHeight="1" x14ac:dyDescent="0.15">
      <c r="A149" s="65" t="s">
        <v>660</v>
      </c>
      <c r="B149" s="115"/>
      <c r="C149" s="65" t="s">
        <v>2829</v>
      </c>
      <c r="D149" s="65" t="s">
        <v>35</v>
      </c>
      <c r="E149" s="65" t="s">
        <v>22</v>
      </c>
      <c r="F149" s="65" t="s">
        <v>57</v>
      </c>
      <c r="G149" s="65" t="s">
        <v>654</v>
      </c>
      <c r="H149" s="65" t="s">
        <v>222</v>
      </c>
      <c r="I149" s="65" t="s">
        <v>141</v>
      </c>
      <c r="J149" s="65" t="s">
        <v>32</v>
      </c>
      <c r="K149" s="65" t="s">
        <v>28</v>
      </c>
      <c r="L149" s="65" t="s">
        <v>29</v>
      </c>
      <c r="M149" s="65" t="s">
        <v>42</v>
      </c>
      <c r="N149" s="65" t="s">
        <v>31</v>
      </c>
      <c r="O149" s="65" t="s">
        <v>32</v>
      </c>
      <c r="P149" s="46">
        <v>68</v>
      </c>
      <c r="Q149" s="66">
        <v>0</v>
      </c>
      <c r="R149" s="66">
        <v>0</v>
      </c>
      <c r="S149" s="46">
        <f t="shared" si="4"/>
        <v>34</v>
      </c>
      <c r="T149" s="66">
        <v>0</v>
      </c>
      <c r="U149" s="46">
        <f t="shared" si="5"/>
        <v>34</v>
      </c>
    </row>
    <row r="150" spans="1:21" s="51" customFormat="1" ht="51.75" customHeight="1" x14ac:dyDescent="0.15">
      <c r="A150" s="65" t="s">
        <v>908</v>
      </c>
      <c r="B150" s="115"/>
      <c r="C150" s="65" t="s">
        <v>2830</v>
      </c>
      <c r="D150" s="65" t="s">
        <v>35</v>
      </c>
      <c r="E150" s="65" t="s">
        <v>22</v>
      </c>
      <c r="F150" s="65" t="s">
        <v>36</v>
      </c>
      <c r="G150" s="65" t="s">
        <v>24</v>
      </c>
      <c r="H150" s="65" t="s">
        <v>222</v>
      </c>
      <c r="I150" s="65" t="s">
        <v>26</v>
      </c>
      <c r="J150" s="65" t="s">
        <v>27</v>
      </c>
      <c r="K150" s="65" t="s">
        <v>28</v>
      </c>
      <c r="L150" s="65" t="s">
        <v>29</v>
      </c>
      <c r="M150" s="65" t="s">
        <v>42</v>
      </c>
      <c r="N150" s="65" t="s">
        <v>31</v>
      </c>
      <c r="O150" s="65" t="s">
        <v>32</v>
      </c>
      <c r="P150" s="46">
        <v>68</v>
      </c>
      <c r="Q150" s="66">
        <v>0</v>
      </c>
      <c r="R150" s="66">
        <v>0</v>
      </c>
      <c r="S150" s="46">
        <f t="shared" si="4"/>
        <v>34</v>
      </c>
      <c r="T150" s="66">
        <v>0</v>
      </c>
      <c r="U150" s="46">
        <f t="shared" si="5"/>
        <v>34</v>
      </c>
    </row>
    <row r="151" spans="1:21" s="51" customFormat="1" ht="51.75" customHeight="1" x14ac:dyDescent="0.15">
      <c r="A151" s="65" t="s">
        <v>1209</v>
      </c>
      <c r="B151" s="115"/>
      <c r="C151" s="65" t="s">
        <v>2831</v>
      </c>
      <c r="D151" s="65" t="s">
        <v>35</v>
      </c>
      <c r="E151" s="65" t="s">
        <v>22</v>
      </c>
      <c r="F151" s="65" t="s">
        <v>57</v>
      </c>
      <c r="G151" s="65" t="s">
        <v>24</v>
      </c>
      <c r="H151" s="65" t="s">
        <v>1527</v>
      </c>
      <c r="I151" s="65" t="s">
        <v>248</v>
      </c>
      <c r="J151" s="65" t="s">
        <v>27</v>
      </c>
      <c r="K151" s="65" t="s">
        <v>28</v>
      </c>
      <c r="L151" s="65" t="s">
        <v>29</v>
      </c>
      <c r="M151" s="65" t="s">
        <v>42</v>
      </c>
      <c r="N151" s="65" t="s">
        <v>506</v>
      </c>
      <c r="O151" s="65" t="s">
        <v>32</v>
      </c>
      <c r="P151" s="46">
        <v>68</v>
      </c>
      <c r="Q151" s="66">
        <v>0</v>
      </c>
      <c r="R151" s="66">
        <v>0</v>
      </c>
      <c r="S151" s="46">
        <f t="shared" si="4"/>
        <v>34</v>
      </c>
      <c r="T151" s="66">
        <v>0</v>
      </c>
      <c r="U151" s="46">
        <f t="shared" si="5"/>
        <v>34</v>
      </c>
    </row>
    <row r="152" spans="1:21" s="51" customFormat="1" ht="51.75" customHeight="1" x14ac:dyDescent="0.15">
      <c r="A152" s="65" t="s">
        <v>853</v>
      </c>
      <c r="B152" s="115"/>
      <c r="C152" s="65" t="s">
        <v>2832</v>
      </c>
      <c r="D152" s="65" t="s">
        <v>35</v>
      </c>
      <c r="E152" s="65" t="s">
        <v>22</v>
      </c>
      <c r="F152" s="65" t="s">
        <v>420</v>
      </c>
      <c r="G152" s="65" t="s">
        <v>47</v>
      </c>
      <c r="H152" s="65" t="s">
        <v>222</v>
      </c>
      <c r="I152" s="65" t="s">
        <v>141</v>
      </c>
      <c r="J152" s="65" t="s">
        <v>27</v>
      </c>
      <c r="K152" s="65" t="s">
        <v>28</v>
      </c>
      <c r="L152" s="65" t="s">
        <v>29</v>
      </c>
      <c r="M152" s="65" t="s">
        <v>42</v>
      </c>
      <c r="N152" s="65" t="s">
        <v>31</v>
      </c>
      <c r="O152" s="65" t="s">
        <v>32</v>
      </c>
      <c r="P152" s="46">
        <v>68</v>
      </c>
      <c r="Q152" s="66">
        <v>0</v>
      </c>
      <c r="R152" s="66">
        <v>0</v>
      </c>
      <c r="S152" s="46">
        <f t="shared" si="4"/>
        <v>34</v>
      </c>
      <c r="T152" s="66">
        <v>0</v>
      </c>
      <c r="U152" s="46">
        <f t="shared" si="5"/>
        <v>34</v>
      </c>
    </row>
    <row r="153" spans="1:21" s="51" customFormat="1" ht="51.75" customHeight="1" x14ac:dyDescent="0.15">
      <c r="A153" s="65" t="s">
        <v>980</v>
      </c>
      <c r="B153" s="115"/>
      <c r="C153" s="65" t="s">
        <v>2833</v>
      </c>
      <c r="D153" s="65" t="s">
        <v>35</v>
      </c>
      <c r="E153" s="65" t="s">
        <v>22</v>
      </c>
      <c r="F153" s="65" t="s">
        <v>73</v>
      </c>
      <c r="G153" s="65" t="s">
        <v>163</v>
      </c>
      <c r="H153" s="65" t="s">
        <v>2629</v>
      </c>
      <c r="I153" s="65" t="s">
        <v>513</v>
      </c>
      <c r="J153" s="65" t="s">
        <v>27</v>
      </c>
      <c r="K153" s="65" t="s">
        <v>194</v>
      </c>
      <c r="L153" s="65" t="s">
        <v>195</v>
      </c>
      <c r="M153" s="65" t="s">
        <v>42</v>
      </c>
      <c r="N153" s="65" t="s">
        <v>106</v>
      </c>
      <c r="O153" s="65" t="s">
        <v>32</v>
      </c>
      <c r="P153" s="46">
        <v>62</v>
      </c>
      <c r="Q153" s="66">
        <v>0</v>
      </c>
      <c r="R153" s="66">
        <v>2</v>
      </c>
      <c r="S153" s="46">
        <f t="shared" si="4"/>
        <v>32</v>
      </c>
      <c r="T153" s="66">
        <v>2</v>
      </c>
      <c r="U153" s="46">
        <f t="shared" si="5"/>
        <v>34</v>
      </c>
    </row>
    <row r="154" spans="1:21" s="51" customFormat="1" ht="51.75" customHeight="1" x14ac:dyDescent="0.15">
      <c r="A154" s="65" t="s">
        <v>1270</v>
      </c>
      <c r="B154" s="115"/>
      <c r="C154" s="65" t="s">
        <v>2835</v>
      </c>
      <c r="D154" s="65" t="s">
        <v>35</v>
      </c>
      <c r="E154" s="65" t="s">
        <v>56</v>
      </c>
      <c r="F154" s="65" t="s">
        <v>116</v>
      </c>
      <c r="G154" s="65" t="s">
        <v>2834</v>
      </c>
      <c r="H154" s="65" t="s">
        <v>222</v>
      </c>
      <c r="I154" s="65" t="s">
        <v>26</v>
      </c>
      <c r="J154" s="65" t="s">
        <v>27</v>
      </c>
      <c r="K154" s="65" t="s">
        <v>28</v>
      </c>
      <c r="L154" s="65" t="s">
        <v>29</v>
      </c>
      <c r="M154" s="65" t="s">
        <v>42</v>
      </c>
      <c r="N154" s="65" t="s">
        <v>106</v>
      </c>
      <c r="O154" s="65" t="s">
        <v>32</v>
      </c>
      <c r="P154" s="46">
        <v>65</v>
      </c>
      <c r="Q154" s="66">
        <v>2.5</v>
      </c>
      <c r="R154" s="66">
        <v>0</v>
      </c>
      <c r="S154" s="46">
        <f t="shared" si="4"/>
        <v>33.75</v>
      </c>
      <c r="T154" s="66">
        <v>0</v>
      </c>
      <c r="U154" s="46">
        <f t="shared" si="5"/>
        <v>33.75</v>
      </c>
    </row>
    <row r="155" spans="1:21" s="51" customFormat="1" ht="51.75" customHeight="1" x14ac:dyDescent="0.15">
      <c r="A155" s="65" t="s">
        <v>998</v>
      </c>
      <c r="B155" s="115"/>
      <c r="C155" s="65" t="s">
        <v>2836</v>
      </c>
      <c r="D155" s="65" t="s">
        <v>35</v>
      </c>
      <c r="E155" s="65" t="s">
        <v>56</v>
      </c>
      <c r="F155" s="65" t="s">
        <v>46</v>
      </c>
      <c r="G155" s="65" t="s">
        <v>24</v>
      </c>
      <c r="H155" s="65" t="s">
        <v>1449</v>
      </c>
      <c r="I155" s="65" t="s">
        <v>63</v>
      </c>
      <c r="J155" s="65" t="s">
        <v>27</v>
      </c>
      <c r="K155" s="65" t="s">
        <v>28</v>
      </c>
      <c r="L155" s="65" t="s">
        <v>29</v>
      </c>
      <c r="M155" s="65" t="s">
        <v>42</v>
      </c>
      <c r="N155" s="65" t="s">
        <v>506</v>
      </c>
      <c r="O155" s="65" t="s">
        <v>32</v>
      </c>
      <c r="P155" s="46">
        <v>65</v>
      </c>
      <c r="Q155" s="66">
        <v>2.5</v>
      </c>
      <c r="R155" s="66">
        <v>0</v>
      </c>
      <c r="S155" s="46">
        <f t="shared" si="4"/>
        <v>33.75</v>
      </c>
      <c r="T155" s="66">
        <v>0</v>
      </c>
      <c r="U155" s="46">
        <f t="shared" si="5"/>
        <v>33.75</v>
      </c>
    </row>
    <row r="156" spans="1:21" s="51" customFormat="1" ht="51.75" customHeight="1" x14ac:dyDescent="0.15">
      <c r="A156" s="65" t="s">
        <v>1000</v>
      </c>
      <c r="B156" s="115"/>
      <c r="C156" s="65" t="s">
        <v>2837</v>
      </c>
      <c r="D156" s="65" t="s">
        <v>35</v>
      </c>
      <c r="E156" s="65" t="s">
        <v>22</v>
      </c>
      <c r="F156" s="65" t="s">
        <v>186</v>
      </c>
      <c r="G156" s="65" t="s">
        <v>259</v>
      </c>
      <c r="H156" s="65" t="s">
        <v>222</v>
      </c>
      <c r="I156" s="65" t="s">
        <v>26</v>
      </c>
      <c r="J156" s="65" t="s">
        <v>27</v>
      </c>
      <c r="K156" s="65" t="s">
        <v>28</v>
      </c>
      <c r="L156" s="65" t="s">
        <v>29</v>
      </c>
      <c r="M156" s="65" t="s">
        <v>42</v>
      </c>
      <c r="N156" s="65" t="s">
        <v>31</v>
      </c>
      <c r="O156" s="65" t="s">
        <v>32</v>
      </c>
      <c r="P156" s="46">
        <v>67</v>
      </c>
      <c r="Q156" s="66">
        <v>0</v>
      </c>
      <c r="R156" s="66">
        <v>0</v>
      </c>
      <c r="S156" s="46">
        <f t="shared" si="4"/>
        <v>33.5</v>
      </c>
      <c r="T156" s="66">
        <v>0</v>
      </c>
      <c r="U156" s="46">
        <f t="shared" si="5"/>
        <v>33.5</v>
      </c>
    </row>
    <row r="157" spans="1:21" s="51" customFormat="1" ht="51.75" customHeight="1" x14ac:dyDescent="0.15">
      <c r="A157" s="65" t="s">
        <v>625</v>
      </c>
      <c r="B157" s="115"/>
      <c r="C157" s="65" t="s">
        <v>2838</v>
      </c>
      <c r="D157" s="65" t="s">
        <v>35</v>
      </c>
      <c r="E157" s="65" t="s">
        <v>22</v>
      </c>
      <c r="F157" s="65" t="s">
        <v>81</v>
      </c>
      <c r="G157" s="65" t="s">
        <v>47</v>
      </c>
      <c r="H157" s="65" t="s">
        <v>222</v>
      </c>
      <c r="I157" s="65" t="s">
        <v>48</v>
      </c>
      <c r="J157" s="65" t="s">
        <v>27</v>
      </c>
      <c r="K157" s="65" t="s">
        <v>28</v>
      </c>
      <c r="L157" s="65" t="s">
        <v>29</v>
      </c>
      <c r="M157" s="65" t="s">
        <v>42</v>
      </c>
      <c r="N157" s="65" t="s">
        <v>106</v>
      </c>
      <c r="O157" s="65" t="s">
        <v>32</v>
      </c>
      <c r="P157" s="46">
        <v>67</v>
      </c>
      <c r="Q157" s="66">
        <v>0</v>
      </c>
      <c r="R157" s="66">
        <v>0</v>
      </c>
      <c r="S157" s="46">
        <f t="shared" si="4"/>
        <v>33.5</v>
      </c>
      <c r="T157" s="66">
        <v>0</v>
      </c>
      <c r="U157" s="46">
        <f t="shared" si="5"/>
        <v>33.5</v>
      </c>
    </row>
    <row r="158" spans="1:21" s="51" customFormat="1" ht="51.75" customHeight="1" x14ac:dyDescent="0.15">
      <c r="A158" s="65" t="s">
        <v>967</v>
      </c>
      <c r="B158" s="115"/>
      <c r="C158" s="65" t="s">
        <v>2839</v>
      </c>
      <c r="D158" s="65" t="s">
        <v>35</v>
      </c>
      <c r="E158" s="65" t="s">
        <v>22</v>
      </c>
      <c r="F158" s="65" t="s">
        <v>36</v>
      </c>
      <c r="G158" s="65" t="s">
        <v>82</v>
      </c>
      <c r="H158" s="65" t="s">
        <v>222</v>
      </c>
      <c r="I158" s="65" t="s">
        <v>137</v>
      </c>
      <c r="J158" s="65" t="s">
        <v>27</v>
      </c>
      <c r="K158" s="65" t="s">
        <v>28</v>
      </c>
      <c r="L158" s="65" t="s">
        <v>29</v>
      </c>
      <c r="M158" s="65" t="s">
        <v>42</v>
      </c>
      <c r="N158" s="65" t="s">
        <v>31</v>
      </c>
      <c r="O158" s="65" t="s">
        <v>32</v>
      </c>
      <c r="P158" s="46">
        <v>67</v>
      </c>
      <c r="Q158" s="66">
        <v>0</v>
      </c>
      <c r="R158" s="66">
        <v>0</v>
      </c>
      <c r="S158" s="46">
        <f t="shared" si="4"/>
        <v>33.5</v>
      </c>
      <c r="T158" s="66">
        <v>0</v>
      </c>
      <c r="U158" s="46">
        <f t="shared" si="5"/>
        <v>33.5</v>
      </c>
    </row>
    <row r="159" spans="1:21" s="51" customFormat="1" ht="51.75" customHeight="1" x14ac:dyDescent="0.15">
      <c r="A159" s="65" t="s">
        <v>976</v>
      </c>
      <c r="B159" s="115"/>
      <c r="C159" s="65" t="s">
        <v>2840</v>
      </c>
      <c r="D159" s="65" t="s">
        <v>35</v>
      </c>
      <c r="E159" s="65" t="s">
        <v>22</v>
      </c>
      <c r="F159" s="65" t="s">
        <v>87</v>
      </c>
      <c r="G159" s="65" t="s">
        <v>82</v>
      </c>
      <c r="H159" s="65" t="s">
        <v>222</v>
      </c>
      <c r="I159" s="65" t="s">
        <v>1117</v>
      </c>
      <c r="J159" s="65" t="s">
        <v>27</v>
      </c>
      <c r="K159" s="65" t="s">
        <v>28</v>
      </c>
      <c r="L159" s="65" t="s">
        <v>29</v>
      </c>
      <c r="M159" s="65" t="s">
        <v>42</v>
      </c>
      <c r="N159" s="65" t="s">
        <v>31</v>
      </c>
      <c r="O159" s="65" t="s">
        <v>32</v>
      </c>
      <c r="P159" s="46">
        <v>67</v>
      </c>
      <c r="Q159" s="66">
        <v>0</v>
      </c>
      <c r="R159" s="66">
        <v>0</v>
      </c>
      <c r="S159" s="46">
        <f t="shared" si="4"/>
        <v>33.5</v>
      </c>
      <c r="T159" s="66">
        <v>0</v>
      </c>
      <c r="U159" s="46">
        <f t="shared" si="5"/>
        <v>33.5</v>
      </c>
    </row>
    <row r="160" spans="1:21" s="51" customFormat="1" ht="51.75" customHeight="1" x14ac:dyDescent="0.15">
      <c r="A160" s="65" t="s">
        <v>1351</v>
      </c>
      <c r="B160" s="115"/>
      <c r="C160" s="65" t="s">
        <v>2841</v>
      </c>
      <c r="D160" s="65" t="s">
        <v>35</v>
      </c>
      <c r="E160" s="65" t="s">
        <v>22</v>
      </c>
      <c r="F160" s="65" t="s">
        <v>73</v>
      </c>
      <c r="G160" s="65" t="s">
        <v>24</v>
      </c>
      <c r="H160" s="65" t="s">
        <v>222</v>
      </c>
      <c r="I160" s="65" t="s">
        <v>63</v>
      </c>
      <c r="J160" s="65" t="s">
        <v>27</v>
      </c>
      <c r="K160" s="65" t="s">
        <v>28</v>
      </c>
      <c r="L160" s="65" t="s">
        <v>29</v>
      </c>
      <c r="M160" s="65" t="s">
        <v>42</v>
      </c>
      <c r="N160" s="65" t="s">
        <v>31</v>
      </c>
      <c r="O160" s="65" t="s">
        <v>32</v>
      </c>
      <c r="P160" s="46">
        <v>65</v>
      </c>
      <c r="Q160" s="66">
        <v>0</v>
      </c>
      <c r="R160" s="66">
        <v>2</v>
      </c>
      <c r="S160" s="46">
        <f t="shared" si="4"/>
        <v>33.5</v>
      </c>
      <c r="T160" s="66">
        <v>0</v>
      </c>
      <c r="U160" s="46">
        <f t="shared" si="5"/>
        <v>33.5</v>
      </c>
    </row>
    <row r="161" spans="1:21" s="51" customFormat="1" ht="51.75" customHeight="1" x14ac:dyDescent="0.15">
      <c r="A161" s="65" t="s">
        <v>949</v>
      </c>
      <c r="B161" s="115"/>
      <c r="C161" s="65" t="s">
        <v>2842</v>
      </c>
      <c r="D161" s="65" t="s">
        <v>35</v>
      </c>
      <c r="E161" s="65" t="s">
        <v>22</v>
      </c>
      <c r="F161" s="65" t="s">
        <v>99</v>
      </c>
      <c r="G161" s="65" t="s">
        <v>1595</v>
      </c>
      <c r="H161" s="65" t="s">
        <v>222</v>
      </c>
      <c r="I161" s="65" t="s">
        <v>101</v>
      </c>
      <c r="J161" s="65" t="s">
        <v>27</v>
      </c>
      <c r="K161" s="65" t="s">
        <v>28</v>
      </c>
      <c r="L161" s="65" t="s">
        <v>29</v>
      </c>
      <c r="M161" s="65" t="s">
        <v>42</v>
      </c>
      <c r="N161" s="65" t="s">
        <v>31</v>
      </c>
      <c r="O161" s="65" t="s">
        <v>32</v>
      </c>
      <c r="P161" s="46">
        <v>67</v>
      </c>
      <c r="Q161" s="66">
        <v>0</v>
      </c>
      <c r="R161" s="66">
        <v>0</v>
      </c>
      <c r="S161" s="46">
        <f t="shared" si="4"/>
        <v>33.5</v>
      </c>
      <c r="T161" s="66">
        <v>0</v>
      </c>
      <c r="U161" s="46">
        <f t="shared" si="5"/>
        <v>33.5</v>
      </c>
    </row>
    <row r="162" spans="1:21" s="51" customFormat="1" ht="51.75" customHeight="1" x14ac:dyDescent="0.15">
      <c r="A162" s="65" t="s">
        <v>911</v>
      </c>
      <c r="B162" s="115"/>
      <c r="C162" s="65" t="s">
        <v>2843</v>
      </c>
      <c r="D162" s="65" t="s">
        <v>35</v>
      </c>
      <c r="E162" s="65" t="s">
        <v>22</v>
      </c>
      <c r="F162" s="65" t="s">
        <v>67</v>
      </c>
      <c r="G162" s="65" t="s">
        <v>47</v>
      </c>
      <c r="H162" s="65" t="s">
        <v>1449</v>
      </c>
      <c r="I162" s="65" t="s">
        <v>52</v>
      </c>
      <c r="J162" s="65" t="s">
        <v>27</v>
      </c>
      <c r="K162" s="65" t="s">
        <v>28</v>
      </c>
      <c r="L162" s="65" t="s">
        <v>29</v>
      </c>
      <c r="M162" s="65" t="s">
        <v>42</v>
      </c>
      <c r="N162" s="65" t="s">
        <v>506</v>
      </c>
      <c r="O162" s="65" t="s">
        <v>32</v>
      </c>
      <c r="P162" s="46">
        <v>67</v>
      </c>
      <c r="Q162" s="66">
        <v>0</v>
      </c>
      <c r="R162" s="66">
        <v>0</v>
      </c>
      <c r="S162" s="46">
        <f t="shared" si="4"/>
        <v>33.5</v>
      </c>
      <c r="T162" s="66">
        <v>0</v>
      </c>
      <c r="U162" s="46">
        <f t="shared" si="5"/>
        <v>33.5</v>
      </c>
    </row>
    <row r="163" spans="1:21" s="51" customFormat="1" ht="51.75" customHeight="1" x14ac:dyDescent="0.15">
      <c r="A163" s="65" t="s">
        <v>1181</v>
      </c>
      <c r="B163" s="115"/>
      <c r="C163" s="65" t="s">
        <v>2844</v>
      </c>
      <c r="D163" s="65" t="s">
        <v>35</v>
      </c>
      <c r="E163" s="65" t="s">
        <v>22</v>
      </c>
      <c r="F163" s="65" t="s">
        <v>110</v>
      </c>
      <c r="G163" s="65" t="s">
        <v>24</v>
      </c>
      <c r="H163" s="65" t="s">
        <v>222</v>
      </c>
      <c r="I163" s="65" t="s">
        <v>63</v>
      </c>
      <c r="J163" s="65" t="s">
        <v>27</v>
      </c>
      <c r="K163" s="65" t="s">
        <v>28</v>
      </c>
      <c r="L163" s="65" t="s">
        <v>29</v>
      </c>
      <c r="M163" s="65" t="s">
        <v>42</v>
      </c>
      <c r="N163" s="65" t="s">
        <v>106</v>
      </c>
      <c r="O163" s="65" t="s">
        <v>32</v>
      </c>
      <c r="P163" s="46">
        <v>67</v>
      </c>
      <c r="Q163" s="66">
        <v>0</v>
      </c>
      <c r="R163" s="66">
        <v>0</v>
      </c>
      <c r="S163" s="46">
        <f t="shared" si="4"/>
        <v>33.5</v>
      </c>
      <c r="T163" s="66">
        <v>0</v>
      </c>
      <c r="U163" s="46">
        <f t="shared" si="5"/>
        <v>33.5</v>
      </c>
    </row>
    <row r="164" spans="1:21" s="51" customFormat="1" ht="51.75" customHeight="1" x14ac:dyDescent="0.15">
      <c r="A164" s="65" t="s">
        <v>1002</v>
      </c>
      <c r="B164" s="115"/>
      <c r="C164" s="65" t="s">
        <v>2846</v>
      </c>
      <c r="D164" s="65" t="s">
        <v>35</v>
      </c>
      <c r="E164" s="65" t="s">
        <v>22</v>
      </c>
      <c r="F164" s="65" t="s">
        <v>87</v>
      </c>
      <c r="G164" s="65" t="s">
        <v>2845</v>
      </c>
      <c r="H164" s="65" t="s">
        <v>222</v>
      </c>
      <c r="I164" s="65" t="s">
        <v>842</v>
      </c>
      <c r="J164" s="65" t="s">
        <v>27</v>
      </c>
      <c r="K164" s="65" t="s">
        <v>28</v>
      </c>
      <c r="L164" s="65" t="s">
        <v>29</v>
      </c>
      <c r="M164" s="65" t="s">
        <v>42</v>
      </c>
      <c r="N164" s="65" t="s">
        <v>31</v>
      </c>
      <c r="O164" s="65" t="s">
        <v>32</v>
      </c>
      <c r="P164" s="46">
        <v>67</v>
      </c>
      <c r="Q164" s="66">
        <v>0</v>
      </c>
      <c r="R164" s="66">
        <v>0</v>
      </c>
      <c r="S164" s="46">
        <f t="shared" si="4"/>
        <v>33.5</v>
      </c>
      <c r="T164" s="66">
        <v>0</v>
      </c>
      <c r="U164" s="46">
        <f t="shared" si="5"/>
        <v>33.5</v>
      </c>
    </row>
    <row r="165" spans="1:21" s="51" customFormat="1" ht="51.75" customHeight="1" x14ac:dyDescent="0.15">
      <c r="A165" s="65" t="s">
        <v>844</v>
      </c>
      <c r="B165" s="115"/>
      <c r="C165" s="65" t="s">
        <v>2847</v>
      </c>
      <c r="D165" s="65" t="s">
        <v>35</v>
      </c>
      <c r="E165" s="65" t="s">
        <v>22</v>
      </c>
      <c r="F165" s="65" t="s">
        <v>230</v>
      </c>
      <c r="G165" s="65" t="s">
        <v>24</v>
      </c>
      <c r="H165" s="65" t="s">
        <v>2623</v>
      </c>
      <c r="I165" s="65" t="s">
        <v>26</v>
      </c>
      <c r="J165" s="65" t="s">
        <v>27</v>
      </c>
      <c r="K165" s="65" t="s">
        <v>28</v>
      </c>
      <c r="L165" s="65" t="s">
        <v>29</v>
      </c>
      <c r="M165" s="65" t="s">
        <v>42</v>
      </c>
      <c r="N165" s="65" t="s">
        <v>506</v>
      </c>
      <c r="O165" s="65" t="s">
        <v>32</v>
      </c>
      <c r="P165" s="46">
        <v>67</v>
      </c>
      <c r="Q165" s="66">
        <v>0</v>
      </c>
      <c r="R165" s="66">
        <v>0</v>
      </c>
      <c r="S165" s="46">
        <f t="shared" si="4"/>
        <v>33.5</v>
      </c>
      <c r="T165" s="66">
        <v>0</v>
      </c>
      <c r="U165" s="46">
        <f t="shared" si="5"/>
        <v>33.5</v>
      </c>
    </row>
    <row r="166" spans="1:21" s="51" customFormat="1" ht="51.75" customHeight="1" x14ac:dyDescent="0.15">
      <c r="A166" s="65" t="s">
        <v>929</v>
      </c>
      <c r="B166" s="115"/>
      <c r="C166" s="65" t="s">
        <v>2848</v>
      </c>
      <c r="D166" s="65" t="s">
        <v>35</v>
      </c>
      <c r="E166" s="65" t="s">
        <v>22</v>
      </c>
      <c r="F166" s="65" t="s">
        <v>46</v>
      </c>
      <c r="G166" s="65" t="s">
        <v>47</v>
      </c>
      <c r="H166" s="65" t="s">
        <v>222</v>
      </c>
      <c r="I166" s="65" t="s">
        <v>48</v>
      </c>
      <c r="J166" s="65" t="s">
        <v>27</v>
      </c>
      <c r="K166" s="65" t="s">
        <v>28</v>
      </c>
      <c r="L166" s="65" t="s">
        <v>29</v>
      </c>
      <c r="M166" s="65" t="s">
        <v>42</v>
      </c>
      <c r="N166" s="65" t="s">
        <v>31</v>
      </c>
      <c r="O166" s="65" t="s">
        <v>32</v>
      </c>
      <c r="P166" s="46">
        <v>67</v>
      </c>
      <c r="Q166" s="66">
        <v>0</v>
      </c>
      <c r="R166" s="66">
        <v>0</v>
      </c>
      <c r="S166" s="46">
        <f t="shared" si="4"/>
        <v>33.5</v>
      </c>
      <c r="T166" s="66">
        <v>0</v>
      </c>
      <c r="U166" s="46">
        <f t="shared" si="5"/>
        <v>33.5</v>
      </c>
    </row>
    <row r="167" spans="1:21" s="51" customFormat="1" ht="51.75" customHeight="1" x14ac:dyDescent="0.15">
      <c r="A167" s="65" t="s">
        <v>874</v>
      </c>
      <c r="B167" s="115"/>
      <c r="C167" s="65" t="s">
        <v>2850</v>
      </c>
      <c r="D167" s="65" t="s">
        <v>35</v>
      </c>
      <c r="E167" s="65" t="s">
        <v>22</v>
      </c>
      <c r="F167" s="65" t="s">
        <v>57</v>
      </c>
      <c r="G167" s="65" t="s">
        <v>2849</v>
      </c>
      <c r="H167" s="65" t="s">
        <v>222</v>
      </c>
      <c r="I167" s="65" t="s">
        <v>26</v>
      </c>
      <c r="J167" s="65" t="s">
        <v>27</v>
      </c>
      <c r="K167" s="65" t="s">
        <v>28</v>
      </c>
      <c r="L167" s="65" t="s">
        <v>29</v>
      </c>
      <c r="M167" s="65" t="s">
        <v>42</v>
      </c>
      <c r="N167" s="65" t="s">
        <v>31</v>
      </c>
      <c r="O167" s="65" t="s">
        <v>32</v>
      </c>
      <c r="P167" s="46">
        <v>67</v>
      </c>
      <c r="Q167" s="66">
        <v>0</v>
      </c>
      <c r="R167" s="66">
        <v>0</v>
      </c>
      <c r="S167" s="46">
        <f t="shared" si="4"/>
        <v>33.5</v>
      </c>
      <c r="T167" s="66">
        <v>0</v>
      </c>
      <c r="U167" s="46">
        <f t="shared" si="5"/>
        <v>33.5</v>
      </c>
    </row>
    <row r="168" spans="1:21" s="51" customFormat="1" ht="51.75" customHeight="1" x14ac:dyDescent="0.15">
      <c r="A168" s="65" t="s">
        <v>955</v>
      </c>
      <c r="B168" s="115"/>
      <c r="C168" s="65" t="s">
        <v>2852</v>
      </c>
      <c r="D168" s="65" t="s">
        <v>35</v>
      </c>
      <c r="E168" s="65" t="s">
        <v>22</v>
      </c>
      <c r="F168" s="65" t="s">
        <v>36</v>
      </c>
      <c r="G168" s="65" t="s">
        <v>1627</v>
      </c>
      <c r="H168" s="65" t="s">
        <v>2851</v>
      </c>
      <c r="I168" s="65" t="s">
        <v>26</v>
      </c>
      <c r="J168" s="65" t="s">
        <v>27</v>
      </c>
      <c r="K168" s="65" t="s">
        <v>28</v>
      </c>
      <c r="L168" s="65" t="s">
        <v>29</v>
      </c>
      <c r="M168" s="65" t="s">
        <v>480</v>
      </c>
      <c r="N168" s="65" t="s">
        <v>31</v>
      </c>
      <c r="O168" s="65" t="s">
        <v>32</v>
      </c>
      <c r="P168" s="46">
        <v>67</v>
      </c>
      <c r="Q168" s="66">
        <v>0</v>
      </c>
      <c r="R168" s="66">
        <v>0</v>
      </c>
      <c r="S168" s="46">
        <f t="shared" si="4"/>
        <v>33.5</v>
      </c>
      <c r="T168" s="66">
        <v>0</v>
      </c>
      <c r="U168" s="46">
        <f t="shared" si="5"/>
        <v>33.5</v>
      </c>
    </row>
    <row r="169" spans="1:21" s="51" customFormat="1" ht="51.75" customHeight="1" x14ac:dyDescent="0.15">
      <c r="A169" s="65" t="s">
        <v>741</v>
      </c>
      <c r="B169" s="115"/>
      <c r="C169" s="65" t="s">
        <v>2854</v>
      </c>
      <c r="D169" s="65" t="s">
        <v>35</v>
      </c>
      <c r="E169" s="65" t="s">
        <v>22</v>
      </c>
      <c r="F169" s="65" t="s">
        <v>87</v>
      </c>
      <c r="G169" s="65" t="s">
        <v>2853</v>
      </c>
      <c r="H169" s="65" t="s">
        <v>222</v>
      </c>
      <c r="I169" s="65" t="s">
        <v>233</v>
      </c>
      <c r="J169" s="65" t="s">
        <v>27</v>
      </c>
      <c r="K169" s="65" t="s">
        <v>28</v>
      </c>
      <c r="L169" s="65" t="s">
        <v>29</v>
      </c>
      <c r="M169" s="65" t="s">
        <v>42</v>
      </c>
      <c r="N169" s="65" t="s">
        <v>31</v>
      </c>
      <c r="O169" s="65" t="s">
        <v>32</v>
      </c>
      <c r="P169" s="46">
        <v>67</v>
      </c>
      <c r="Q169" s="66">
        <v>0</v>
      </c>
      <c r="R169" s="66">
        <v>0</v>
      </c>
      <c r="S169" s="46">
        <f t="shared" si="4"/>
        <v>33.5</v>
      </c>
      <c r="T169" s="66">
        <v>0</v>
      </c>
      <c r="U169" s="46">
        <f t="shared" si="5"/>
        <v>33.5</v>
      </c>
    </row>
    <row r="170" spans="1:21" s="51" customFormat="1" ht="51.75" customHeight="1" x14ac:dyDescent="0.15">
      <c r="A170" s="65" t="s">
        <v>1121</v>
      </c>
      <c r="B170" s="115"/>
      <c r="C170" s="65" t="s">
        <v>2855</v>
      </c>
      <c r="D170" s="65" t="s">
        <v>35</v>
      </c>
      <c r="E170" s="65" t="s">
        <v>22</v>
      </c>
      <c r="F170" s="65" t="s">
        <v>139</v>
      </c>
      <c r="G170" s="65" t="s">
        <v>654</v>
      </c>
      <c r="H170" s="65" t="s">
        <v>222</v>
      </c>
      <c r="I170" s="65" t="s">
        <v>445</v>
      </c>
      <c r="J170" s="65" t="s">
        <v>27</v>
      </c>
      <c r="K170" s="65" t="s">
        <v>28</v>
      </c>
      <c r="L170" s="65" t="s">
        <v>29</v>
      </c>
      <c r="M170" s="65" t="s">
        <v>42</v>
      </c>
      <c r="N170" s="65" t="s">
        <v>31</v>
      </c>
      <c r="O170" s="65" t="s">
        <v>32</v>
      </c>
      <c r="P170" s="46">
        <v>67</v>
      </c>
      <c r="Q170" s="66">
        <v>0</v>
      </c>
      <c r="R170" s="66">
        <v>0</v>
      </c>
      <c r="S170" s="46">
        <f t="shared" si="4"/>
        <v>33.5</v>
      </c>
      <c r="T170" s="66">
        <v>0</v>
      </c>
      <c r="U170" s="46">
        <f t="shared" si="5"/>
        <v>33.5</v>
      </c>
    </row>
    <row r="171" spans="1:21" s="51" customFormat="1" ht="51.75" customHeight="1" x14ac:dyDescent="0.15">
      <c r="A171" s="65" t="s">
        <v>1027</v>
      </c>
      <c r="B171" s="115"/>
      <c r="C171" s="65" t="s">
        <v>2856</v>
      </c>
      <c r="D171" s="65" t="s">
        <v>35</v>
      </c>
      <c r="E171" s="65" t="s">
        <v>22</v>
      </c>
      <c r="F171" s="65" t="s">
        <v>87</v>
      </c>
      <c r="G171" s="65" t="s">
        <v>82</v>
      </c>
      <c r="H171" s="65" t="s">
        <v>222</v>
      </c>
      <c r="I171" s="65" t="s">
        <v>113</v>
      </c>
      <c r="J171" s="65" t="s">
        <v>27</v>
      </c>
      <c r="K171" s="65" t="s">
        <v>28</v>
      </c>
      <c r="L171" s="65" t="s">
        <v>29</v>
      </c>
      <c r="M171" s="65" t="s">
        <v>42</v>
      </c>
      <c r="N171" s="65" t="s">
        <v>31</v>
      </c>
      <c r="O171" s="65" t="s">
        <v>32</v>
      </c>
      <c r="P171" s="46">
        <v>67</v>
      </c>
      <c r="Q171" s="66">
        <v>0</v>
      </c>
      <c r="R171" s="66">
        <v>0</v>
      </c>
      <c r="S171" s="46">
        <f t="shared" si="4"/>
        <v>33.5</v>
      </c>
      <c r="T171" s="66">
        <v>0</v>
      </c>
      <c r="U171" s="46">
        <f t="shared" si="5"/>
        <v>33.5</v>
      </c>
    </row>
    <row r="172" spans="1:21" s="51" customFormat="1" ht="51.75" customHeight="1" x14ac:dyDescent="0.15">
      <c r="A172" s="65" t="s">
        <v>1004</v>
      </c>
      <c r="B172" s="115"/>
      <c r="C172" s="65" t="s">
        <v>2858</v>
      </c>
      <c r="D172" s="65" t="s">
        <v>35</v>
      </c>
      <c r="E172" s="65" t="s">
        <v>22</v>
      </c>
      <c r="F172" s="65" t="s">
        <v>73</v>
      </c>
      <c r="G172" s="65" t="s">
        <v>140</v>
      </c>
      <c r="H172" s="65" t="s">
        <v>2857</v>
      </c>
      <c r="I172" s="65" t="s">
        <v>445</v>
      </c>
      <c r="J172" s="65" t="s">
        <v>27</v>
      </c>
      <c r="K172" s="65" t="s">
        <v>194</v>
      </c>
      <c r="L172" s="65" t="s">
        <v>195</v>
      </c>
      <c r="M172" s="65" t="s">
        <v>42</v>
      </c>
      <c r="N172" s="65" t="s">
        <v>106</v>
      </c>
      <c r="O172" s="65" t="s">
        <v>32</v>
      </c>
      <c r="P172" s="46">
        <v>65</v>
      </c>
      <c r="Q172" s="66">
        <v>0</v>
      </c>
      <c r="R172" s="66">
        <v>2</v>
      </c>
      <c r="S172" s="46">
        <f t="shared" si="4"/>
        <v>33.5</v>
      </c>
      <c r="T172" s="66">
        <v>0</v>
      </c>
      <c r="U172" s="46">
        <f t="shared" si="5"/>
        <v>33.5</v>
      </c>
    </row>
    <row r="173" spans="1:21" s="51" customFormat="1" ht="51.75" customHeight="1" x14ac:dyDescent="0.15">
      <c r="A173" s="65" t="s">
        <v>729</v>
      </c>
      <c r="B173" s="115"/>
      <c r="C173" s="65" t="s">
        <v>2859</v>
      </c>
      <c r="D173" s="65" t="s">
        <v>35</v>
      </c>
      <c r="E173" s="65" t="s">
        <v>22</v>
      </c>
      <c r="F173" s="65" t="s">
        <v>242</v>
      </c>
      <c r="G173" s="65" t="s">
        <v>1033</v>
      </c>
      <c r="H173" s="65" t="s">
        <v>1449</v>
      </c>
      <c r="I173" s="65" t="s">
        <v>105</v>
      </c>
      <c r="J173" s="65" t="s">
        <v>27</v>
      </c>
      <c r="K173" s="65" t="s">
        <v>28</v>
      </c>
      <c r="L173" s="65" t="s">
        <v>29</v>
      </c>
      <c r="M173" s="65" t="s">
        <v>42</v>
      </c>
      <c r="N173" s="65" t="s">
        <v>506</v>
      </c>
      <c r="O173" s="65" t="s">
        <v>32</v>
      </c>
      <c r="P173" s="46">
        <v>67</v>
      </c>
      <c r="Q173" s="66">
        <v>0</v>
      </c>
      <c r="R173" s="66">
        <v>0</v>
      </c>
      <c r="S173" s="46">
        <f t="shared" si="4"/>
        <v>33.5</v>
      </c>
      <c r="T173" s="66">
        <v>0</v>
      </c>
      <c r="U173" s="46">
        <f t="shared" si="5"/>
        <v>33.5</v>
      </c>
    </row>
    <row r="174" spans="1:21" s="51" customFormat="1" ht="51.75" customHeight="1" x14ac:dyDescent="0.15">
      <c r="A174" s="65" t="s">
        <v>1327</v>
      </c>
      <c r="B174" s="115"/>
      <c r="C174" s="65" t="s">
        <v>2860</v>
      </c>
      <c r="D174" s="65" t="s">
        <v>35</v>
      </c>
      <c r="E174" s="65" t="s">
        <v>22</v>
      </c>
      <c r="F174" s="65" t="s">
        <v>67</v>
      </c>
      <c r="G174" s="65" t="s">
        <v>24</v>
      </c>
      <c r="H174" s="65" t="s">
        <v>222</v>
      </c>
      <c r="I174" s="65" t="s">
        <v>26</v>
      </c>
      <c r="J174" s="65" t="s">
        <v>27</v>
      </c>
      <c r="K174" s="65" t="s">
        <v>28</v>
      </c>
      <c r="L174" s="65" t="s">
        <v>29</v>
      </c>
      <c r="M174" s="65" t="s">
        <v>42</v>
      </c>
      <c r="N174" s="65" t="s">
        <v>31</v>
      </c>
      <c r="O174" s="65" t="s">
        <v>32</v>
      </c>
      <c r="P174" s="46">
        <v>67</v>
      </c>
      <c r="Q174" s="66">
        <v>0</v>
      </c>
      <c r="R174" s="66">
        <v>0</v>
      </c>
      <c r="S174" s="46">
        <f t="shared" si="4"/>
        <v>33.5</v>
      </c>
      <c r="T174" s="66">
        <v>0</v>
      </c>
      <c r="U174" s="46">
        <f t="shared" si="5"/>
        <v>33.5</v>
      </c>
    </row>
    <row r="175" spans="1:21" s="51" customFormat="1" ht="51.75" customHeight="1" x14ac:dyDescent="0.15">
      <c r="A175" s="65" t="s">
        <v>711</v>
      </c>
      <c r="B175" s="115"/>
      <c r="C175" s="65" t="s">
        <v>2861</v>
      </c>
      <c r="D175" s="65" t="s">
        <v>35</v>
      </c>
      <c r="E175" s="65" t="s">
        <v>22</v>
      </c>
      <c r="F175" s="65" t="s">
        <v>67</v>
      </c>
      <c r="G175" s="65" t="s">
        <v>82</v>
      </c>
      <c r="H175" s="65" t="s">
        <v>2752</v>
      </c>
      <c r="I175" s="65" t="s">
        <v>137</v>
      </c>
      <c r="J175" s="65" t="s">
        <v>27</v>
      </c>
      <c r="K175" s="65" t="s">
        <v>28</v>
      </c>
      <c r="L175" s="65" t="s">
        <v>29</v>
      </c>
      <c r="M175" s="65" t="s">
        <v>42</v>
      </c>
      <c r="N175" s="65" t="s">
        <v>506</v>
      </c>
      <c r="O175" s="65" t="s">
        <v>32</v>
      </c>
      <c r="P175" s="46">
        <v>66</v>
      </c>
      <c r="Q175" s="66">
        <v>0</v>
      </c>
      <c r="R175" s="66">
        <v>0</v>
      </c>
      <c r="S175" s="46">
        <f t="shared" si="4"/>
        <v>33</v>
      </c>
      <c r="T175" s="66">
        <v>0</v>
      </c>
      <c r="U175" s="46">
        <f t="shared" si="5"/>
        <v>33</v>
      </c>
    </row>
    <row r="176" spans="1:21" s="51" customFormat="1" ht="51.75" customHeight="1" x14ac:dyDescent="0.15">
      <c r="A176" s="65" t="s">
        <v>957</v>
      </c>
      <c r="B176" s="115"/>
      <c r="C176" s="65" t="s">
        <v>2862</v>
      </c>
      <c r="D176" s="65" t="s">
        <v>35</v>
      </c>
      <c r="E176" s="65" t="s">
        <v>22</v>
      </c>
      <c r="F176" s="65" t="s">
        <v>57</v>
      </c>
      <c r="G176" s="65" t="s">
        <v>24</v>
      </c>
      <c r="H176" s="65" t="s">
        <v>2673</v>
      </c>
      <c r="I176" s="65" t="s">
        <v>105</v>
      </c>
      <c r="J176" s="65" t="s">
        <v>27</v>
      </c>
      <c r="K176" s="65" t="s">
        <v>28</v>
      </c>
      <c r="L176" s="65" t="s">
        <v>29</v>
      </c>
      <c r="M176" s="65" t="s">
        <v>42</v>
      </c>
      <c r="N176" s="65" t="s">
        <v>506</v>
      </c>
      <c r="O176" s="65" t="s">
        <v>32</v>
      </c>
      <c r="P176" s="46">
        <v>66</v>
      </c>
      <c r="Q176" s="66">
        <v>0</v>
      </c>
      <c r="R176" s="66">
        <v>0</v>
      </c>
      <c r="S176" s="46">
        <f t="shared" si="4"/>
        <v>33</v>
      </c>
      <c r="T176" s="66">
        <v>0</v>
      </c>
      <c r="U176" s="46">
        <f t="shared" si="5"/>
        <v>33</v>
      </c>
    </row>
    <row r="177" spans="1:21" s="51" customFormat="1" ht="51.75" customHeight="1" x14ac:dyDescent="0.15">
      <c r="A177" s="65" t="s">
        <v>816</v>
      </c>
      <c r="B177" s="115"/>
      <c r="C177" s="65" t="s">
        <v>2863</v>
      </c>
      <c r="D177" s="65" t="s">
        <v>35</v>
      </c>
      <c r="E177" s="65" t="s">
        <v>22</v>
      </c>
      <c r="F177" s="65" t="s">
        <v>73</v>
      </c>
      <c r="G177" s="65" t="s">
        <v>24</v>
      </c>
      <c r="H177" s="65" t="s">
        <v>1449</v>
      </c>
      <c r="I177" s="65" t="s">
        <v>63</v>
      </c>
      <c r="J177" s="65" t="s">
        <v>27</v>
      </c>
      <c r="K177" s="65" t="s">
        <v>28</v>
      </c>
      <c r="L177" s="65" t="s">
        <v>29</v>
      </c>
      <c r="M177" s="65" t="s">
        <v>42</v>
      </c>
      <c r="N177" s="65" t="s">
        <v>506</v>
      </c>
      <c r="O177" s="65" t="s">
        <v>32</v>
      </c>
      <c r="P177" s="46">
        <v>64</v>
      </c>
      <c r="Q177" s="66">
        <v>0</v>
      </c>
      <c r="R177" s="66">
        <v>2</v>
      </c>
      <c r="S177" s="46">
        <f t="shared" si="4"/>
        <v>33</v>
      </c>
      <c r="T177" s="66">
        <v>0</v>
      </c>
      <c r="U177" s="46">
        <f t="shared" si="5"/>
        <v>33</v>
      </c>
    </row>
    <row r="178" spans="1:21" s="51" customFormat="1" ht="51.75" customHeight="1" x14ac:dyDescent="0.15">
      <c r="A178" s="65" t="s">
        <v>1304</v>
      </c>
      <c r="B178" s="115"/>
      <c r="C178" s="65" t="s">
        <v>2864</v>
      </c>
      <c r="D178" s="65" t="s">
        <v>35</v>
      </c>
      <c r="E178" s="65" t="s">
        <v>22</v>
      </c>
      <c r="F178" s="65" t="s">
        <v>36</v>
      </c>
      <c r="G178" s="65" t="s">
        <v>82</v>
      </c>
      <c r="H178" s="65" t="s">
        <v>222</v>
      </c>
      <c r="I178" s="65" t="s">
        <v>26</v>
      </c>
      <c r="J178" s="65" t="s">
        <v>27</v>
      </c>
      <c r="K178" s="65" t="s">
        <v>28</v>
      </c>
      <c r="L178" s="65" t="s">
        <v>29</v>
      </c>
      <c r="M178" s="65" t="s">
        <v>42</v>
      </c>
      <c r="N178" s="65" t="s">
        <v>31</v>
      </c>
      <c r="O178" s="65" t="s">
        <v>32</v>
      </c>
      <c r="P178" s="46">
        <v>66</v>
      </c>
      <c r="Q178" s="66">
        <v>0</v>
      </c>
      <c r="R178" s="66">
        <v>0</v>
      </c>
      <c r="S178" s="46">
        <f t="shared" si="4"/>
        <v>33</v>
      </c>
      <c r="T178" s="66">
        <v>0</v>
      </c>
      <c r="U178" s="46">
        <f t="shared" si="5"/>
        <v>33</v>
      </c>
    </row>
    <row r="179" spans="1:21" s="51" customFormat="1" ht="51.75" customHeight="1" x14ac:dyDescent="0.15">
      <c r="A179" s="65" t="s">
        <v>1319</v>
      </c>
      <c r="B179" s="115"/>
      <c r="C179" s="65" t="s">
        <v>2865</v>
      </c>
      <c r="D179" s="65" t="s">
        <v>35</v>
      </c>
      <c r="E179" s="65" t="s">
        <v>22</v>
      </c>
      <c r="F179" s="65" t="s">
        <v>125</v>
      </c>
      <c r="G179" s="65" t="s">
        <v>47</v>
      </c>
      <c r="H179" s="65" t="s">
        <v>2625</v>
      </c>
      <c r="I179" s="65" t="s">
        <v>48</v>
      </c>
      <c r="J179" s="65" t="s">
        <v>27</v>
      </c>
      <c r="K179" s="65" t="s">
        <v>28</v>
      </c>
      <c r="L179" s="65" t="s">
        <v>29</v>
      </c>
      <c r="M179" s="65" t="s">
        <v>42</v>
      </c>
      <c r="N179" s="65" t="s">
        <v>106</v>
      </c>
      <c r="O179" s="65" t="s">
        <v>32</v>
      </c>
      <c r="P179" s="46">
        <v>64</v>
      </c>
      <c r="Q179" s="66">
        <v>0</v>
      </c>
      <c r="R179" s="66">
        <v>2</v>
      </c>
      <c r="S179" s="46">
        <f t="shared" si="4"/>
        <v>33</v>
      </c>
      <c r="T179" s="66">
        <v>0</v>
      </c>
      <c r="U179" s="46">
        <f t="shared" si="5"/>
        <v>33</v>
      </c>
    </row>
    <row r="180" spans="1:21" s="51" customFormat="1" ht="51.75" customHeight="1" x14ac:dyDescent="0.15">
      <c r="A180" s="65" t="s">
        <v>1217</v>
      </c>
      <c r="B180" s="115"/>
      <c r="C180" s="65" t="s">
        <v>2866</v>
      </c>
      <c r="D180" s="65" t="s">
        <v>35</v>
      </c>
      <c r="E180" s="65" t="s">
        <v>22</v>
      </c>
      <c r="F180" s="65" t="s">
        <v>36</v>
      </c>
      <c r="G180" s="65" t="s">
        <v>2518</v>
      </c>
      <c r="H180" s="65" t="s">
        <v>222</v>
      </c>
      <c r="I180" s="65" t="s">
        <v>483</v>
      </c>
      <c r="J180" s="65" t="s">
        <v>27</v>
      </c>
      <c r="K180" s="65" t="s">
        <v>28</v>
      </c>
      <c r="L180" s="65" t="s">
        <v>29</v>
      </c>
      <c r="M180" s="65" t="s">
        <v>42</v>
      </c>
      <c r="N180" s="65" t="s">
        <v>31</v>
      </c>
      <c r="O180" s="65" t="s">
        <v>32</v>
      </c>
      <c r="P180" s="46">
        <v>66</v>
      </c>
      <c r="Q180" s="66">
        <v>0</v>
      </c>
      <c r="R180" s="66">
        <v>0</v>
      </c>
      <c r="S180" s="46">
        <f t="shared" si="4"/>
        <v>33</v>
      </c>
      <c r="T180" s="66">
        <v>0</v>
      </c>
      <c r="U180" s="46">
        <f t="shared" si="5"/>
        <v>33</v>
      </c>
    </row>
    <row r="181" spans="1:21" s="51" customFormat="1" ht="51.75" customHeight="1" x14ac:dyDescent="0.15">
      <c r="A181" s="65" t="s">
        <v>598</v>
      </c>
      <c r="B181" s="115"/>
      <c r="C181" s="65" t="s">
        <v>2867</v>
      </c>
      <c r="D181" s="65" t="s">
        <v>35</v>
      </c>
      <c r="E181" s="65" t="s">
        <v>22</v>
      </c>
      <c r="F181" s="65" t="s">
        <v>95</v>
      </c>
      <c r="G181" s="65" t="s">
        <v>82</v>
      </c>
      <c r="H181" s="65" t="s">
        <v>222</v>
      </c>
      <c r="I181" s="65" t="s">
        <v>63</v>
      </c>
      <c r="J181" s="65" t="s">
        <v>27</v>
      </c>
      <c r="K181" s="65" t="s">
        <v>28</v>
      </c>
      <c r="L181" s="65" t="s">
        <v>29</v>
      </c>
      <c r="M181" s="65" t="s">
        <v>42</v>
      </c>
      <c r="N181" s="65" t="s">
        <v>31</v>
      </c>
      <c r="O181" s="65" t="s">
        <v>32</v>
      </c>
      <c r="P181" s="46">
        <v>66</v>
      </c>
      <c r="Q181" s="66">
        <v>0</v>
      </c>
      <c r="R181" s="66">
        <v>0</v>
      </c>
      <c r="S181" s="46">
        <f t="shared" si="4"/>
        <v>33</v>
      </c>
      <c r="T181" s="66">
        <v>0</v>
      </c>
      <c r="U181" s="46">
        <f t="shared" si="5"/>
        <v>33</v>
      </c>
    </row>
    <row r="182" spans="1:21" s="51" customFormat="1" ht="51.75" customHeight="1" x14ac:dyDescent="0.15">
      <c r="A182" s="65" t="s">
        <v>785</v>
      </c>
      <c r="B182" s="115"/>
      <c r="C182" s="65" t="s">
        <v>2868</v>
      </c>
      <c r="D182" s="65" t="s">
        <v>35</v>
      </c>
      <c r="E182" s="65" t="s">
        <v>22</v>
      </c>
      <c r="F182" s="65" t="s">
        <v>73</v>
      </c>
      <c r="G182" s="65" t="s">
        <v>47</v>
      </c>
      <c r="H182" s="65" t="s">
        <v>192</v>
      </c>
      <c r="I182" s="65" t="s">
        <v>483</v>
      </c>
      <c r="J182" s="65" t="s">
        <v>27</v>
      </c>
      <c r="K182" s="65" t="s">
        <v>194</v>
      </c>
      <c r="L182" s="65" t="s">
        <v>195</v>
      </c>
      <c r="M182" s="65" t="s">
        <v>42</v>
      </c>
      <c r="N182" s="65" t="s">
        <v>106</v>
      </c>
      <c r="O182" s="65" t="s">
        <v>27</v>
      </c>
      <c r="P182" s="46">
        <v>60</v>
      </c>
      <c r="Q182" s="66">
        <v>0</v>
      </c>
      <c r="R182" s="66">
        <v>2</v>
      </c>
      <c r="S182" s="46">
        <f t="shared" si="4"/>
        <v>31</v>
      </c>
      <c r="T182" s="66">
        <v>2</v>
      </c>
      <c r="U182" s="46">
        <f t="shared" si="5"/>
        <v>33</v>
      </c>
    </row>
    <row r="183" spans="1:21" s="51" customFormat="1" ht="51.75" customHeight="1" x14ac:dyDescent="0.15">
      <c r="A183" s="65" t="s">
        <v>575</v>
      </c>
      <c r="B183" s="115"/>
      <c r="C183" s="65" t="s">
        <v>2870</v>
      </c>
      <c r="D183" s="65" t="s">
        <v>35</v>
      </c>
      <c r="E183" s="65" t="s">
        <v>22</v>
      </c>
      <c r="F183" s="65" t="s">
        <v>67</v>
      </c>
      <c r="G183" s="65" t="s">
        <v>163</v>
      </c>
      <c r="H183" s="65" t="s">
        <v>2869</v>
      </c>
      <c r="I183" s="65" t="s">
        <v>26</v>
      </c>
      <c r="J183" s="65" t="s">
        <v>27</v>
      </c>
      <c r="K183" s="65" t="s">
        <v>28</v>
      </c>
      <c r="L183" s="65" t="s">
        <v>29</v>
      </c>
      <c r="M183" s="65" t="s">
        <v>42</v>
      </c>
      <c r="N183" s="65" t="s">
        <v>506</v>
      </c>
      <c r="O183" s="65" t="s">
        <v>32</v>
      </c>
      <c r="P183" s="46">
        <v>66</v>
      </c>
      <c r="Q183" s="66">
        <v>0</v>
      </c>
      <c r="R183" s="66">
        <v>0</v>
      </c>
      <c r="S183" s="46">
        <f t="shared" si="4"/>
        <v>33</v>
      </c>
      <c r="T183" s="66">
        <v>0</v>
      </c>
      <c r="U183" s="46">
        <f t="shared" si="5"/>
        <v>33</v>
      </c>
    </row>
    <row r="184" spans="1:21" s="51" customFormat="1" ht="51.75" customHeight="1" x14ac:dyDescent="0.15">
      <c r="A184" s="65" t="s">
        <v>1100</v>
      </c>
      <c r="B184" s="115"/>
      <c r="C184" s="65" t="s">
        <v>2871</v>
      </c>
      <c r="D184" s="65" t="s">
        <v>35</v>
      </c>
      <c r="E184" s="65" t="s">
        <v>22</v>
      </c>
      <c r="F184" s="65" t="s">
        <v>67</v>
      </c>
      <c r="G184" s="65" t="s">
        <v>62</v>
      </c>
      <c r="H184" s="65" t="s">
        <v>222</v>
      </c>
      <c r="I184" s="65" t="s">
        <v>26</v>
      </c>
      <c r="J184" s="65" t="s">
        <v>27</v>
      </c>
      <c r="K184" s="65" t="s">
        <v>28</v>
      </c>
      <c r="L184" s="65" t="s">
        <v>29</v>
      </c>
      <c r="M184" s="65" t="s">
        <v>42</v>
      </c>
      <c r="N184" s="65" t="s">
        <v>31</v>
      </c>
      <c r="O184" s="65" t="s">
        <v>32</v>
      </c>
      <c r="P184" s="46">
        <v>66</v>
      </c>
      <c r="Q184" s="66">
        <v>0</v>
      </c>
      <c r="R184" s="66">
        <v>0</v>
      </c>
      <c r="S184" s="46">
        <f t="shared" si="4"/>
        <v>33</v>
      </c>
      <c r="T184" s="66">
        <v>0</v>
      </c>
      <c r="U184" s="46">
        <f t="shared" si="5"/>
        <v>33</v>
      </c>
    </row>
    <row r="185" spans="1:21" s="51" customFormat="1" ht="51.75" customHeight="1" x14ac:dyDescent="0.15">
      <c r="A185" s="65" t="s">
        <v>1427</v>
      </c>
      <c r="B185" s="115"/>
      <c r="C185" s="65" t="s">
        <v>2873</v>
      </c>
      <c r="D185" s="65" t="s">
        <v>35</v>
      </c>
      <c r="E185" s="65" t="s">
        <v>22</v>
      </c>
      <c r="F185" s="65" t="s">
        <v>186</v>
      </c>
      <c r="G185" s="65" t="s">
        <v>2872</v>
      </c>
      <c r="H185" s="65" t="s">
        <v>222</v>
      </c>
      <c r="I185" s="65" t="s">
        <v>141</v>
      </c>
      <c r="J185" s="65" t="s">
        <v>27</v>
      </c>
      <c r="K185" s="65" t="s">
        <v>28</v>
      </c>
      <c r="L185" s="65" t="s">
        <v>29</v>
      </c>
      <c r="M185" s="65" t="s">
        <v>480</v>
      </c>
      <c r="N185" s="65" t="s">
        <v>506</v>
      </c>
      <c r="O185" s="65" t="s">
        <v>32</v>
      </c>
      <c r="P185" s="46">
        <v>66</v>
      </c>
      <c r="Q185" s="66">
        <v>0</v>
      </c>
      <c r="R185" s="66">
        <v>0</v>
      </c>
      <c r="S185" s="46">
        <f t="shared" si="4"/>
        <v>33</v>
      </c>
      <c r="T185" s="66">
        <v>0</v>
      </c>
      <c r="U185" s="46">
        <f t="shared" si="5"/>
        <v>33</v>
      </c>
    </row>
    <row r="186" spans="1:21" s="51" customFormat="1" ht="51.75" customHeight="1" x14ac:dyDescent="0.15">
      <c r="A186" s="65" t="s">
        <v>1076</v>
      </c>
      <c r="B186" s="115"/>
      <c r="C186" s="65" t="s">
        <v>2874</v>
      </c>
      <c r="D186" s="65" t="s">
        <v>35</v>
      </c>
      <c r="E186" s="65" t="s">
        <v>22</v>
      </c>
      <c r="F186" s="65" t="s">
        <v>73</v>
      </c>
      <c r="G186" s="65" t="s">
        <v>47</v>
      </c>
      <c r="H186" s="65" t="s">
        <v>1539</v>
      </c>
      <c r="I186" s="65" t="s">
        <v>1732</v>
      </c>
      <c r="J186" s="65" t="s">
        <v>27</v>
      </c>
      <c r="K186" s="65" t="s">
        <v>194</v>
      </c>
      <c r="L186" s="65" t="s">
        <v>195</v>
      </c>
      <c r="M186" s="65" t="s">
        <v>42</v>
      </c>
      <c r="N186" s="65" t="s">
        <v>506</v>
      </c>
      <c r="O186" s="65" t="s">
        <v>32</v>
      </c>
      <c r="P186" s="46">
        <v>64</v>
      </c>
      <c r="Q186" s="66">
        <v>0</v>
      </c>
      <c r="R186" s="66">
        <v>2</v>
      </c>
      <c r="S186" s="46">
        <f t="shared" si="4"/>
        <v>33</v>
      </c>
      <c r="T186" s="66">
        <v>0</v>
      </c>
      <c r="U186" s="46">
        <f t="shared" si="5"/>
        <v>33</v>
      </c>
    </row>
    <row r="187" spans="1:21" s="51" customFormat="1" ht="51.75" customHeight="1" x14ac:dyDescent="0.15">
      <c r="A187" s="65" t="s">
        <v>978</v>
      </c>
      <c r="B187" s="115"/>
      <c r="C187" s="65" t="s">
        <v>2875</v>
      </c>
      <c r="D187" s="65" t="s">
        <v>35</v>
      </c>
      <c r="E187" s="65" t="s">
        <v>22</v>
      </c>
      <c r="F187" s="65" t="s">
        <v>57</v>
      </c>
      <c r="G187" s="65" t="s">
        <v>2872</v>
      </c>
      <c r="H187" s="65" t="s">
        <v>222</v>
      </c>
      <c r="I187" s="65" t="s">
        <v>26</v>
      </c>
      <c r="J187" s="65" t="s">
        <v>27</v>
      </c>
      <c r="K187" s="65" t="s">
        <v>28</v>
      </c>
      <c r="L187" s="65" t="s">
        <v>29</v>
      </c>
      <c r="M187" s="65" t="s">
        <v>42</v>
      </c>
      <c r="N187" s="65" t="s">
        <v>106</v>
      </c>
      <c r="O187" s="65" t="s">
        <v>32</v>
      </c>
      <c r="P187" s="46">
        <v>66</v>
      </c>
      <c r="Q187" s="66">
        <v>0</v>
      </c>
      <c r="R187" s="66">
        <v>0</v>
      </c>
      <c r="S187" s="46">
        <f t="shared" si="4"/>
        <v>33</v>
      </c>
      <c r="T187" s="66">
        <v>0</v>
      </c>
      <c r="U187" s="46">
        <f t="shared" si="5"/>
        <v>33</v>
      </c>
    </row>
    <row r="188" spans="1:21" s="51" customFormat="1" ht="51.75" customHeight="1" x14ac:dyDescent="0.15">
      <c r="A188" s="65" t="s">
        <v>1242</v>
      </c>
      <c r="B188" s="115"/>
      <c r="C188" s="65" t="s">
        <v>2876</v>
      </c>
      <c r="D188" s="65" t="s">
        <v>35</v>
      </c>
      <c r="E188" s="65" t="s">
        <v>22</v>
      </c>
      <c r="F188" s="65" t="s">
        <v>73</v>
      </c>
      <c r="G188" s="65" t="s">
        <v>163</v>
      </c>
      <c r="H188" s="65" t="s">
        <v>222</v>
      </c>
      <c r="I188" s="65" t="s">
        <v>105</v>
      </c>
      <c r="J188" s="65" t="s">
        <v>27</v>
      </c>
      <c r="K188" s="65" t="s">
        <v>28</v>
      </c>
      <c r="L188" s="65" t="s">
        <v>179</v>
      </c>
      <c r="M188" s="65" t="s">
        <v>42</v>
      </c>
      <c r="N188" s="65" t="s">
        <v>31</v>
      </c>
      <c r="O188" s="65" t="s">
        <v>32</v>
      </c>
      <c r="P188" s="46">
        <v>64</v>
      </c>
      <c r="Q188" s="66">
        <v>0</v>
      </c>
      <c r="R188" s="66">
        <v>2</v>
      </c>
      <c r="S188" s="46">
        <f t="shared" si="4"/>
        <v>33</v>
      </c>
      <c r="T188" s="66">
        <v>0</v>
      </c>
      <c r="U188" s="46">
        <f t="shared" si="5"/>
        <v>33</v>
      </c>
    </row>
    <row r="189" spans="1:21" s="51" customFormat="1" ht="51.75" customHeight="1" x14ac:dyDescent="0.15">
      <c r="A189" s="65" t="s">
        <v>1377</v>
      </c>
      <c r="B189" s="115"/>
      <c r="C189" s="65" t="s">
        <v>2877</v>
      </c>
      <c r="D189" s="65" t="s">
        <v>35</v>
      </c>
      <c r="E189" s="65" t="s">
        <v>22</v>
      </c>
      <c r="F189" s="65" t="s">
        <v>67</v>
      </c>
      <c r="G189" s="65" t="s">
        <v>24</v>
      </c>
      <c r="H189" s="65" t="s">
        <v>222</v>
      </c>
      <c r="I189" s="65" t="s">
        <v>26</v>
      </c>
      <c r="J189" s="65" t="s">
        <v>27</v>
      </c>
      <c r="K189" s="65" t="s">
        <v>28</v>
      </c>
      <c r="L189" s="65" t="s">
        <v>29</v>
      </c>
      <c r="M189" s="65" t="s">
        <v>42</v>
      </c>
      <c r="N189" s="65" t="s">
        <v>31</v>
      </c>
      <c r="O189" s="65" t="s">
        <v>32</v>
      </c>
      <c r="P189" s="46">
        <v>66</v>
      </c>
      <c r="Q189" s="66">
        <v>0</v>
      </c>
      <c r="R189" s="66">
        <v>0</v>
      </c>
      <c r="S189" s="46">
        <f t="shared" si="4"/>
        <v>33</v>
      </c>
      <c r="T189" s="66">
        <v>0</v>
      </c>
      <c r="U189" s="46">
        <f t="shared" si="5"/>
        <v>33</v>
      </c>
    </row>
    <row r="190" spans="1:21" s="51" customFormat="1" ht="51.75" customHeight="1" x14ac:dyDescent="0.15">
      <c r="A190" s="65" t="s">
        <v>743</v>
      </c>
      <c r="B190" s="115"/>
      <c r="C190" s="65" t="s">
        <v>2878</v>
      </c>
      <c r="D190" s="65" t="s">
        <v>35</v>
      </c>
      <c r="E190" s="65" t="s">
        <v>22</v>
      </c>
      <c r="F190" s="65" t="s">
        <v>57</v>
      </c>
      <c r="G190" s="65" t="s">
        <v>24</v>
      </c>
      <c r="H190" s="65" t="s">
        <v>222</v>
      </c>
      <c r="I190" s="65" t="s">
        <v>137</v>
      </c>
      <c r="J190" s="65" t="s">
        <v>27</v>
      </c>
      <c r="K190" s="65" t="s">
        <v>28</v>
      </c>
      <c r="L190" s="65" t="s">
        <v>29</v>
      </c>
      <c r="M190" s="65" t="s">
        <v>42</v>
      </c>
      <c r="N190" s="65" t="s">
        <v>31</v>
      </c>
      <c r="O190" s="65" t="s">
        <v>32</v>
      </c>
      <c r="P190" s="46">
        <v>66</v>
      </c>
      <c r="Q190" s="66">
        <v>0</v>
      </c>
      <c r="R190" s="66">
        <v>0</v>
      </c>
      <c r="S190" s="46">
        <f t="shared" si="4"/>
        <v>33</v>
      </c>
      <c r="T190" s="66">
        <v>0</v>
      </c>
      <c r="U190" s="46">
        <f t="shared" si="5"/>
        <v>33</v>
      </c>
    </row>
    <row r="191" spans="1:21" s="51" customFormat="1" ht="51.75" customHeight="1" x14ac:dyDescent="0.15">
      <c r="A191" s="65" t="s">
        <v>913</v>
      </c>
      <c r="B191" s="115"/>
      <c r="C191" s="65" t="s">
        <v>2879</v>
      </c>
      <c r="D191" s="65" t="s">
        <v>35</v>
      </c>
      <c r="E191" s="65" t="s">
        <v>22</v>
      </c>
      <c r="F191" s="65" t="s">
        <v>87</v>
      </c>
      <c r="G191" s="65" t="s">
        <v>259</v>
      </c>
      <c r="H191" s="65" t="s">
        <v>2625</v>
      </c>
      <c r="I191" s="65" t="s">
        <v>63</v>
      </c>
      <c r="J191" s="65" t="s">
        <v>27</v>
      </c>
      <c r="K191" s="65" t="s">
        <v>28</v>
      </c>
      <c r="L191" s="65" t="s">
        <v>29</v>
      </c>
      <c r="M191" s="65" t="s">
        <v>42</v>
      </c>
      <c r="N191" s="65" t="s">
        <v>31</v>
      </c>
      <c r="O191" s="65" t="s">
        <v>32</v>
      </c>
      <c r="P191" s="46">
        <v>66</v>
      </c>
      <c r="Q191" s="66">
        <v>0</v>
      </c>
      <c r="R191" s="66">
        <v>0</v>
      </c>
      <c r="S191" s="46">
        <f t="shared" si="4"/>
        <v>33</v>
      </c>
      <c r="T191" s="66">
        <v>0</v>
      </c>
      <c r="U191" s="46">
        <f t="shared" si="5"/>
        <v>33</v>
      </c>
    </row>
    <row r="192" spans="1:21" s="51" customFormat="1" ht="51.75" customHeight="1" x14ac:dyDescent="0.15">
      <c r="A192" s="65" t="s">
        <v>1143</v>
      </c>
      <c r="B192" s="115"/>
      <c r="C192" s="65" t="s">
        <v>2880</v>
      </c>
      <c r="D192" s="65" t="s">
        <v>35</v>
      </c>
      <c r="E192" s="65" t="s">
        <v>22</v>
      </c>
      <c r="F192" s="65" t="s">
        <v>57</v>
      </c>
      <c r="G192" s="65" t="s">
        <v>82</v>
      </c>
      <c r="H192" s="65" t="s">
        <v>222</v>
      </c>
      <c r="I192" s="65" t="s">
        <v>26</v>
      </c>
      <c r="J192" s="65" t="s">
        <v>27</v>
      </c>
      <c r="K192" s="65" t="s">
        <v>28</v>
      </c>
      <c r="L192" s="65" t="s">
        <v>29</v>
      </c>
      <c r="M192" s="65" t="s">
        <v>42</v>
      </c>
      <c r="N192" s="65" t="s">
        <v>31</v>
      </c>
      <c r="O192" s="65" t="s">
        <v>32</v>
      </c>
      <c r="P192" s="46">
        <v>66</v>
      </c>
      <c r="Q192" s="66">
        <v>0</v>
      </c>
      <c r="R192" s="66">
        <v>0</v>
      </c>
      <c r="S192" s="46">
        <f t="shared" si="4"/>
        <v>33</v>
      </c>
      <c r="T192" s="66">
        <v>0</v>
      </c>
      <c r="U192" s="46">
        <f t="shared" si="5"/>
        <v>33</v>
      </c>
    </row>
    <row r="193" spans="1:21" s="51" customFormat="1" ht="51.75" customHeight="1" x14ac:dyDescent="0.15">
      <c r="A193" s="65" t="s">
        <v>640</v>
      </c>
      <c r="B193" s="115"/>
      <c r="C193" s="65" t="s">
        <v>2882</v>
      </c>
      <c r="D193" s="65" t="s">
        <v>35</v>
      </c>
      <c r="E193" s="65" t="s">
        <v>22</v>
      </c>
      <c r="F193" s="65" t="s">
        <v>57</v>
      </c>
      <c r="G193" s="65" t="s">
        <v>163</v>
      </c>
      <c r="H193" s="65" t="s">
        <v>2881</v>
      </c>
      <c r="I193" s="65" t="s">
        <v>101</v>
      </c>
      <c r="J193" s="65" t="s">
        <v>27</v>
      </c>
      <c r="K193" s="65" t="s">
        <v>28</v>
      </c>
      <c r="L193" s="65" t="s">
        <v>179</v>
      </c>
      <c r="M193" s="65" t="s">
        <v>42</v>
      </c>
      <c r="N193" s="65" t="s">
        <v>106</v>
      </c>
      <c r="O193" s="65" t="s">
        <v>32</v>
      </c>
      <c r="P193" s="46">
        <v>66</v>
      </c>
      <c r="Q193" s="66">
        <v>0</v>
      </c>
      <c r="R193" s="66">
        <v>0</v>
      </c>
      <c r="S193" s="46">
        <f t="shared" si="4"/>
        <v>33</v>
      </c>
      <c r="T193" s="66">
        <v>0</v>
      </c>
      <c r="U193" s="46">
        <f t="shared" si="5"/>
        <v>33</v>
      </c>
    </row>
    <row r="194" spans="1:21" s="51" customFormat="1" ht="51.75" customHeight="1" x14ac:dyDescent="0.15">
      <c r="A194" s="65" t="s">
        <v>707</v>
      </c>
      <c r="B194" s="115"/>
      <c r="C194" s="65" t="s">
        <v>2883</v>
      </c>
      <c r="D194" s="65" t="s">
        <v>35</v>
      </c>
      <c r="E194" s="65" t="s">
        <v>22</v>
      </c>
      <c r="F194" s="65" t="s">
        <v>116</v>
      </c>
      <c r="G194" s="65" t="s">
        <v>37</v>
      </c>
      <c r="H194" s="65" t="s">
        <v>222</v>
      </c>
      <c r="I194" s="65" t="s">
        <v>63</v>
      </c>
      <c r="J194" s="65" t="s">
        <v>32</v>
      </c>
      <c r="K194" s="65" t="s">
        <v>28</v>
      </c>
      <c r="L194" s="65" t="s">
        <v>29</v>
      </c>
      <c r="M194" s="65" t="s">
        <v>42</v>
      </c>
      <c r="N194" s="65" t="s">
        <v>228</v>
      </c>
      <c r="O194" s="65" t="s">
        <v>32</v>
      </c>
      <c r="P194" s="46">
        <v>66</v>
      </c>
      <c r="Q194" s="66">
        <v>0</v>
      </c>
      <c r="R194" s="66">
        <v>0</v>
      </c>
      <c r="S194" s="46">
        <f t="shared" si="4"/>
        <v>33</v>
      </c>
      <c r="T194" s="66">
        <v>0</v>
      </c>
      <c r="U194" s="46">
        <f t="shared" si="5"/>
        <v>33</v>
      </c>
    </row>
    <row r="195" spans="1:21" s="51" customFormat="1" ht="51.75" customHeight="1" x14ac:dyDescent="0.15">
      <c r="A195" s="65" t="s">
        <v>1078</v>
      </c>
      <c r="B195" s="115"/>
      <c r="C195" s="65" t="s">
        <v>2884</v>
      </c>
      <c r="D195" s="65" t="s">
        <v>35</v>
      </c>
      <c r="E195" s="65" t="s">
        <v>56</v>
      </c>
      <c r="F195" s="65" t="s">
        <v>125</v>
      </c>
      <c r="G195" s="65" t="s">
        <v>398</v>
      </c>
      <c r="H195" s="65" t="s">
        <v>222</v>
      </c>
      <c r="I195" s="65" t="s">
        <v>1056</v>
      </c>
      <c r="J195" s="65" t="s">
        <v>27</v>
      </c>
      <c r="K195" s="65" t="s">
        <v>28</v>
      </c>
      <c r="L195" s="65" t="s">
        <v>29</v>
      </c>
      <c r="M195" s="65" t="s">
        <v>42</v>
      </c>
      <c r="N195" s="65" t="s">
        <v>106</v>
      </c>
      <c r="O195" s="65" t="s">
        <v>32</v>
      </c>
      <c r="P195" s="46">
        <v>57</v>
      </c>
      <c r="Q195" s="66">
        <v>2.5</v>
      </c>
      <c r="R195" s="66">
        <v>2</v>
      </c>
      <c r="S195" s="46">
        <f t="shared" ref="S195:S258" si="6">(P195+Q195+R195)*0.5</f>
        <v>30.75</v>
      </c>
      <c r="T195" s="66">
        <v>2</v>
      </c>
      <c r="U195" s="46">
        <f t="shared" ref="U195:U258" si="7">S195+T195</f>
        <v>32.75</v>
      </c>
    </row>
    <row r="196" spans="1:21" s="51" customFormat="1" ht="51.75" customHeight="1" x14ac:dyDescent="0.15">
      <c r="A196" s="65" t="s">
        <v>642</v>
      </c>
      <c r="B196" s="115"/>
      <c r="C196" s="65" t="s">
        <v>2885</v>
      </c>
      <c r="D196" s="65" t="s">
        <v>35</v>
      </c>
      <c r="E196" s="65" t="s">
        <v>56</v>
      </c>
      <c r="F196" s="65" t="s">
        <v>110</v>
      </c>
      <c r="G196" s="65" t="s">
        <v>47</v>
      </c>
      <c r="H196" s="65" t="s">
        <v>2625</v>
      </c>
      <c r="I196" s="65" t="s">
        <v>52</v>
      </c>
      <c r="J196" s="65" t="s">
        <v>27</v>
      </c>
      <c r="K196" s="65" t="s">
        <v>28</v>
      </c>
      <c r="L196" s="65" t="s">
        <v>29</v>
      </c>
      <c r="M196" s="65" t="s">
        <v>42</v>
      </c>
      <c r="N196" s="65" t="s">
        <v>31</v>
      </c>
      <c r="O196" s="65" t="s">
        <v>32</v>
      </c>
      <c r="P196" s="46">
        <v>63</v>
      </c>
      <c r="Q196" s="66">
        <v>2.5</v>
      </c>
      <c r="R196" s="66">
        <v>0</v>
      </c>
      <c r="S196" s="46">
        <f t="shared" si="6"/>
        <v>32.75</v>
      </c>
      <c r="T196" s="66">
        <v>0</v>
      </c>
      <c r="U196" s="46">
        <f t="shared" si="7"/>
        <v>32.75</v>
      </c>
    </row>
    <row r="197" spans="1:21" s="51" customFormat="1" ht="51.75" customHeight="1" x14ac:dyDescent="0.15">
      <c r="A197" s="65" t="s">
        <v>715</v>
      </c>
      <c r="B197" s="115"/>
      <c r="C197" s="65" t="s">
        <v>2886</v>
      </c>
      <c r="D197" s="65" t="s">
        <v>35</v>
      </c>
      <c r="E197" s="65" t="s">
        <v>22</v>
      </c>
      <c r="F197" s="65" t="s">
        <v>87</v>
      </c>
      <c r="G197" s="65" t="s">
        <v>47</v>
      </c>
      <c r="H197" s="65" t="s">
        <v>222</v>
      </c>
      <c r="I197" s="65" t="s">
        <v>26</v>
      </c>
      <c r="J197" s="65" t="s">
        <v>27</v>
      </c>
      <c r="K197" s="65" t="s">
        <v>28</v>
      </c>
      <c r="L197" s="65" t="s">
        <v>29</v>
      </c>
      <c r="M197" s="65" t="s">
        <v>42</v>
      </c>
      <c r="N197" s="65" t="s">
        <v>31</v>
      </c>
      <c r="O197" s="65" t="s">
        <v>32</v>
      </c>
      <c r="P197" s="46">
        <v>65</v>
      </c>
      <c r="Q197" s="66">
        <v>0</v>
      </c>
      <c r="R197" s="66">
        <v>0</v>
      </c>
      <c r="S197" s="46">
        <f t="shared" si="6"/>
        <v>32.5</v>
      </c>
      <c r="T197" s="66">
        <v>0</v>
      </c>
      <c r="U197" s="46">
        <f t="shared" si="7"/>
        <v>32.5</v>
      </c>
    </row>
    <row r="198" spans="1:21" s="51" customFormat="1" ht="51.75" customHeight="1" x14ac:dyDescent="0.15">
      <c r="A198" s="65" t="s">
        <v>1006</v>
      </c>
      <c r="B198" s="115"/>
      <c r="C198" s="65" t="s">
        <v>2887</v>
      </c>
      <c r="D198" s="65" t="s">
        <v>35</v>
      </c>
      <c r="E198" s="65" t="s">
        <v>22</v>
      </c>
      <c r="F198" s="65" t="s">
        <v>87</v>
      </c>
      <c r="G198" s="65" t="s">
        <v>24</v>
      </c>
      <c r="H198" s="65" t="s">
        <v>1449</v>
      </c>
      <c r="I198" s="65" t="s">
        <v>63</v>
      </c>
      <c r="J198" s="65" t="s">
        <v>27</v>
      </c>
      <c r="K198" s="65" t="s">
        <v>28</v>
      </c>
      <c r="L198" s="65" t="s">
        <v>29</v>
      </c>
      <c r="M198" s="65" t="s">
        <v>42</v>
      </c>
      <c r="N198" s="65" t="s">
        <v>506</v>
      </c>
      <c r="O198" s="65" t="s">
        <v>32</v>
      </c>
      <c r="P198" s="46">
        <v>65</v>
      </c>
      <c r="Q198" s="66">
        <v>0</v>
      </c>
      <c r="R198" s="66">
        <v>0</v>
      </c>
      <c r="S198" s="46">
        <f t="shared" si="6"/>
        <v>32.5</v>
      </c>
      <c r="T198" s="66">
        <v>0</v>
      </c>
      <c r="U198" s="46">
        <f t="shared" si="7"/>
        <v>32.5</v>
      </c>
    </row>
    <row r="199" spans="1:21" s="51" customFormat="1" ht="51.75" customHeight="1" x14ac:dyDescent="0.15">
      <c r="A199" s="65" t="s">
        <v>818</v>
      </c>
      <c r="B199" s="115"/>
      <c r="C199" s="65" t="s">
        <v>2889</v>
      </c>
      <c r="D199" s="65" t="s">
        <v>35</v>
      </c>
      <c r="E199" s="65" t="s">
        <v>22</v>
      </c>
      <c r="F199" s="65" t="s">
        <v>73</v>
      </c>
      <c r="G199" s="65" t="s">
        <v>47</v>
      </c>
      <c r="H199" s="65" t="s">
        <v>2629</v>
      </c>
      <c r="I199" s="65" t="s">
        <v>2888</v>
      </c>
      <c r="J199" s="65" t="s">
        <v>27</v>
      </c>
      <c r="K199" s="65" t="s">
        <v>194</v>
      </c>
      <c r="L199" s="65" t="s">
        <v>195</v>
      </c>
      <c r="M199" s="65" t="s">
        <v>42</v>
      </c>
      <c r="N199" s="65" t="s">
        <v>106</v>
      </c>
      <c r="O199" s="65" t="s">
        <v>32</v>
      </c>
      <c r="P199" s="46">
        <v>63</v>
      </c>
      <c r="Q199" s="66">
        <v>0</v>
      </c>
      <c r="R199" s="66">
        <v>2</v>
      </c>
      <c r="S199" s="46">
        <f t="shared" si="6"/>
        <v>32.5</v>
      </c>
      <c r="T199" s="66">
        <v>0</v>
      </c>
      <c r="U199" s="46">
        <f t="shared" si="7"/>
        <v>32.5</v>
      </c>
    </row>
    <row r="200" spans="1:21" s="51" customFormat="1" ht="51.75" customHeight="1" x14ac:dyDescent="0.15">
      <c r="A200" s="65" t="s">
        <v>758</v>
      </c>
      <c r="B200" s="115"/>
      <c r="C200" s="65" t="s">
        <v>2890</v>
      </c>
      <c r="D200" s="65" t="s">
        <v>35</v>
      </c>
      <c r="E200" s="65" t="s">
        <v>22</v>
      </c>
      <c r="F200" s="65" t="s">
        <v>110</v>
      </c>
      <c r="G200" s="65" t="s">
        <v>62</v>
      </c>
      <c r="H200" s="65" t="s">
        <v>222</v>
      </c>
      <c r="I200" s="65" t="s">
        <v>141</v>
      </c>
      <c r="J200" s="65" t="s">
        <v>27</v>
      </c>
      <c r="K200" s="65" t="s">
        <v>28</v>
      </c>
      <c r="L200" s="65" t="s">
        <v>29</v>
      </c>
      <c r="M200" s="65" t="s">
        <v>42</v>
      </c>
      <c r="N200" s="65" t="s">
        <v>31</v>
      </c>
      <c r="O200" s="65" t="s">
        <v>32</v>
      </c>
      <c r="P200" s="46">
        <v>65</v>
      </c>
      <c r="Q200" s="66">
        <v>0</v>
      </c>
      <c r="R200" s="66">
        <v>0</v>
      </c>
      <c r="S200" s="46">
        <f t="shared" si="6"/>
        <v>32.5</v>
      </c>
      <c r="T200" s="66">
        <v>0</v>
      </c>
      <c r="U200" s="46">
        <f t="shared" si="7"/>
        <v>32.5</v>
      </c>
    </row>
    <row r="201" spans="1:21" s="51" customFormat="1" ht="51.75" customHeight="1" x14ac:dyDescent="0.15">
      <c r="A201" s="65" t="s">
        <v>571</v>
      </c>
      <c r="B201" s="115"/>
      <c r="C201" s="65" t="s">
        <v>2891</v>
      </c>
      <c r="D201" s="65" t="s">
        <v>35</v>
      </c>
      <c r="E201" s="65" t="s">
        <v>22</v>
      </c>
      <c r="F201" s="65" t="s">
        <v>125</v>
      </c>
      <c r="G201" s="65" t="s">
        <v>47</v>
      </c>
      <c r="H201" s="65" t="s">
        <v>2629</v>
      </c>
      <c r="I201" s="65" t="s">
        <v>1679</v>
      </c>
      <c r="J201" s="65" t="s">
        <v>27</v>
      </c>
      <c r="K201" s="65" t="s">
        <v>194</v>
      </c>
      <c r="L201" s="65" t="s">
        <v>195</v>
      </c>
      <c r="M201" s="65" t="s">
        <v>42</v>
      </c>
      <c r="N201" s="65" t="s">
        <v>106</v>
      </c>
      <c r="O201" s="65" t="s">
        <v>32</v>
      </c>
      <c r="P201" s="46">
        <v>59</v>
      </c>
      <c r="Q201" s="66">
        <v>0</v>
      </c>
      <c r="R201" s="66">
        <v>2</v>
      </c>
      <c r="S201" s="46">
        <f t="shared" si="6"/>
        <v>30.5</v>
      </c>
      <c r="T201" s="66">
        <v>2</v>
      </c>
      <c r="U201" s="46">
        <f t="shared" si="7"/>
        <v>32.5</v>
      </c>
    </row>
    <row r="202" spans="1:21" s="51" customFormat="1" ht="51.75" customHeight="1" x14ac:dyDescent="0.15">
      <c r="A202" s="65" t="s">
        <v>1347</v>
      </c>
      <c r="B202" s="115"/>
      <c r="C202" s="65" t="s">
        <v>2892</v>
      </c>
      <c r="D202" s="65" t="s">
        <v>35</v>
      </c>
      <c r="E202" s="65" t="s">
        <v>22</v>
      </c>
      <c r="F202" s="65" t="s">
        <v>57</v>
      </c>
      <c r="G202" s="65" t="s">
        <v>259</v>
      </c>
      <c r="H202" s="65" t="s">
        <v>222</v>
      </c>
      <c r="I202" s="65" t="s">
        <v>26</v>
      </c>
      <c r="J202" s="65" t="s">
        <v>27</v>
      </c>
      <c r="K202" s="65" t="s">
        <v>28</v>
      </c>
      <c r="L202" s="65" t="s">
        <v>29</v>
      </c>
      <c r="M202" s="65" t="s">
        <v>42</v>
      </c>
      <c r="N202" s="65" t="s">
        <v>31</v>
      </c>
      <c r="O202" s="65" t="s">
        <v>32</v>
      </c>
      <c r="P202" s="46">
        <v>65</v>
      </c>
      <c r="Q202" s="66">
        <v>0</v>
      </c>
      <c r="R202" s="66">
        <v>0</v>
      </c>
      <c r="S202" s="46">
        <f t="shared" si="6"/>
        <v>32.5</v>
      </c>
      <c r="T202" s="66">
        <v>0</v>
      </c>
      <c r="U202" s="46">
        <f t="shared" si="7"/>
        <v>32.5</v>
      </c>
    </row>
    <row r="203" spans="1:21" s="51" customFormat="1" ht="51.75" customHeight="1" x14ac:dyDescent="0.15">
      <c r="A203" s="65" t="s">
        <v>1353</v>
      </c>
      <c r="B203" s="115"/>
      <c r="C203" s="65" t="s">
        <v>2893</v>
      </c>
      <c r="D203" s="65" t="s">
        <v>35</v>
      </c>
      <c r="E203" s="65" t="s">
        <v>22</v>
      </c>
      <c r="F203" s="65" t="s">
        <v>186</v>
      </c>
      <c r="G203" s="65" t="s">
        <v>24</v>
      </c>
      <c r="H203" s="65" t="s">
        <v>1449</v>
      </c>
      <c r="I203" s="65" t="s">
        <v>63</v>
      </c>
      <c r="J203" s="65" t="s">
        <v>27</v>
      </c>
      <c r="K203" s="65" t="s">
        <v>28</v>
      </c>
      <c r="L203" s="65" t="s">
        <v>29</v>
      </c>
      <c r="M203" s="65" t="s">
        <v>42</v>
      </c>
      <c r="N203" s="65" t="s">
        <v>506</v>
      </c>
      <c r="O203" s="65" t="s">
        <v>32</v>
      </c>
      <c r="P203" s="46">
        <v>65</v>
      </c>
      <c r="Q203" s="66">
        <v>0</v>
      </c>
      <c r="R203" s="66">
        <v>0</v>
      </c>
      <c r="S203" s="46">
        <f t="shared" si="6"/>
        <v>32.5</v>
      </c>
      <c r="T203" s="66">
        <v>0</v>
      </c>
      <c r="U203" s="46">
        <f t="shared" si="7"/>
        <v>32.5</v>
      </c>
    </row>
    <row r="204" spans="1:21" s="51" customFormat="1" ht="51.75" customHeight="1" x14ac:dyDescent="0.15">
      <c r="A204" s="65" t="s">
        <v>1295</v>
      </c>
      <c r="B204" s="115"/>
      <c r="C204" s="65" t="s">
        <v>2894</v>
      </c>
      <c r="D204" s="65" t="s">
        <v>35</v>
      </c>
      <c r="E204" s="65" t="s">
        <v>22</v>
      </c>
      <c r="F204" s="65" t="s">
        <v>46</v>
      </c>
      <c r="G204" s="65" t="s">
        <v>24</v>
      </c>
      <c r="H204" s="65" t="s">
        <v>1449</v>
      </c>
      <c r="I204" s="65" t="s">
        <v>63</v>
      </c>
      <c r="J204" s="65" t="s">
        <v>27</v>
      </c>
      <c r="K204" s="65" t="s">
        <v>28</v>
      </c>
      <c r="L204" s="65" t="s">
        <v>29</v>
      </c>
      <c r="M204" s="65" t="s">
        <v>42</v>
      </c>
      <c r="N204" s="65" t="s">
        <v>506</v>
      </c>
      <c r="O204" s="65" t="s">
        <v>32</v>
      </c>
      <c r="P204" s="46">
        <v>65</v>
      </c>
      <c r="Q204" s="66">
        <v>0</v>
      </c>
      <c r="R204" s="66">
        <v>0</v>
      </c>
      <c r="S204" s="46">
        <f t="shared" si="6"/>
        <v>32.5</v>
      </c>
      <c r="T204" s="66">
        <v>0</v>
      </c>
      <c r="U204" s="46">
        <f t="shared" si="7"/>
        <v>32.5</v>
      </c>
    </row>
    <row r="205" spans="1:21" s="51" customFormat="1" ht="51.75" customHeight="1" x14ac:dyDescent="0.15">
      <c r="A205" s="65" t="s">
        <v>691</v>
      </c>
      <c r="B205" s="115"/>
      <c r="C205" s="65" t="s">
        <v>2895</v>
      </c>
      <c r="D205" s="65" t="s">
        <v>35</v>
      </c>
      <c r="E205" s="65" t="s">
        <v>22</v>
      </c>
      <c r="F205" s="65" t="s">
        <v>81</v>
      </c>
      <c r="G205" s="65" t="s">
        <v>24</v>
      </c>
      <c r="H205" s="65" t="s">
        <v>1449</v>
      </c>
      <c r="I205" s="65" t="s">
        <v>26</v>
      </c>
      <c r="J205" s="65" t="s">
        <v>27</v>
      </c>
      <c r="K205" s="65" t="s">
        <v>28</v>
      </c>
      <c r="L205" s="65" t="s">
        <v>29</v>
      </c>
      <c r="M205" s="65" t="s">
        <v>42</v>
      </c>
      <c r="N205" s="65" t="s">
        <v>506</v>
      </c>
      <c r="O205" s="65" t="s">
        <v>32</v>
      </c>
      <c r="P205" s="46">
        <v>65</v>
      </c>
      <c r="Q205" s="66">
        <v>0</v>
      </c>
      <c r="R205" s="66">
        <v>0</v>
      </c>
      <c r="S205" s="46">
        <f t="shared" si="6"/>
        <v>32.5</v>
      </c>
      <c r="T205" s="66">
        <v>0</v>
      </c>
      <c r="U205" s="46">
        <f t="shared" si="7"/>
        <v>32.5</v>
      </c>
    </row>
    <row r="206" spans="1:21" s="51" customFormat="1" ht="51.75" customHeight="1" x14ac:dyDescent="0.15">
      <c r="A206" s="65" t="s">
        <v>1162</v>
      </c>
      <c r="B206" s="115"/>
      <c r="C206" s="65" t="s">
        <v>2896</v>
      </c>
      <c r="D206" s="65" t="s">
        <v>35</v>
      </c>
      <c r="E206" s="65" t="s">
        <v>22</v>
      </c>
      <c r="F206" s="65" t="s">
        <v>57</v>
      </c>
      <c r="G206" s="65" t="s">
        <v>47</v>
      </c>
      <c r="H206" s="65" t="s">
        <v>222</v>
      </c>
      <c r="I206" s="65" t="s">
        <v>189</v>
      </c>
      <c r="J206" s="65" t="s">
        <v>27</v>
      </c>
      <c r="K206" s="65" t="s">
        <v>28</v>
      </c>
      <c r="L206" s="65" t="s">
        <v>29</v>
      </c>
      <c r="M206" s="65" t="s">
        <v>42</v>
      </c>
      <c r="N206" s="65" t="s">
        <v>31</v>
      </c>
      <c r="O206" s="65" t="s">
        <v>32</v>
      </c>
      <c r="P206" s="46">
        <v>65</v>
      </c>
      <c r="Q206" s="66">
        <v>0</v>
      </c>
      <c r="R206" s="66">
        <v>0</v>
      </c>
      <c r="S206" s="46">
        <f t="shared" si="6"/>
        <v>32.5</v>
      </c>
      <c r="T206" s="66">
        <v>0</v>
      </c>
      <c r="U206" s="46">
        <f t="shared" si="7"/>
        <v>32.5</v>
      </c>
    </row>
    <row r="207" spans="1:21" s="51" customFormat="1" ht="51.75" customHeight="1" x14ac:dyDescent="0.15">
      <c r="A207" s="65" t="s">
        <v>1145</v>
      </c>
      <c r="B207" s="115"/>
      <c r="C207" s="65" t="s">
        <v>2897</v>
      </c>
      <c r="D207" s="65" t="s">
        <v>35</v>
      </c>
      <c r="E207" s="65" t="s">
        <v>22</v>
      </c>
      <c r="F207" s="65" t="s">
        <v>73</v>
      </c>
      <c r="G207" s="65" t="s">
        <v>163</v>
      </c>
      <c r="H207" s="65" t="s">
        <v>222</v>
      </c>
      <c r="I207" s="65" t="s">
        <v>63</v>
      </c>
      <c r="J207" s="65" t="s">
        <v>27</v>
      </c>
      <c r="K207" s="65" t="s">
        <v>28</v>
      </c>
      <c r="L207" s="65" t="s">
        <v>179</v>
      </c>
      <c r="M207" s="65" t="s">
        <v>42</v>
      </c>
      <c r="N207" s="65" t="s">
        <v>31</v>
      </c>
      <c r="O207" s="65" t="s">
        <v>32</v>
      </c>
      <c r="P207" s="46">
        <v>63</v>
      </c>
      <c r="Q207" s="66">
        <v>0</v>
      </c>
      <c r="R207" s="66">
        <v>2</v>
      </c>
      <c r="S207" s="46">
        <f t="shared" si="6"/>
        <v>32.5</v>
      </c>
      <c r="T207" s="66">
        <v>0</v>
      </c>
      <c r="U207" s="46">
        <f t="shared" si="7"/>
        <v>32.5</v>
      </c>
    </row>
    <row r="208" spans="1:21" s="51" customFormat="1" ht="51.75" customHeight="1" x14ac:dyDescent="0.15">
      <c r="A208" s="65" t="s">
        <v>1183</v>
      </c>
      <c r="B208" s="115"/>
      <c r="C208" s="65" t="s">
        <v>2898</v>
      </c>
      <c r="D208" s="65" t="s">
        <v>35</v>
      </c>
      <c r="E208" s="65" t="s">
        <v>22</v>
      </c>
      <c r="F208" s="65" t="s">
        <v>46</v>
      </c>
      <c r="G208" s="65" t="s">
        <v>163</v>
      </c>
      <c r="H208" s="65" t="s">
        <v>2623</v>
      </c>
      <c r="I208" s="65" t="s">
        <v>63</v>
      </c>
      <c r="J208" s="65" t="s">
        <v>27</v>
      </c>
      <c r="K208" s="65" t="s">
        <v>28</v>
      </c>
      <c r="L208" s="65" t="s">
        <v>29</v>
      </c>
      <c r="M208" s="65" t="s">
        <v>42</v>
      </c>
      <c r="N208" s="65" t="s">
        <v>506</v>
      </c>
      <c r="O208" s="65" t="s">
        <v>32</v>
      </c>
      <c r="P208" s="46">
        <v>65</v>
      </c>
      <c r="Q208" s="66">
        <v>0</v>
      </c>
      <c r="R208" s="66">
        <v>0</v>
      </c>
      <c r="S208" s="46">
        <f t="shared" si="6"/>
        <v>32.5</v>
      </c>
      <c r="T208" s="66">
        <v>0</v>
      </c>
      <c r="U208" s="46">
        <f t="shared" si="7"/>
        <v>32.5</v>
      </c>
    </row>
    <row r="209" spans="1:21" s="51" customFormat="1" ht="51.75" customHeight="1" x14ac:dyDescent="0.15">
      <c r="A209" s="65" t="s">
        <v>1329</v>
      </c>
      <c r="B209" s="115"/>
      <c r="C209" s="65" t="s">
        <v>2901</v>
      </c>
      <c r="D209" s="65" t="s">
        <v>35</v>
      </c>
      <c r="E209" s="65" t="s">
        <v>22</v>
      </c>
      <c r="F209" s="65" t="s">
        <v>139</v>
      </c>
      <c r="G209" s="65" t="s">
        <v>2899</v>
      </c>
      <c r="H209" s="65" t="s">
        <v>2625</v>
      </c>
      <c r="I209" s="65" t="s">
        <v>2900</v>
      </c>
      <c r="J209" s="65" t="s">
        <v>27</v>
      </c>
      <c r="K209" s="65" t="s">
        <v>28</v>
      </c>
      <c r="L209" s="65" t="s">
        <v>29</v>
      </c>
      <c r="M209" s="65" t="s">
        <v>42</v>
      </c>
      <c r="N209" s="65" t="s">
        <v>31</v>
      </c>
      <c r="O209" s="65" t="s">
        <v>32</v>
      </c>
      <c r="P209" s="46">
        <v>65</v>
      </c>
      <c r="Q209" s="66">
        <v>0</v>
      </c>
      <c r="R209" s="66">
        <v>0</v>
      </c>
      <c r="S209" s="46">
        <f t="shared" si="6"/>
        <v>32.5</v>
      </c>
      <c r="T209" s="66">
        <v>0</v>
      </c>
      <c r="U209" s="46">
        <f t="shared" si="7"/>
        <v>32.5</v>
      </c>
    </row>
    <row r="210" spans="1:21" s="51" customFormat="1" ht="51.75" customHeight="1" x14ac:dyDescent="0.15">
      <c r="A210" s="65" t="s">
        <v>600</v>
      </c>
      <c r="B210" s="115"/>
      <c r="C210" s="65" t="s">
        <v>2902</v>
      </c>
      <c r="D210" s="65" t="s">
        <v>35</v>
      </c>
      <c r="E210" s="65" t="s">
        <v>22</v>
      </c>
      <c r="F210" s="65" t="s">
        <v>73</v>
      </c>
      <c r="G210" s="65" t="s">
        <v>96</v>
      </c>
      <c r="H210" s="65" t="s">
        <v>222</v>
      </c>
      <c r="I210" s="65" t="s">
        <v>141</v>
      </c>
      <c r="J210" s="65" t="s">
        <v>27</v>
      </c>
      <c r="K210" s="65" t="s">
        <v>28</v>
      </c>
      <c r="L210" s="65" t="s">
        <v>29</v>
      </c>
      <c r="M210" s="65" t="s">
        <v>42</v>
      </c>
      <c r="N210" s="65" t="s">
        <v>31</v>
      </c>
      <c r="O210" s="65" t="s">
        <v>32</v>
      </c>
      <c r="P210" s="46">
        <v>63</v>
      </c>
      <c r="Q210" s="66">
        <v>0</v>
      </c>
      <c r="R210" s="66">
        <v>2</v>
      </c>
      <c r="S210" s="46">
        <f t="shared" si="6"/>
        <v>32.5</v>
      </c>
      <c r="T210" s="66">
        <v>0</v>
      </c>
      <c r="U210" s="46">
        <f t="shared" si="7"/>
        <v>32.5</v>
      </c>
    </row>
    <row r="211" spans="1:21" s="51" customFormat="1" ht="51.75" customHeight="1" x14ac:dyDescent="0.15">
      <c r="A211" s="65" t="s">
        <v>990</v>
      </c>
      <c r="B211" s="115"/>
      <c r="C211" s="65" t="s">
        <v>2903</v>
      </c>
      <c r="D211" s="65" t="s">
        <v>35</v>
      </c>
      <c r="E211" s="65" t="s">
        <v>22</v>
      </c>
      <c r="F211" s="65" t="s">
        <v>110</v>
      </c>
      <c r="G211" s="65" t="s">
        <v>47</v>
      </c>
      <c r="H211" s="65" t="s">
        <v>1449</v>
      </c>
      <c r="I211" s="65" t="s">
        <v>48</v>
      </c>
      <c r="J211" s="65" t="s">
        <v>27</v>
      </c>
      <c r="K211" s="65" t="s">
        <v>28</v>
      </c>
      <c r="L211" s="65" t="s">
        <v>29</v>
      </c>
      <c r="M211" s="65" t="s">
        <v>42</v>
      </c>
      <c r="N211" s="65" t="s">
        <v>506</v>
      </c>
      <c r="O211" s="65" t="s">
        <v>32</v>
      </c>
      <c r="P211" s="46">
        <v>65</v>
      </c>
      <c r="Q211" s="66">
        <v>0</v>
      </c>
      <c r="R211" s="66">
        <v>0</v>
      </c>
      <c r="S211" s="46">
        <f t="shared" si="6"/>
        <v>32.5</v>
      </c>
      <c r="T211" s="66">
        <v>0</v>
      </c>
      <c r="U211" s="46">
        <f t="shared" si="7"/>
        <v>32.5</v>
      </c>
    </row>
    <row r="212" spans="1:21" s="51" customFormat="1" ht="51.75" customHeight="1" x14ac:dyDescent="0.15">
      <c r="A212" s="65" t="s">
        <v>1395</v>
      </c>
      <c r="B212" s="115"/>
      <c r="C212" s="65" t="s">
        <v>2904</v>
      </c>
      <c r="D212" s="65" t="s">
        <v>35</v>
      </c>
      <c r="E212" s="65" t="s">
        <v>22</v>
      </c>
      <c r="F212" s="65" t="s">
        <v>46</v>
      </c>
      <c r="G212" s="65" t="s">
        <v>24</v>
      </c>
      <c r="H212" s="65" t="s">
        <v>1449</v>
      </c>
      <c r="I212" s="65" t="s">
        <v>63</v>
      </c>
      <c r="J212" s="65" t="s">
        <v>27</v>
      </c>
      <c r="K212" s="65" t="s">
        <v>40</v>
      </c>
      <c r="L212" s="65" t="s">
        <v>41</v>
      </c>
      <c r="M212" s="65" t="s">
        <v>42</v>
      </c>
      <c r="N212" s="65" t="s">
        <v>506</v>
      </c>
      <c r="O212" s="65" t="s">
        <v>32</v>
      </c>
      <c r="P212" s="46">
        <v>65</v>
      </c>
      <c r="Q212" s="66">
        <v>0</v>
      </c>
      <c r="R212" s="66">
        <v>0</v>
      </c>
      <c r="S212" s="46">
        <f t="shared" si="6"/>
        <v>32.5</v>
      </c>
      <c r="T212" s="66">
        <v>0</v>
      </c>
      <c r="U212" s="46">
        <f t="shared" si="7"/>
        <v>32.5</v>
      </c>
    </row>
    <row r="213" spans="1:21" s="51" customFormat="1" ht="51.75" customHeight="1" x14ac:dyDescent="0.15">
      <c r="A213" s="65" t="s">
        <v>826</v>
      </c>
      <c r="B213" s="115"/>
      <c r="C213" s="65" t="s">
        <v>2905</v>
      </c>
      <c r="D213" s="65" t="s">
        <v>35</v>
      </c>
      <c r="E213" s="65" t="s">
        <v>22</v>
      </c>
      <c r="F213" s="65" t="s">
        <v>57</v>
      </c>
      <c r="G213" s="65" t="s">
        <v>47</v>
      </c>
      <c r="H213" s="65" t="s">
        <v>1449</v>
      </c>
      <c r="I213" s="65" t="s">
        <v>26</v>
      </c>
      <c r="J213" s="65" t="s">
        <v>27</v>
      </c>
      <c r="K213" s="65" t="s">
        <v>28</v>
      </c>
      <c r="L213" s="65" t="s">
        <v>29</v>
      </c>
      <c r="M213" s="65" t="s">
        <v>42</v>
      </c>
      <c r="N213" s="65" t="s">
        <v>506</v>
      </c>
      <c r="O213" s="65" t="s">
        <v>32</v>
      </c>
      <c r="P213" s="46">
        <v>65</v>
      </c>
      <c r="Q213" s="66">
        <v>0</v>
      </c>
      <c r="R213" s="66">
        <v>0</v>
      </c>
      <c r="S213" s="46">
        <f t="shared" si="6"/>
        <v>32.5</v>
      </c>
      <c r="T213" s="66">
        <v>0</v>
      </c>
      <c r="U213" s="46">
        <f t="shared" si="7"/>
        <v>32.5</v>
      </c>
    </row>
    <row r="214" spans="1:21" s="51" customFormat="1" ht="51.75" customHeight="1" x14ac:dyDescent="0.15">
      <c r="A214" s="65" t="s">
        <v>1306</v>
      </c>
      <c r="B214" s="115"/>
      <c r="C214" s="65" t="s">
        <v>2908</v>
      </c>
      <c r="D214" s="65" t="s">
        <v>35</v>
      </c>
      <c r="E214" s="65" t="s">
        <v>22</v>
      </c>
      <c r="F214" s="65" t="s">
        <v>73</v>
      </c>
      <c r="G214" s="65" t="s">
        <v>2906</v>
      </c>
      <c r="H214" s="65" t="s">
        <v>2907</v>
      </c>
      <c r="I214" s="65" t="s">
        <v>141</v>
      </c>
      <c r="J214" s="65" t="s">
        <v>27</v>
      </c>
      <c r="K214" s="65" t="s">
        <v>28</v>
      </c>
      <c r="L214" s="65" t="s">
        <v>29</v>
      </c>
      <c r="M214" s="65" t="s">
        <v>42</v>
      </c>
      <c r="N214" s="65" t="s">
        <v>31</v>
      </c>
      <c r="O214" s="65" t="s">
        <v>32</v>
      </c>
      <c r="P214" s="46">
        <v>63</v>
      </c>
      <c r="Q214" s="66">
        <v>0</v>
      </c>
      <c r="R214" s="66">
        <v>2</v>
      </c>
      <c r="S214" s="46">
        <f t="shared" si="6"/>
        <v>32.5</v>
      </c>
      <c r="T214" s="66">
        <v>0</v>
      </c>
      <c r="U214" s="46">
        <f t="shared" si="7"/>
        <v>32.5</v>
      </c>
    </row>
    <row r="215" spans="1:21" s="51" customFormat="1" ht="51.75" customHeight="1" x14ac:dyDescent="0.15">
      <c r="A215" s="65" t="s">
        <v>1397</v>
      </c>
      <c r="B215" s="115"/>
      <c r="C215" s="65" t="s">
        <v>2910</v>
      </c>
      <c r="D215" s="65" t="s">
        <v>35</v>
      </c>
      <c r="E215" s="65" t="s">
        <v>22</v>
      </c>
      <c r="F215" s="65" t="s">
        <v>87</v>
      </c>
      <c r="G215" s="65" t="s">
        <v>2909</v>
      </c>
      <c r="H215" s="65" t="s">
        <v>222</v>
      </c>
      <c r="I215" s="65" t="s">
        <v>141</v>
      </c>
      <c r="J215" s="65" t="s">
        <v>27</v>
      </c>
      <c r="K215" s="65" t="s">
        <v>28</v>
      </c>
      <c r="L215" s="65" t="s">
        <v>29</v>
      </c>
      <c r="M215" s="65" t="s">
        <v>42</v>
      </c>
      <c r="N215" s="65" t="s">
        <v>31</v>
      </c>
      <c r="O215" s="65" t="s">
        <v>32</v>
      </c>
      <c r="P215" s="46">
        <v>65</v>
      </c>
      <c r="Q215" s="66">
        <v>0</v>
      </c>
      <c r="R215" s="66">
        <v>0</v>
      </c>
      <c r="S215" s="46">
        <f t="shared" si="6"/>
        <v>32.5</v>
      </c>
      <c r="T215" s="66">
        <v>0</v>
      </c>
      <c r="U215" s="46">
        <f t="shared" si="7"/>
        <v>32.5</v>
      </c>
    </row>
    <row r="216" spans="1:21" s="51" customFormat="1" ht="51.75" customHeight="1" x14ac:dyDescent="0.15">
      <c r="A216" s="65" t="s">
        <v>1263</v>
      </c>
      <c r="B216" s="115"/>
      <c r="C216" s="65" t="s">
        <v>2911</v>
      </c>
      <c r="D216" s="65" t="s">
        <v>35</v>
      </c>
      <c r="E216" s="65" t="s">
        <v>22</v>
      </c>
      <c r="F216" s="65" t="s">
        <v>230</v>
      </c>
      <c r="G216" s="65" t="s">
        <v>163</v>
      </c>
      <c r="H216" s="65" t="s">
        <v>2673</v>
      </c>
      <c r="I216" s="65" t="s">
        <v>26</v>
      </c>
      <c r="J216" s="65" t="s">
        <v>27</v>
      </c>
      <c r="K216" s="65" t="s">
        <v>28</v>
      </c>
      <c r="L216" s="65" t="s">
        <v>29</v>
      </c>
      <c r="M216" s="65" t="s">
        <v>42</v>
      </c>
      <c r="N216" s="65" t="s">
        <v>506</v>
      </c>
      <c r="O216" s="65" t="s">
        <v>32</v>
      </c>
      <c r="P216" s="46">
        <v>64</v>
      </c>
      <c r="Q216" s="66">
        <v>0</v>
      </c>
      <c r="R216" s="66">
        <v>0</v>
      </c>
      <c r="S216" s="46">
        <f t="shared" si="6"/>
        <v>32</v>
      </c>
      <c r="T216" s="66">
        <v>0</v>
      </c>
      <c r="U216" s="46">
        <f t="shared" si="7"/>
        <v>32</v>
      </c>
    </row>
    <row r="217" spans="1:21" s="51" customFormat="1" ht="51.75" customHeight="1" x14ac:dyDescent="0.15">
      <c r="A217" s="65" t="s">
        <v>863</v>
      </c>
      <c r="B217" s="115"/>
      <c r="C217" s="65" t="s">
        <v>2912</v>
      </c>
      <c r="D217" s="65" t="s">
        <v>35</v>
      </c>
      <c r="E217" s="65" t="s">
        <v>22</v>
      </c>
      <c r="F217" s="65" t="s">
        <v>289</v>
      </c>
      <c r="G217" s="65" t="s">
        <v>24</v>
      </c>
      <c r="H217" s="65" t="s">
        <v>1449</v>
      </c>
      <c r="I217" s="65" t="s">
        <v>63</v>
      </c>
      <c r="J217" s="65" t="s">
        <v>27</v>
      </c>
      <c r="K217" s="65" t="s">
        <v>28</v>
      </c>
      <c r="L217" s="65" t="s">
        <v>29</v>
      </c>
      <c r="M217" s="65" t="s">
        <v>42</v>
      </c>
      <c r="N217" s="65" t="s">
        <v>506</v>
      </c>
      <c r="O217" s="65" t="s">
        <v>32</v>
      </c>
      <c r="P217" s="46">
        <v>64</v>
      </c>
      <c r="Q217" s="66">
        <v>0</v>
      </c>
      <c r="R217" s="66">
        <v>0</v>
      </c>
      <c r="S217" s="46">
        <f t="shared" si="6"/>
        <v>32</v>
      </c>
      <c r="T217" s="66">
        <v>0</v>
      </c>
      <c r="U217" s="46">
        <f t="shared" si="7"/>
        <v>32</v>
      </c>
    </row>
    <row r="218" spans="1:21" s="51" customFormat="1" ht="51.75" customHeight="1" x14ac:dyDescent="0.15">
      <c r="A218" s="65" t="s">
        <v>982</v>
      </c>
      <c r="B218" s="115"/>
      <c r="C218" s="65" t="s">
        <v>2913</v>
      </c>
      <c r="D218" s="65" t="s">
        <v>35</v>
      </c>
      <c r="E218" s="65" t="s">
        <v>22</v>
      </c>
      <c r="F218" s="65" t="s">
        <v>73</v>
      </c>
      <c r="G218" s="65" t="s">
        <v>163</v>
      </c>
      <c r="H218" s="65" t="s">
        <v>222</v>
      </c>
      <c r="I218" s="65" t="s">
        <v>63</v>
      </c>
      <c r="J218" s="65" t="s">
        <v>27</v>
      </c>
      <c r="K218" s="65" t="s">
        <v>28</v>
      </c>
      <c r="L218" s="65" t="s">
        <v>179</v>
      </c>
      <c r="M218" s="65" t="s">
        <v>42</v>
      </c>
      <c r="N218" s="65" t="s">
        <v>31</v>
      </c>
      <c r="O218" s="65" t="s">
        <v>32</v>
      </c>
      <c r="P218" s="46">
        <v>62</v>
      </c>
      <c r="Q218" s="66">
        <v>0</v>
      </c>
      <c r="R218" s="66">
        <v>2</v>
      </c>
      <c r="S218" s="46">
        <f t="shared" si="6"/>
        <v>32</v>
      </c>
      <c r="T218" s="66">
        <v>0</v>
      </c>
      <c r="U218" s="46">
        <f t="shared" si="7"/>
        <v>32</v>
      </c>
    </row>
    <row r="219" spans="1:21" s="51" customFormat="1" ht="51.75" customHeight="1" x14ac:dyDescent="0.15">
      <c r="A219" s="65" t="s">
        <v>931</v>
      </c>
      <c r="B219" s="115"/>
      <c r="C219" s="65" t="s">
        <v>2915</v>
      </c>
      <c r="D219" s="65" t="s">
        <v>35</v>
      </c>
      <c r="E219" s="65" t="s">
        <v>22</v>
      </c>
      <c r="F219" s="65" t="s">
        <v>289</v>
      </c>
      <c r="G219" s="65" t="s">
        <v>2914</v>
      </c>
      <c r="H219" s="65" t="s">
        <v>2623</v>
      </c>
      <c r="I219" s="65" t="s">
        <v>26</v>
      </c>
      <c r="J219" s="65" t="s">
        <v>27</v>
      </c>
      <c r="K219" s="65" t="s">
        <v>28</v>
      </c>
      <c r="L219" s="65" t="s">
        <v>179</v>
      </c>
      <c r="M219" s="65" t="s">
        <v>42</v>
      </c>
      <c r="N219" s="65" t="s">
        <v>506</v>
      </c>
      <c r="O219" s="65" t="s">
        <v>32</v>
      </c>
      <c r="P219" s="46">
        <v>64</v>
      </c>
      <c r="Q219" s="66">
        <v>0</v>
      </c>
      <c r="R219" s="66">
        <v>0</v>
      </c>
      <c r="S219" s="46">
        <f t="shared" si="6"/>
        <v>32</v>
      </c>
      <c r="T219" s="66">
        <v>0</v>
      </c>
      <c r="U219" s="46">
        <f t="shared" si="7"/>
        <v>32</v>
      </c>
    </row>
    <row r="220" spans="1:21" s="51" customFormat="1" ht="51.75" customHeight="1" x14ac:dyDescent="0.15">
      <c r="A220" s="65" t="s">
        <v>612</v>
      </c>
      <c r="B220" s="115"/>
      <c r="C220" s="65" t="s">
        <v>2917</v>
      </c>
      <c r="D220" s="65" t="s">
        <v>35</v>
      </c>
      <c r="E220" s="65" t="s">
        <v>22</v>
      </c>
      <c r="F220" s="65" t="s">
        <v>36</v>
      </c>
      <c r="G220" s="65" t="s">
        <v>2916</v>
      </c>
      <c r="H220" s="65" t="s">
        <v>222</v>
      </c>
      <c r="I220" s="65" t="s">
        <v>1188</v>
      </c>
      <c r="J220" s="65" t="s">
        <v>27</v>
      </c>
      <c r="K220" s="65" t="s">
        <v>28</v>
      </c>
      <c r="L220" s="65" t="s">
        <v>29</v>
      </c>
      <c r="M220" s="65" t="s">
        <v>42</v>
      </c>
      <c r="N220" s="65" t="s">
        <v>31</v>
      </c>
      <c r="O220" s="65" t="s">
        <v>32</v>
      </c>
      <c r="P220" s="46">
        <v>64</v>
      </c>
      <c r="Q220" s="66">
        <v>0</v>
      </c>
      <c r="R220" s="66">
        <v>0</v>
      </c>
      <c r="S220" s="46">
        <f t="shared" si="6"/>
        <v>32</v>
      </c>
      <c r="T220" s="66">
        <v>0</v>
      </c>
      <c r="U220" s="46">
        <f t="shared" si="7"/>
        <v>32</v>
      </c>
    </row>
    <row r="221" spans="1:21" s="51" customFormat="1" ht="51.75" customHeight="1" x14ac:dyDescent="0.15">
      <c r="A221" s="65" t="s">
        <v>717</v>
      </c>
      <c r="B221" s="115"/>
      <c r="C221" s="65" t="s">
        <v>2918</v>
      </c>
      <c r="D221" s="65" t="s">
        <v>35</v>
      </c>
      <c r="E221" s="65" t="s">
        <v>22</v>
      </c>
      <c r="F221" s="65" t="s">
        <v>46</v>
      </c>
      <c r="G221" s="65" t="s">
        <v>163</v>
      </c>
      <c r="H221" s="65" t="s">
        <v>2623</v>
      </c>
      <c r="I221" s="65" t="s">
        <v>26</v>
      </c>
      <c r="J221" s="65" t="s">
        <v>27</v>
      </c>
      <c r="K221" s="65" t="s">
        <v>28</v>
      </c>
      <c r="L221" s="65" t="s">
        <v>179</v>
      </c>
      <c r="M221" s="65" t="s">
        <v>42</v>
      </c>
      <c r="N221" s="65" t="s">
        <v>506</v>
      </c>
      <c r="O221" s="65" t="s">
        <v>32</v>
      </c>
      <c r="P221" s="46">
        <v>64</v>
      </c>
      <c r="Q221" s="66">
        <v>0</v>
      </c>
      <c r="R221" s="66">
        <v>0</v>
      </c>
      <c r="S221" s="46">
        <f t="shared" si="6"/>
        <v>32</v>
      </c>
      <c r="T221" s="66">
        <v>0</v>
      </c>
      <c r="U221" s="46">
        <f t="shared" si="7"/>
        <v>32</v>
      </c>
    </row>
    <row r="222" spans="1:21" s="51" customFormat="1" ht="51.75" customHeight="1" x14ac:dyDescent="0.15">
      <c r="A222" s="65" t="s">
        <v>1102</v>
      </c>
      <c r="B222" s="115"/>
      <c r="C222" s="65" t="s">
        <v>2919</v>
      </c>
      <c r="D222" s="65" t="s">
        <v>35</v>
      </c>
      <c r="E222" s="65" t="s">
        <v>22</v>
      </c>
      <c r="F222" s="65" t="s">
        <v>36</v>
      </c>
      <c r="G222" s="65" t="s">
        <v>1627</v>
      </c>
      <c r="H222" s="65" t="s">
        <v>1449</v>
      </c>
      <c r="I222" s="65" t="s">
        <v>26</v>
      </c>
      <c r="J222" s="65" t="s">
        <v>27</v>
      </c>
      <c r="K222" s="65" t="s">
        <v>28</v>
      </c>
      <c r="L222" s="65" t="s">
        <v>29</v>
      </c>
      <c r="M222" s="65" t="s">
        <v>42</v>
      </c>
      <c r="N222" s="65" t="s">
        <v>506</v>
      </c>
      <c r="O222" s="65" t="s">
        <v>32</v>
      </c>
      <c r="P222" s="46">
        <v>64</v>
      </c>
      <c r="Q222" s="66">
        <v>0</v>
      </c>
      <c r="R222" s="66">
        <v>0</v>
      </c>
      <c r="S222" s="46">
        <f t="shared" si="6"/>
        <v>32</v>
      </c>
      <c r="T222" s="66">
        <v>0</v>
      </c>
      <c r="U222" s="46">
        <f t="shared" si="7"/>
        <v>32</v>
      </c>
    </row>
    <row r="223" spans="1:21" s="51" customFormat="1" ht="51.75" customHeight="1" x14ac:dyDescent="0.15">
      <c r="A223" s="65" t="s">
        <v>1228</v>
      </c>
      <c r="B223" s="115"/>
      <c r="C223" s="65" t="s">
        <v>2920</v>
      </c>
      <c r="D223" s="65" t="s">
        <v>35</v>
      </c>
      <c r="E223" s="65" t="s">
        <v>22</v>
      </c>
      <c r="F223" s="65" t="s">
        <v>73</v>
      </c>
      <c r="G223" s="65" t="s">
        <v>259</v>
      </c>
      <c r="H223" s="65" t="s">
        <v>222</v>
      </c>
      <c r="I223" s="65" t="s">
        <v>63</v>
      </c>
      <c r="J223" s="65" t="s">
        <v>27</v>
      </c>
      <c r="K223" s="65" t="s">
        <v>28</v>
      </c>
      <c r="L223" s="65" t="s">
        <v>29</v>
      </c>
      <c r="M223" s="65" t="s">
        <v>42</v>
      </c>
      <c r="N223" s="65" t="s">
        <v>31</v>
      </c>
      <c r="O223" s="65" t="s">
        <v>32</v>
      </c>
      <c r="P223" s="46">
        <v>62</v>
      </c>
      <c r="Q223" s="66">
        <v>0</v>
      </c>
      <c r="R223" s="66">
        <v>2</v>
      </c>
      <c r="S223" s="46">
        <f t="shared" si="6"/>
        <v>32</v>
      </c>
      <c r="T223" s="66">
        <v>0</v>
      </c>
      <c r="U223" s="46">
        <f t="shared" si="7"/>
        <v>32</v>
      </c>
    </row>
    <row r="224" spans="1:21" s="51" customFormat="1" ht="51.75" customHeight="1" x14ac:dyDescent="0.15">
      <c r="A224" s="65" t="s">
        <v>828</v>
      </c>
      <c r="B224" s="115"/>
      <c r="C224" s="65" t="s">
        <v>2921</v>
      </c>
      <c r="D224" s="65" t="s">
        <v>35</v>
      </c>
      <c r="E224" s="65" t="s">
        <v>22</v>
      </c>
      <c r="F224" s="65" t="s">
        <v>139</v>
      </c>
      <c r="G224" s="65" t="s">
        <v>463</v>
      </c>
      <c r="H224" s="65" t="s">
        <v>1449</v>
      </c>
      <c r="I224" s="65" t="s">
        <v>105</v>
      </c>
      <c r="J224" s="65" t="s">
        <v>27</v>
      </c>
      <c r="K224" s="65" t="s">
        <v>28</v>
      </c>
      <c r="L224" s="65" t="s">
        <v>29</v>
      </c>
      <c r="M224" s="65" t="s">
        <v>42</v>
      </c>
      <c r="N224" s="65" t="s">
        <v>506</v>
      </c>
      <c r="O224" s="65" t="s">
        <v>32</v>
      </c>
      <c r="P224" s="46">
        <v>64</v>
      </c>
      <c r="Q224" s="66">
        <v>0</v>
      </c>
      <c r="R224" s="66">
        <v>0</v>
      </c>
      <c r="S224" s="46">
        <f t="shared" si="6"/>
        <v>32</v>
      </c>
      <c r="T224" s="66">
        <v>0</v>
      </c>
      <c r="U224" s="46">
        <f t="shared" si="7"/>
        <v>32</v>
      </c>
    </row>
    <row r="225" spans="1:21" s="51" customFormat="1" ht="51.75" customHeight="1" x14ac:dyDescent="0.15">
      <c r="A225" s="65" t="s">
        <v>1060</v>
      </c>
      <c r="B225" s="115"/>
      <c r="C225" s="65" t="s">
        <v>2922</v>
      </c>
      <c r="D225" s="65" t="s">
        <v>35</v>
      </c>
      <c r="E225" s="65" t="s">
        <v>22</v>
      </c>
      <c r="F225" s="65" t="s">
        <v>87</v>
      </c>
      <c r="G225" s="65" t="s">
        <v>1627</v>
      </c>
      <c r="H225" s="65" t="s">
        <v>222</v>
      </c>
      <c r="I225" s="65" t="s">
        <v>63</v>
      </c>
      <c r="J225" s="65" t="s">
        <v>27</v>
      </c>
      <c r="K225" s="65" t="s">
        <v>28</v>
      </c>
      <c r="L225" s="65" t="s">
        <v>29</v>
      </c>
      <c r="M225" s="65" t="s">
        <v>42</v>
      </c>
      <c r="N225" s="65" t="s">
        <v>31</v>
      </c>
      <c r="O225" s="65" t="s">
        <v>32</v>
      </c>
      <c r="P225" s="46">
        <v>64</v>
      </c>
      <c r="Q225" s="66">
        <v>0</v>
      </c>
      <c r="R225" s="66">
        <v>0</v>
      </c>
      <c r="S225" s="46">
        <f t="shared" si="6"/>
        <v>32</v>
      </c>
      <c r="T225" s="66">
        <v>0</v>
      </c>
      <c r="U225" s="46">
        <f t="shared" si="7"/>
        <v>32</v>
      </c>
    </row>
    <row r="226" spans="1:21" s="51" customFormat="1" ht="51.75" customHeight="1" x14ac:dyDescent="0.15">
      <c r="A226" s="65" t="s">
        <v>787</v>
      </c>
      <c r="B226" s="115"/>
      <c r="C226" s="65" t="s">
        <v>2923</v>
      </c>
      <c r="D226" s="65" t="s">
        <v>35</v>
      </c>
      <c r="E226" s="65" t="s">
        <v>22</v>
      </c>
      <c r="F226" s="65" t="s">
        <v>110</v>
      </c>
      <c r="G226" s="65" t="s">
        <v>24</v>
      </c>
      <c r="H226" s="65" t="s">
        <v>2685</v>
      </c>
      <c r="I226" s="65" t="s">
        <v>63</v>
      </c>
      <c r="J226" s="65" t="s">
        <v>27</v>
      </c>
      <c r="K226" s="65" t="s">
        <v>28</v>
      </c>
      <c r="L226" s="65" t="s">
        <v>29</v>
      </c>
      <c r="M226" s="65" t="s">
        <v>42</v>
      </c>
      <c r="N226" s="65" t="s">
        <v>31</v>
      </c>
      <c r="O226" s="65" t="s">
        <v>32</v>
      </c>
      <c r="P226" s="46">
        <v>64</v>
      </c>
      <c r="Q226" s="66">
        <v>0</v>
      </c>
      <c r="R226" s="66">
        <v>0</v>
      </c>
      <c r="S226" s="46">
        <f t="shared" si="6"/>
        <v>32</v>
      </c>
      <c r="T226" s="66">
        <v>0</v>
      </c>
      <c r="U226" s="46">
        <f t="shared" si="7"/>
        <v>32</v>
      </c>
    </row>
    <row r="227" spans="1:21" s="51" customFormat="1" ht="51.75" customHeight="1" x14ac:dyDescent="0.15">
      <c r="A227" s="65" t="s">
        <v>719</v>
      </c>
      <c r="B227" s="115"/>
      <c r="C227" s="65" t="s">
        <v>2924</v>
      </c>
      <c r="D227" s="65" t="s">
        <v>35</v>
      </c>
      <c r="E227" s="65" t="s">
        <v>22</v>
      </c>
      <c r="F227" s="65" t="s">
        <v>186</v>
      </c>
      <c r="G227" s="65" t="s">
        <v>47</v>
      </c>
      <c r="H227" s="65" t="s">
        <v>1449</v>
      </c>
      <c r="I227" s="65" t="s">
        <v>48</v>
      </c>
      <c r="J227" s="65" t="s">
        <v>27</v>
      </c>
      <c r="K227" s="65" t="s">
        <v>28</v>
      </c>
      <c r="L227" s="65" t="s">
        <v>29</v>
      </c>
      <c r="M227" s="65" t="s">
        <v>42</v>
      </c>
      <c r="N227" s="65" t="s">
        <v>506</v>
      </c>
      <c r="O227" s="65" t="s">
        <v>32</v>
      </c>
      <c r="P227" s="46">
        <v>64</v>
      </c>
      <c r="Q227" s="66">
        <v>0</v>
      </c>
      <c r="R227" s="66">
        <v>0</v>
      </c>
      <c r="S227" s="46">
        <f t="shared" si="6"/>
        <v>32</v>
      </c>
      <c r="T227" s="66">
        <v>0</v>
      </c>
      <c r="U227" s="46">
        <f t="shared" si="7"/>
        <v>32</v>
      </c>
    </row>
    <row r="228" spans="1:21" s="51" customFormat="1" ht="51.75" customHeight="1" x14ac:dyDescent="0.15">
      <c r="A228" s="65" t="s">
        <v>1221</v>
      </c>
      <c r="B228" s="115"/>
      <c r="C228" s="65" t="s">
        <v>2925</v>
      </c>
      <c r="D228" s="65" t="s">
        <v>35</v>
      </c>
      <c r="E228" s="65" t="s">
        <v>22</v>
      </c>
      <c r="F228" s="65" t="s">
        <v>87</v>
      </c>
      <c r="G228" s="65" t="s">
        <v>24</v>
      </c>
      <c r="H228" s="65" t="s">
        <v>222</v>
      </c>
      <c r="I228" s="65" t="s">
        <v>26</v>
      </c>
      <c r="J228" s="65" t="s">
        <v>27</v>
      </c>
      <c r="K228" s="65" t="s">
        <v>28</v>
      </c>
      <c r="L228" s="65" t="s">
        <v>29</v>
      </c>
      <c r="M228" s="65" t="s">
        <v>42</v>
      </c>
      <c r="N228" s="65" t="s">
        <v>31</v>
      </c>
      <c r="O228" s="65" t="s">
        <v>32</v>
      </c>
      <c r="P228" s="46">
        <v>64</v>
      </c>
      <c r="Q228" s="66">
        <v>0</v>
      </c>
      <c r="R228" s="66">
        <v>0</v>
      </c>
      <c r="S228" s="46">
        <f t="shared" si="6"/>
        <v>32</v>
      </c>
      <c r="T228" s="66">
        <v>0</v>
      </c>
      <c r="U228" s="46">
        <f t="shared" si="7"/>
        <v>32</v>
      </c>
    </row>
    <row r="229" spans="1:21" s="51" customFormat="1" ht="51.75" customHeight="1" x14ac:dyDescent="0.15">
      <c r="A229" s="65" t="s">
        <v>915</v>
      </c>
      <c r="B229" s="115"/>
      <c r="C229" s="65" t="s">
        <v>2926</v>
      </c>
      <c r="D229" s="65" t="s">
        <v>35</v>
      </c>
      <c r="E229" s="65" t="s">
        <v>22</v>
      </c>
      <c r="F229" s="65" t="s">
        <v>57</v>
      </c>
      <c r="G229" s="65" t="s">
        <v>24</v>
      </c>
      <c r="H229" s="65" t="s">
        <v>1449</v>
      </c>
      <c r="I229" s="65" t="s">
        <v>26</v>
      </c>
      <c r="J229" s="65" t="s">
        <v>27</v>
      </c>
      <c r="K229" s="65" t="s">
        <v>28</v>
      </c>
      <c r="L229" s="65" t="s">
        <v>29</v>
      </c>
      <c r="M229" s="65" t="s">
        <v>42</v>
      </c>
      <c r="N229" s="65" t="s">
        <v>506</v>
      </c>
      <c r="O229" s="65" t="s">
        <v>32</v>
      </c>
      <c r="P229" s="46">
        <v>64</v>
      </c>
      <c r="Q229" s="66">
        <v>0</v>
      </c>
      <c r="R229" s="66">
        <v>0</v>
      </c>
      <c r="S229" s="46">
        <f t="shared" si="6"/>
        <v>32</v>
      </c>
      <c r="T229" s="66">
        <v>0</v>
      </c>
      <c r="U229" s="46">
        <f t="shared" si="7"/>
        <v>32</v>
      </c>
    </row>
    <row r="230" spans="1:21" s="51" customFormat="1" ht="51.75" customHeight="1" x14ac:dyDescent="0.15">
      <c r="A230" s="65" t="s">
        <v>1308</v>
      </c>
      <c r="B230" s="115"/>
      <c r="C230" s="65" t="s">
        <v>2927</v>
      </c>
      <c r="D230" s="65" t="s">
        <v>35</v>
      </c>
      <c r="E230" s="65" t="s">
        <v>22</v>
      </c>
      <c r="F230" s="65" t="s">
        <v>57</v>
      </c>
      <c r="G230" s="65" t="s">
        <v>667</v>
      </c>
      <c r="H230" s="65" t="s">
        <v>222</v>
      </c>
      <c r="I230" s="65" t="s">
        <v>141</v>
      </c>
      <c r="J230" s="65" t="s">
        <v>32</v>
      </c>
      <c r="K230" s="65" t="s">
        <v>28</v>
      </c>
      <c r="L230" s="65" t="s">
        <v>29</v>
      </c>
      <c r="M230" s="65" t="s">
        <v>42</v>
      </c>
      <c r="N230" s="65" t="s">
        <v>106</v>
      </c>
      <c r="O230" s="65" t="s">
        <v>32</v>
      </c>
      <c r="P230" s="46">
        <v>64</v>
      </c>
      <c r="Q230" s="66">
        <v>0</v>
      </c>
      <c r="R230" s="66">
        <v>0</v>
      </c>
      <c r="S230" s="46">
        <f t="shared" si="6"/>
        <v>32</v>
      </c>
      <c r="T230" s="66">
        <v>0</v>
      </c>
      <c r="U230" s="46">
        <f t="shared" si="7"/>
        <v>32</v>
      </c>
    </row>
    <row r="231" spans="1:21" s="51" customFormat="1" ht="51.75" customHeight="1" x14ac:dyDescent="0.15">
      <c r="A231" s="65" t="s">
        <v>1439</v>
      </c>
      <c r="B231" s="115"/>
      <c r="C231" s="65" t="s">
        <v>2929</v>
      </c>
      <c r="D231" s="65" t="s">
        <v>35</v>
      </c>
      <c r="E231" s="65" t="s">
        <v>22</v>
      </c>
      <c r="F231" s="65" t="s">
        <v>73</v>
      </c>
      <c r="G231" s="65" t="s">
        <v>398</v>
      </c>
      <c r="H231" s="65" t="s">
        <v>2625</v>
      </c>
      <c r="I231" s="65" t="s">
        <v>2928</v>
      </c>
      <c r="J231" s="65" t="s">
        <v>27</v>
      </c>
      <c r="K231" s="65" t="s">
        <v>28</v>
      </c>
      <c r="L231" s="65" t="s">
        <v>29</v>
      </c>
      <c r="M231" s="65" t="s">
        <v>42</v>
      </c>
      <c r="N231" s="65" t="s">
        <v>106</v>
      </c>
      <c r="O231" s="65" t="s">
        <v>32</v>
      </c>
      <c r="P231" s="46">
        <v>62</v>
      </c>
      <c r="Q231" s="66">
        <v>0</v>
      </c>
      <c r="R231" s="66">
        <v>2</v>
      </c>
      <c r="S231" s="46">
        <f t="shared" si="6"/>
        <v>32</v>
      </c>
      <c r="T231" s="66">
        <v>0</v>
      </c>
      <c r="U231" s="46">
        <f t="shared" si="7"/>
        <v>32</v>
      </c>
    </row>
    <row r="232" spans="1:21" s="51" customFormat="1" ht="51.75" customHeight="1" x14ac:dyDescent="0.15">
      <c r="A232" s="65" t="s">
        <v>1081</v>
      </c>
      <c r="B232" s="115"/>
      <c r="C232" s="65" t="s">
        <v>2930</v>
      </c>
      <c r="D232" s="65" t="s">
        <v>35</v>
      </c>
      <c r="E232" s="65" t="s">
        <v>22</v>
      </c>
      <c r="F232" s="65" t="s">
        <v>57</v>
      </c>
      <c r="G232" s="65" t="s">
        <v>47</v>
      </c>
      <c r="H232" s="65" t="s">
        <v>222</v>
      </c>
      <c r="I232" s="65" t="s">
        <v>141</v>
      </c>
      <c r="J232" s="65" t="s">
        <v>27</v>
      </c>
      <c r="K232" s="65" t="s">
        <v>28</v>
      </c>
      <c r="L232" s="65" t="s">
        <v>29</v>
      </c>
      <c r="M232" s="65" t="s">
        <v>42</v>
      </c>
      <c r="N232" s="65" t="s">
        <v>31</v>
      </c>
      <c r="O232" s="65" t="s">
        <v>32</v>
      </c>
      <c r="P232" s="46">
        <v>64</v>
      </c>
      <c r="Q232" s="66">
        <v>0</v>
      </c>
      <c r="R232" s="66">
        <v>0</v>
      </c>
      <c r="S232" s="46">
        <f t="shared" si="6"/>
        <v>32</v>
      </c>
      <c r="T232" s="66">
        <v>0</v>
      </c>
      <c r="U232" s="46">
        <f t="shared" si="7"/>
        <v>32</v>
      </c>
    </row>
    <row r="233" spans="1:21" s="51" customFormat="1" ht="51.75" customHeight="1" x14ac:dyDescent="0.15">
      <c r="A233" s="65" t="s">
        <v>1416</v>
      </c>
      <c r="B233" s="115"/>
      <c r="C233" s="65" t="s">
        <v>2931</v>
      </c>
      <c r="D233" s="65" t="s">
        <v>35</v>
      </c>
      <c r="E233" s="65" t="s">
        <v>56</v>
      </c>
      <c r="F233" s="65" t="s">
        <v>87</v>
      </c>
      <c r="G233" s="65" t="s">
        <v>2609</v>
      </c>
      <c r="H233" s="65" t="s">
        <v>222</v>
      </c>
      <c r="I233" s="65" t="s">
        <v>2213</v>
      </c>
      <c r="J233" s="65" t="s">
        <v>27</v>
      </c>
      <c r="K233" s="65" t="s">
        <v>28</v>
      </c>
      <c r="L233" s="65" t="s">
        <v>29</v>
      </c>
      <c r="M233" s="65" t="s">
        <v>42</v>
      </c>
      <c r="N233" s="65" t="s">
        <v>31</v>
      </c>
      <c r="O233" s="65" t="s">
        <v>32</v>
      </c>
      <c r="P233" s="46">
        <v>61</v>
      </c>
      <c r="Q233" s="66">
        <v>2.5</v>
      </c>
      <c r="R233" s="66">
        <v>0</v>
      </c>
      <c r="S233" s="46">
        <f t="shared" si="6"/>
        <v>31.75</v>
      </c>
      <c r="T233" s="66">
        <v>0</v>
      </c>
      <c r="U233" s="46">
        <f t="shared" si="7"/>
        <v>31.75</v>
      </c>
    </row>
    <row r="234" spans="1:21" s="51" customFormat="1" ht="51.75" customHeight="1" x14ac:dyDescent="0.15">
      <c r="A234" s="65" t="s">
        <v>586</v>
      </c>
      <c r="B234" s="115"/>
      <c r="C234" s="65" t="s">
        <v>2933</v>
      </c>
      <c r="D234" s="65" t="s">
        <v>35</v>
      </c>
      <c r="E234" s="65" t="s">
        <v>56</v>
      </c>
      <c r="F234" s="65" t="s">
        <v>251</v>
      </c>
      <c r="G234" s="65" t="s">
        <v>24</v>
      </c>
      <c r="H234" s="65" t="s">
        <v>2932</v>
      </c>
      <c r="I234" s="65" t="s">
        <v>26</v>
      </c>
      <c r="J234" s="65" t="s">
        <v>27</v>
      </c>
      <c r="K234" s="65" t="s">
        <v>28</v>
      </c>
      <c r="L234" s="65" t="s">
        <v>29</v>
      </c>
      <c r="M234" s="65" t="s">
        <v>42</v>
      </c>
      <c r="N234" s="65" t="s">
        <v>506</v>
      </c>
      <c r="O234" s="65" t="s">
        <v>32</v>
      </c>
      <c r="P234" s="46">
        <v>61</v>
      </c>
      <c r="Q234" s="66">
        <v>2.5</v>
      </c>
      <c r="R234" s="66">
        <v>0</v>
      </c>
      <c r="S234" s="46">
        <f t="shared" si="6"/>
        <v>31.75</v>
      </c>
      <c r="T234" s="66">
        <v>0</v>
      </c>
      <c r="U234" s="46">
        <f t="shared" si="7"/>
        <v>31.75</v>
      </c>
    </row>
    <row r="235" spans="1:21" s="51" customFormat="1" ht="51.75" customHeight="1" x14ac:dyDescent="0.15">
      <c r="A235" s="65" t="s">
        <v>653</v>
      </c>
      <c r="B235" s="115"/>
      <c r="C235" s="65" t="s">
        <v>2934</v>
      </c>
      <c r="D235" s="65" t="s">
        <v>35</v>
      </c>
      <c r="E235" s="65" t="s">
        <v>56</v>
      </c>
      <c r="F235" s="65" t="s">
        <v>242</v>
      </c>
      <c r="G235" s="65" t="s">
        <v>62</v>
      </c>
      <c r="H235" s="65" t="s">
        <v>222</v>
      </c>
      <c r="I235" s="65" t="s">
        <v>137</v>
      </c>
      <c r="J235" s="65" t="s">
        <v>32</v>
      </c>
      <c r="K235" s="65" t="s">
        <v>28</v>
      </c>
      <c r="L235" s="65" t="s">
        <v>29</v>
      </c>
      <c r="M235" s="65" t="s">
        <v>42</v>
      </c>
      <c r="N235" s="65" t="s">
        <v>31</v>
      </c>
      <c r="O235" s="65" t="s">
        <v>32</v>
      </c>
      <c r="P235" s="46">
        <v>61</v>
      </c>
      <c r="Q235" s="66">
        <v>2.5</v>
      </c>
      <c r="R235" s="66">
        <v>0</v>
      </c>
      <c r="S235" s="46">
        <f t="shared" si="6"/>
        <v>31.75</v>
      </c>
      <c r="T235" s="66">
        <v>0</v>
      </c>
      <c r="U235" s="46">
        <f t="shared" si="7"/>
        <v>31.75</v>
      </c>
    </row>
    <row r="236" spans="1:21" s="51" customFormat="1" ht="51.75" customHeight="1" x14ac:dyDescent="0.15">
      <c r="A236" s="65" t="s">
        <v>1297</v>
      </c>
      <c r="B236" s="115"/>
      <c r="C236" s="65" t="s">
        <v>2935</v>
      </c>
      <c r="D236" s="65" t="s">
        <v>35</v>
      </c>
      <c r="E236" s="65" t="s">
        <v>56</v>
      </c>
      <c r="F236" s="65" t="s">
        <v>36</v>
      </c>
      <c r="G236" s="65" t="s">
        <v>88</v>
      </c>
      <c r="H236" s="65" t="s">
        <v>222</v>
      </c>
      <c r="I236" s="65" t="s">
        <v>141</v>
      </c>
      <c r="J236" s="65" t="s">
        <v>27</v>
      </c>
      <c r="K236" s="65" t="s">
        <v>28</v>
      </c>
      <c r="L236" s="65" t="s">
        <v>29</v>
      </c>
      <c r="M236" s="65" t="s">
        <v>42</v>
      </c>
      <c r="N236" s="65" t="s">
        <v>31</v>
      </c>
      <c r="O236" s="65" t="s">
        <v>32</v>
      </c>
      <c r="P236" s="46">
        <v>61</v>
      </c>
      <c r="Q236" s="66">
        <v>2.5</v>
      </c>
      <c r="R236" s="66">
        <v>0</v>
      </c>
      <c r="S236" s="46">
        <f t="shared" si="6"/>
        <v>31.75</v>
      </c>
      <c r="T236" s="66">
        <v>0</v>
      </c>
      <c r="U236" s="46">
        <f t="shared" si="7"/>
        <v>31.75</v>
      </c>
    </row>
    <row r="237" spans="1:21" s="51" customFormat="1" ht="51.75" customHeight="1" x14ac:dyDescent="0.15">
      <c r="A237" s="65" t="s">
        <v>1196</v>
      </c>
      <c r="B237" s="115"/>
      <c r="C237" s="65" t="s">
        <v>2936</v>
      </c>
      <c r="D237" s="65" t="s">
        <v>35</v>
      </c>
      <c r="E237" s="65" t="s">
        <v>22</v>
      </c>
      <c r="F237" s="65" t="s">
        <v>81</v>
      </c>
      <c r="G237" s="65" t="s">
        <v>163</v>
      </c>
      <c r="H237" s="65" t="s">
        <v>2673</v>
      </c>
      <c r="I237" s="65" t="s">
        <v>63</v>
      </c>
      <c r="J237" s="65" t="s">
        <v>27</v>
      </c>
      <c r="K237" s="65" t="s">
        <v>28</v>
      </c>
      <c r="L237" s="65" t="s">
        <v>29</v>
      </c>
      <c r="M237" s="65" t="s">
        <v>42</v>
      </c>
      <c r="N237" s="65" t="s">
        <v>506</v>
      </c>
      <c r="O237" s="65" t="s">
        <v>32</v>
      </c>
      <c r="P237" s="46">
        <v>63</v>
      </c>
      <c r="Q237" s="66">
        <v>0</v>
      </c>
      <c r="R237" s="66">
        <v>0</v>
      </c>
      <c r="S237" s="46">
        <f t="shared" si="6"/>
        <v>31.5</v>
      </c>
      <c r="T237" s="66">
        <v>0</v>
      </c>
      <c r="U237" s="46">
        <f t="shared" si="7"/>
        <v>31.5</v>
      </c>
    </row>
    <row r="238" spans="1:21" s="51" customFormat="1" ht="51.75" customHeight="1" x14ac:dyDescent="0.15">
      <c r="A238" s="65" t="s">
        <v>973</v>
      </c>
      <c r="B238" s="115"/>
      <c r="C238" s="65" t="s">
        <v>2937</v>
      </c>
      <c r="D238" s="65" t="s">
        <v>35</v>
      </c>
      <c r="E238" s="65" t="s">
        <v>22</v>
      </c>
      <c r="F238" s="65" t="s">
        <v>73</v>
      </c>
      <c r="G238" s="65" t="s">
        <v>525</v>
      </c>
      <c r="H238" s="65" t="s">
        <v>2629</v>
      </c>
      <c r="I238" s="65" t="s">
        <v>491</v>
      </c>
      <c r="J238" s="65" t="s">
        <v>27</v>
      </c>
      <c r="K238" s="65" t="s">
        <v>194</v>
      </c>
      <c r="L238" s="65" t="s">
        <v>195</v>
      </c>
      <c r="M238" s="65" t="s">
        <v>42</v>
      </c>
      <c r="N238" s="65" t="s">
        <v>106</v>
      </c>
      <c r="O238" s="65" t="s">
        <v>32</v>
      </c>
      <c r="P238" s="46">
        <v>61</v>
      </c>
      <c r="Q238" s="66">
        <v>0</v>
      </c>
      <c r="R238" s="66">
        <v>2</v>
      </c>
      <c r="S238" s="46">
        <f t="shared" si="6"/>
        <v>31.5</v>
      </c>
      <c r="T238" s="66">
        <v>0</v>
      </c>
      <c r="U238" s="46">
        <f t="shared" si="7"/>
        <v>31.5</v>
      </c>
    </row>
    <row r="239" spans="1:21" s="51" customFormat="1" ht="51.75" customHeight="1" x14ac:dyDescent="0.15">
      <c r="A239" s="65" t="s">
        <v>1147</v>
      </c>
      <c r="B239" s="115"/>
      <c r="C239" s="65" t="s">
        <v>2938</v>
      </c>
      <c r="D239" s="65" t="s">
        <v>35</v>
      </c>
      <c r="E239" s="65" t="s">
        <v>22</v>
      </c>
      <c r="F239" s="65" t="s">
        <v>116</v>
      </c>
      <c r="G239" s="65" t="s">
        <v>163</v>
      </c>
      <c r="H239" s="65" t="s">
        <v>2673</v>
      </c>
      <c r="I239" s="65" t="s">
        <v>63</v>
      </c>
      <c r="J239" s="65" t="s">
        <v>27</v>
      </c>
      <c r="K239" s="65" t="s">
        <v>28</v>
      </c>
      <c r="L239" s="65" t="s">
        <v>29</v>
      </c>
      <c r="M239" s="65" t="s">
        <v>42</v>
      </c>
      <c r="N239" s="65" t="s">
        <v>506</v>
      </c>
      <c r="O239" s="65" t="s">
        <v>32</v>
      </c>
      <c r="P239" s="46">
        <v>63</v>
      </c>
      <c r="Q239" s="66">
        <v>0</v>
      </c>
      <c r="R239" s="66">
        <v>0</v>
      </c>
      <c r="S239" s="46">
        <f t="shared" si="6"/>
        <v>31.5</v>
      </c>
      <c r="T239" s="66">
        <v>0</v>
      </c>
      <c r="U239" s="46">
        <f t="shared" si="7"/>
        <v>31.5</v>
      </c>
    </row>
    <row r="240" spans="1:21" s="51" customFormat="1" ht="51.75" customHeight="1" x14ac:dyDescent="0.15">
      <c r="A240" s="65" t="s">
        <v>1029</v>
      </c>
      <c r="B240" s="115"/>
      <c r="C240" s="65" t="s">
        <v>2940</v>
      </c>
      <c r="D240" s="65" t="s">
        <v>35</v>
      </c>
      <c r="E240" s="65" t="s">
        <v>22</v>
      </c>
      <c r="F240" s="65" t="s">
        <v>73</v>
      </c>
      <c r="G240" s="65" t="s">
        <v>163</v>
      </c>
      <c r="H240" s="65" t="s">
        <v>2939</v>
      </c>
      <c r="I240" s="65" t="s">
        <v>63</v>
      </c>
      <c r="J240" s="65" t="s">
        <v>27</v>
      </c>
      <c r="K240" s="65" t="s">
        <v>28</v>
      </c>
      <c r="L240" s="65" t="s">
        <v>179</v>
      </c>
      <c r="M240" s="65" t="s">
        <v>42</v>
      </c>
      <c r="N240" s="65" t="s">
        <v>506</v>
      </c>
      <c r="O240" s="65" t="s">
        <v>32</v>
      </c>
      <c r="P240" s="46">
        <v>61</v>
      </c>
      <c r="Q240" s="66">
        <v>0</v>
      </c>
      <c r="R240" s="66">
        <v>2</v>
      </c>
      <c r="S240" s="46">
        <f t="shared" si="6"/>
        <v>31.5</v>
      </c>
      <c r="T240" s="66">
        <v>0</v>
      </c>
      <c r="U240" s="46">
        <f t="shared" si="7"/>
        <v>31.5</v>
      </c>
    </row>
    <row r="241" spans="1:21" s="51" customFormat="1" ht="51.75" customHeight="1" x14ac:dyDescent="0.15">
      <c r="A241" s="65" t="s">
        <v>590</v>
      </c>
      <c r="B241" s="115"/>
      <c r="C241" s="65" t="s">
        <v>2941</v>
      </c>
      <c r="D241" s="65" t="s">
        <v>35</v>
      </c>
      <c r="E241" s="65" t="s">
        <v>22</v>
      </c>
      <c r="F241" s="65" t="s">
        <v>125</v>
      </c>
      <c r="G241" s="65" t="s">
        <v>82</v>
      </c>
      <c r="H241" s="65" t="s">
        <v>222</v>
      </c>
      <c r="I241" s="65" t="s">
        <v>26</v>
      </c>
      <c r="J241" s="65" t="s">
        <v>27</v>
      </c>
      <c r="K241" s="65" t="s">
        <v>28</v>
      </c>
      <c r="L241" s="65" t="s">
        <v>29</v>
      </c>
      <c r="M241" s="65" t="s">
        <v>42</v>
      </c>
      <c r="N241" s="65" t="s">
        <v>31</v>
      </c>
      <c r="O241" s="65" t="s">
        <v>32</v>
      </c>
      <c r="P241" s="46">
        <v>61</v>
      </c>
      <c r="Q241" s="66">
        <v>0</v>
      </c>
      <c r="R241" s="66">
        <v>2</v>
      </c>
      <c r="S241" s="46">
        <f t="shared" si="6"/>
        <v>31.5</v>
      </c>
      <c r="T241" s="66">
        <v>0</v>
      </c>
      <c r="U241" s="46">
        <f t="shared" si="7"/>
        <v>31.5</v>
      </c>
    </row>
    <row r="242" spans="1:21" s="51" customFormat="1" ht="51.75" customHeight="1" x14ac:dyDescent="0.15">
      <c r="A242" s="65" t="s">
        <v>630</v>
      </c>
      <c r="B242" s="115"/>
      <c r="C242" s="65" t="s">
        <v>2942</v>
      </c>
      <c r="D242" s="65" t="s">
        <v>35</v>
      </c>
      <c r="E242" s="65" t="s">
        <v>22</v>
      </c>
      <c r="F242" s="65" t="s">
        <v>46</v>
      </c>
      <c r="G242" s="65" t="s">
        <v>82</v>
      </c>
      <c r="H242" s="65" t="s">
        <v>222</v>
      </c>
      <c r="I242" s="65" t="s">
        <v>539</v>
      </c>
      <c r="J242" s="65" t="s">
        <v>27</v>
      </c>
      <c r="K242" s="65" t="s">
        <v>28</v>
      </c>
      <c r="L242" s="65" t="s">
        <v>29</v>
      </c>
      <c r="M242" s="65" t="s">
        <v>42</v>
      </c>
      <c r="N242" s="65" t="s">
        <v>31</v>
      </c>
      <c r="O242" s="65" t="s">
        <v>32</v>
      </c>
      <c r="P242" s="46">
        <v>63</v>
      </c>
      <c r="Q242" s="66">
        <v>0</v>
      </c>
      <c r="R242" s="66">
        <v>0</v>
      </c>
      <c r="S242" s="46">
        <f t="shared" si="6"/>
        <v>31.5</v>
      </c>
      <c r="T242" s="66">
        <v>0</v>
      </c>
      <c r="U242" s="46">
        <f t="shared" si="7"/>
        <v>31.5</v>
      </c>
    </row>
    <row r="243" spans="1:21" s="51" customFormat="1" ht="51.75" customHeight="1" x14ac:dyDescent="0.15">
      <c r="A243" s="65" t="s">
        <v>898</v>
      </c>
      <c r="B243" s="115"/>
      <c r="C243" s="65" t="s">
        <v>2943</v>
      </c>
      <c r="D243" s="65" t="s">
        <v>35</v>
      </c>
      <c r="E243" s="65" t="s">
        <v>22</v>
      </c>
      <c r="F243" s="65" t="s">
        <v>186</v>
      </c>
      <c r="G243" s="65" t="s">
        <v>358</v>
      </c>
      <c r="H243" s="65" t="s">
        <v>222</v>
      </c>
      <c r="I243" s="65" t="s">
        <v>63</v>
      </c>
      <c r="J243" s="65" t="s">
        <v>27</v>
      </c>
      <c r="K243" s="65" t="s">
        <v>28</v>
      </c>
      <c r="L243" s="65" t="s">
        <v>29</v>
      </c>
      <c r="M243" s="65" t="s">
        <v>42</v>
      </c>
      <c r="N243" s="65" t="s">
        <v>31</v>
      </c>
      <c r="O243" s="65" t="s">
        <v>32</v>
      </c>
      <c r="P243" s="46">
        <v>63</v>
      </c>
      <c r="Q243" s="66">
        <v>0</v>
      </c>
      <c r="R243" s="66">
        <v>0</v>
      </c>
      <c r="S243" s="46">
        <f t="shared" si="6"/>
        <v>31.5</v>
      </c>
      <c r="T243" s="66">
        <v>0</v>
      </c>
      <c r="U243" s="46">
        <f t="shared" si="7"/>
        <v>31.5</v>
      </c>
    </row>
    <row r="244" spans="1:21" s="51" customFormat="1" ht="51.75" customHeight="1" x14ac:dyDescent="0.15">
      <c r="A244" s="65" t="s">
        <v>1230</v>
      </c>
      <c r="B244" s="115"/>
      <c r="C244" s="65" t="s">
        <v>2944</v>
      </c>
      <c r="D244" s="65" t="s">
        <v>35</v>
      </c>
      <c r="E244" s="65" t="s">
        <v>22</v>
      </c>
      <c r="F244" s="65" t="s">
        <v>81</v>
      </c>
      <c r="G244" s="65" t="s">
        <v>163</v>
      </c>
      <c r="H244" s="65" t="s">
        <v>222</v>
      </c>
      <c r="I244" s="65" t="s">
        <v>63</v>
      </c>
      <c r="J244" s="65" t="s">
        <v>27</v>
      </c>
      <c r="K244" s="65" t="s">
        <v>28</v>
      </c>
      <c r="L244" s="65" t="s">
        <v>29</v>
      </c>
      <c r="M244" s="65" t="s">
        <v>42</v>
      </c>
      <c r="N244" s="65" t="s">
        <v>106</v>
      </c>
      <c r="O244" s="65" t="s">
        <v>32</v>
      </c>
      <c r="P244" s="46">
        <v>63</v>
      </c>
      <c r="Q244" s="66">
        <v>0</v>
      </c>
      <c r="R244" s="66">
        <v>0</v>
      </c>
      <c r="S244" s="46">
        <f t="shared" si="6"/>
        <v>31.5</v>
      </c>
      <c r="T244" s="66">
        <v>0</v>
      </c>
      <c r="U244" s="46">
        <f t="shared" si="7"/>
        <v>31.5</v>
      </c>
    </row>
    <row r="245" spans="1:21" s="51" customFormat="1" ht="51.75" customHeight="1" x14ac:dyDescent="0.15">
      <c r="A245" s="65" t="s">
        <v>1372</v>
      </c>
      <c r="B245" s="115"/>
      <c r="C245" s="65" t="s">
        <v>2945</v>
      </c>
      <c r="D245" s="65" t="s">
        <v>35</v>
      </c>
      <c r="E245" s="65" t="s">
        <v>22</v>
      </c>
      <c r="F245" s="65" t="s">
        <v>67</v>
      </c>
      <c r="G245" s="65" t="s">
        <v>47</v>
      </c>
      <c r="H245" s="65" t="s">
        <v>222</v>
      </c>
      <c r="I245" s="65" t="s">
        <v>63</v>
      </c>
      <c r="J245" s="65" t="s">
        <v>27</v>
      </c>
      <c r="K245" s="65" t="s">
        <v>28</v>
      </c>
      <c r="L245" s="65" t="s">
        <v>29</v>
      </c>
      <c r="M245" s="65" t="s">
        <v>42</v>
      </c>
      <c r="N245" s="65" t="s">
        <v>31</v>
      </c>
      <c r="O245" s="65" t="s">
        <v>32</v>
      </c>
      <c r="P245" s="46">
        <v>63</v>
      </c>
      <c r="Q245" s="66">
        <v>0</v>
      </c>
      <c r="R245" s="66">
        <v>0</v>
      </c>
      <c r="S245" s="46">
        <f t="shared" si="6"/>
        <v>31.5</v>
      </c>
      <c r="T245" s="66">
        <v>0</v>
      </c>
      <c r="U245" s="46">
        <f t="shared" si="7"/>
        <v>31.5</v>
      </c>
    </row>
    <row r="246" spans="1:21" s="51" customFormat="1" ht="51.75" customHeight="1" x14ac:dyDescent="0.15">
      <c r="A246" s="65" t="s">
        <v>1244</v>
      </c>
      <c r="B246" s="115"/>
      <c r="C246" s="65" t="s">
        <v>2946</v>
      </c>
      <c r="D246" s="65" t="s">
        <v>35</v>
      </c>
      <c r="E246" s="65" t="s">
        <v>22</v>
      </c>
      <c r="F246" s="65" t="s">
        <v>186</v>
      </c>
      <c r="G246" s="65" t="s">
        <v>259</v>
      </c>
      <c r="H246" s="65" t="s">
        <v>2625</v>
      </c>
      <c r="I246" s="65" t="s">
        <v>63</v>
      </c>
      <c r="J246" s="65" t="s">
        <v>27</v>
      </c>
      <c r="K246" s="65" t="s">
        <v>28</v>
      </c>
      <c r="L246" s="65" t="s">
        <v>29</v>
      </c>
      <c r="M246" s="65" t="s">
        <v>42</v>
      </c>
      <c r="N246" s="65" t="s">
        <v>106</v>
      </c>
      <c r="O246" s="65" t="s">
        <v>32</v>
      </c>
      <c r="P246" s="46">
        <v>63</v>
      </c>
      <c r="Q246" s="66">
        <v>0</v>
      </c>
      <c r="R246" s="66">
        <v>0</v>
      </c>
      <c r="S246" s="46">
        <f t="shared" si="6"/>
        <v>31.5</v>
      </c>
      <c r="T246" s="66">
        <v>0</v>
      </c>
      <c r="U246" s="46">
        <f t="shared" si="7"/>
        <v>31.5</v>
      </c>
    </row>
    <row r="247" spans="1:21" s="51" customFormat="1" ht="51.75" customHeight="1" x14ac:dyDescent="0.15">
      <c r="A247" s="65" t="s">
        <v>751</v>
      </c>
      <c r="B247" s="115"/>
      <c r="C247" s="65" t="s">
        <v>2947</v>
      </c>
      <c r="D247" s="65" t="s">
        <v>35</v>
      </c>
      <c r="E247" s="65" t="s">
        <v>22</v>
      </c>
      <c r="F247" s="65" t="s">
        <v>186</v>
      </c>
      <c r="G247" s="65" t="s">
        <v>259</v>
      </c>
      <c r="H247" s="65" t="s">
        <v>2625</v>
      </c>
      <c r="I247" s="65" t="s">
        <v>63</v>
      </c>
      <c r="J247" s="65" t="s">
        <v>27</v>
      </c>
      <c r="K247" s="65" t="s">
        <v>28</v>
      </c>
      <c r="L247" s="65" t="s">
        <v>29</v>
      </c>
      <c r="M247" s="65" t="s">
        <v>42</v>
      </c>
      <c r="N247" s="65" t="s">
        <v>106</v>
      </c>
      <c r="O247" s="65" t="s">
        <v>32</v>
      </c>
      <c r="P247" s="46">
        <v>63</v>
      </c>
      <c r="Q247" s="66">
        <v>0</v>
      </c>
      <c r="R247" s="66">
        <v>0</v>
      </c>
      <c r="S247" s="46">
        <f t="shared" si="6"/>
        <v>31.5</v>
      </c>
      <c r="T247" s="66">
        <v>0</v>
      </c>
      <c r="U247" s="46">
        <f t="shared" si="7"/>
        <v>31.5</v>
      </c>
    </row>
    <row r="248" spans="1:21" s="51" customFormat="1" ht="51.75" customHeight="1" x14ac:dyDescent="0.15">
      <c r="A248" s="65" t="s">
        <v>1043</v>
      </c>
      <c r="B248" s="115"/>
      <c r="C248" s="65" t="s">
        <v>2948</v>
      </c>
      <c r="D248" s="65" t="s">
        <v>35</v>
      </c>
      <c r="E248" s="65" t="s">
        <v>22</v>
      </c>
      <c r="F248" s="65" t="s">
        <v>420</v>
      </c>
      <c r="G248" s="65" t="s">
        <v>859</v>
      </c>
      <c r="H248" s="65" t="s">
        <v>2625</v>
      </c>
      <c r="I248" s="65" t="s">
        <v>63</v>
      </c>
      <c r="J248" s="65" t="s">
        <v>27</v>
      </c>
      <c r="K248" s="65" t="s">
        <v>28</v>
      </c>
      <c r="L248" s="65" t="s">
        <v>29</v>
      </c>
      <c r="M248" s="65" t="s">
        <v>42</v>
      </c>
      <c r="N248" s="65" t="s">
        <v>31</v>
      </c>
      <c r="O248" s="65" t="s">
        <v>32</v>
      </c>
      <c r="P248" s="46">
        <v>63</v>
      </c>
      <c r="Q248" s="66">
        <v>0</v>
      </c>
      <c r="R248" s="66">
        <v>0</v>
      </c>
      <c r="S248" s="46">
        <f t="shared" si="6"/>
        <v>31.5</v>
      </c>
      <c r="T248" s="66">
        <v>0</v>
      </c>
      <c r="U248" s="46">
        <f t="shared" si="7"/>
        <v>31.5</v>
      </c>
    </row>
    <row r="249" spans="1:21" s="51" customFormat="1" ht="51.75" customHeight="1" x14ac:dyDescent="0.15">
      <c r="A249" s="65" t="s">
        <v>1331</v>
      </c>
      <c r="B249" s="115"/>
      <c r="C249" s="65" t="s">
        <v>2949</v>
      </c>
      <c r="D249" s="65" t="s">
        <v>35</v>
      </c>
      <c r="E249" s="65" t="s">
        <v>22</v>
      </c>
      <c r="F249" s="65" t="s">
        <v>73</v>
      </c>
      <c r="G249" s="65" t="s">
        <v>1821</v>
      </c>
      <c r="H249" s="65" t="s">
        <v>222</v>
      </c>
      <c r="I249" s="65" t="s">
        <v>52</v>
      </c>
      <c r="J249" s="65" t="s">
        <v>27</v>
      </c>
      <c r="K249" s="65" t="s">
        <v>28</v>
      </c>
      <c r="L249" s="65" t="s">
        <v>29</v>
      </c>
      <c r="M249" s="65" t="s">
        <v>42</v>
      </c>
      <c r="N249" s="65" t="s">
        <v>31</v>
      </c>
      <c r="O249" s="65" t="s">
        <v>32</v>
      </c>
      <c r="P249" s="46">
        <v>61</v>
      </c>
      <c r="Q249" s="66">
        <v>0</v>
      </c>
      <c r="R249" s="66">
        <v>2</v>
      </c>
      <c r="S249" s="46">
        <f t="shared" si="6"/>
        <v>31.5</v>
      </c>
      <c r="T249" s="66">
        <v>0</v>
      </c>
      <c r="U249" s="46">
        <f t="shared" si="7"/>
        <v>31.5</v>
      </c>
    </row>
    <row r="250" spans="1:21" s="51" customFormat="1" ht="51.75" customHeight="1" x14ac:dyDescent="0.15">
      <c r="A250" s="65" t="s">
        <v>969</v>
      </c>
      <c r="B250" s="115"/>
      <c r="C250" s="65" t="s">
        <v>2951</v>
      </c>
      <c r="D250" s="65" t="s">
        <v>35</v>
      </c>
      <c r="E250" s="65" t="s">
        <v>22</v>
      </c>
      <c r="F250" s="65" t="s">
        <v>36</v>
      </c>
      <c r="G250" s="65" t="s">
        <v>2950</v>
      </c>
      <c r="H250" s="65" t="s">
        <v>2625</v>
      </c>
      <c r="I250" s="65" t="s">
        <v>63</v>
      </c>
      <c r="J250" s="65" t="s">
        <v>27</v>
      </c>
      <c r="K250" s="65" t="s">
        <v>28</v>
      </c>
      <c r="L250" s="65" t="s">
        <v>29</v>
      </c>
      <c r="M250" s="65" t="s">
        <v>42</v>
      </c>
      <c r="N250" s="65" t="s">
        <v>106</v>
      </c>
      <c r="O250" s="65" t="s">
        <v>32</v>
      </c>
      <c r="P250" s="46">
        <v>63</v>
      </c>
      <c r="Q250" s="66">
        <v>0</v>
      </c>
      <c r="R250" s="66">
        <v>0</v>
      </c>
      <c r="S250" s="46">
        <f t="shared" si="6"/>
        <v>31.5</v>
      </c>
      <c r="T250" s="66">
        <v>0</v>
      </c>
      <c r="U250" s="46">
        <f t="shared" si="7"/>
        <v>31.5</v>
      </c>
    </row>
    <row r="251" spans="1:21" s="51" customFormat="1" ht="51.75" customHeight="1" x14ac:dyDescent="0.15">
      <c r="A251" s="65" t="s">
        <v>886</v>
      </c>
      <c r="B251" s="115"/>
      <c r="C251" s="65" t="s">
        <v>2952</v>
      </c>
      <c r="D251" s="65" t="s">
        <v>35</v>
      </c>
      <c r="E251" s="65" t="s">
        <v>22</v>
      </c>
      <c r="F251" s="65" t="s">
        <v>57</v>
      </c>
      <c r="G251" s="65" t="s">
        <v>392</v>
      </c>
      <c r="H251" s="65" t="s">
        <v>2767</v>
      </c>
      <c r="I251" s="65" t="s">
        <v>26</v>
      </c>
      <c r="J251" s="65" t="s">
        <v>27</v>
      </c>
      <c r="K251" s="65" t="s">
        <v>28</v>
      </c>
      <c r="L251" s="65" t="s">
        <v>29</v>
      </c>
      <c r="M251" s="65" t="s">
        <v>42</v>
      </c>
      <c r="N251" s="65" t="s">
        <v>506</v>
      </c>
      <c r="O251" s="65" t="s">
        <v>32</v>
      </c>
      <c r="P251" s="46">
        <v>63</v>
      </c>
      <c r="Q251" s="66">
        <v>0</v>
      </c>
      <c r="R251" s="66">
        <v>0</v>
      </c>
      <c r="S251" s="46">
        <f t="shared" si="6"/>
        <v>31.5</v>
      </c>
      <c r="T251" s="66">
        <v>0</v>
      </c>
      <c r="U251" s="46">
        <f t="shared" si="7"/>
        <v>31.5</v>
      </c>
    </row>
    <row r="252" spans="1:21" s="51" customFormat="1" ht="51.75" customHeight="1" x14ac:dyDescent="0.15">
      <c r="A252" s="65" t="s">
        <v>732</v>
      </c>
      <c r="B252" s="115"/>
      <c r="C252" s="65" t="s">
        <v>2953</v>
      </c>
      <c r="D252" s="65" t="s">
        <v>35</v>
      </c>
      <c r="E252" s="65" t="s">
        <v>22</v>
      </c>
      <c r="F252" s="65" t="s">
        <v>36</v>
      </c>
      <c r="G252" s="65" t="s">
        <v>163</v>
      </c>
      <c r="H252" s="65" t="s">
        <v>2623</v>
      </c>
      <c r="I252" s="65" t="s">
        <v>63</v>
      </c>
      <c r="J252" s="65" t="s">
        <v>27</v>
      </c>
      <c r="K252" s="65" t="s">
        <v>28</v>
      </c>
      <c r="L252" s="65" t="s">
        <v>29</v>
      </c>
      <c r="M252" s="65" t="s">
        <v>42</v>
      </c>
      <c r="N252" s="65" t="s">
        <v>506</v>
      </c>
      <c r="O252" s="65" t="s">
        <v>32</v>
      </c>
      <c r="P252" s="46">
        <v>63</v>
      </c>
      <c r="Q252" s="66">
        <v>0</v>
      </c>
      <c r="R252" s="66">
        <v>0</v>
      </c>
      <c r="S252" s="46">
        <f t="shared" si="6"/>
        <v>31.5</v>
      </c>
      <c r="T252" s="66">
        <v>0</v>
      </c>
      <c r="U252" s="46">
        <f t="shared" si="7"/>
        <v>31.5</v>
      </c>
    </row>
    <row r="253" spans="1:21" s="51" customFormat="1" ht="51.75" customHeight="1" x14ac:dyDescent="0.15">
      <c r="A253" s="65" t="s">
        <v>855</v>
      </c>
      <c r="B253" s="115"/>
      <c r="C253" s="65" t="s">
        <v>2954</v>
      </c>
      <c r="D253" s="65" t="s">
        <v>35</v>
      </c>
      <c r="E253" s="65" t="s">
        <v>56</v>
      </c>
      <c r="F253" s="65" t="s">
        <v>36</v>
      </c>
      <c r="G253" s="65" t="s">
        <v>163</v>
      </c>
      <c r="H253" s="65" t="s">
        <v>222</v>
      </c>
      <c r="I253" s="65" t="s">
        <v>455</v>
      </c>
      <c r="J253" s="65" t="s">
        <v>27</v>
      </c>
      <c r="K253" s="65" t="s">
        <v>28</v>
      </c>
      <c r="L253" s="65" t="s">
        <v>179</v>
      </c>
      <c r="M253" s="65" t="s">
        <v>42</v>
      </c>
      <c r="N253" s="65" t="s">
        <v>31</v>
      </c>
      <c r="O253" s="65" t="s">
        <v>32</v>
      </c>
      <c r="P253" s="46">
        <v>60</v>
      </c>
      <c r="Q253" s="66">
        <v>2.5</v>
      </c>
      <c r="R253" s="66">
        <v>0</v>
      </c>
      <c r="S253" s="46">
        <f t="shared" si="6"/>
        <v>31.25</v>
      </c>
      <c r="T253" s="66">
        <v>0</v>
      </c>
      <c r="U253" s="46">
        <f t="shared" si="7"/>
        <v>31.25</v>
      </c>
    </row>
    <row r="254" spans="1:21" s="51" customFormat="1" ht="51.75" customHeight="1" x14ac:dyDescent="0.15">
      <c r="A254" s="65" t="s">
        <v>1409</v>
      </c>
      <c r="B254" s="115"/>
      <c r="C254" s="65" t="s">
        <v>2955</v>
      </c>
      <c r="D254" s="65" t="s">
        <v>35</v>
      </c>
      <c r="E254" s="65" t="s">
        <v>22</v>
      </c>
      <c r="F254" s="65" t="s">
        <v>87</v>
      </c>
      <c r="G254" s="65" t="s">
        <v>62</v>
      </c>
      <c r="H254" s="65" t="s">
        <v>222</v>
      </c>
      <c r="I254" s="65" t="s">
        <v>141</v>
      </c>
      <c r="J254" s="65" t="s">
        <v>27</v>
      </c>
      <c r="K254" s="65" t="s">
        <v>28</v>
      </c>
      <c r="L254" s="65" t="s">
        <v>29</v>
      </c>
      <c r="M254" s="65" t="s">
        <v>42</v>
      </c>
      <c r="N254" s="65" t="s">
        <v>31</v>
      </c>
      <c r="O254" s="65" t="s">
        <v>32</v>
      </c>
      <c r="P254" s="46">
        <v>62</v>
      </c>
      <c r="Q254" s="66">
        <v>0</v>
      </c>
      <c r="R254" s="66">
        <v>0</v>
      </c>
      <c r="S254" s="46">
        <f t="shared" si="6"/>
        <v>31</v>
      </c>
      <c r="T254" s="66">
        <v>0</v>
      </c>
      <c r="U254" s="46">
        <f t="shared" si="7"/>
        <v>31</v>
      </c>
    </row>
    <row r="255" spans="1:21" s="51" customFormat="1" ht="51.75" customHeight="1" x14ac:dyDescent="0.15">
      <c r="A255" s="65" t="s">
        <v>1037</v>
      </c>
      <c r="B255" s="115"/>
      <c r="C255" s="65" t="s">
        <v>2957</v>
      </c>
      <c r="D255" s="65" t="s">
        <v>35</v>
      </c>
      <c r="E255" s="65" t="s">
        <v>22</v>
      </c>
      <c r="F255" s="65" t="s">
        <v>73</v>
      </c>
      <c r="G255" s="65" t="s">
        <v>278</v>
      </c>
      <c r="H255" s="65" t="s">
        <v>2956</v>
      </c>
      <c r="I255" s="65" t="s">
        <v>141</v>
      </c>
      <c r="J255" s="65" t="s">
        <v>27</v>
      </c>
      <c r="K255" s="65" t="s">
        <v>194</v>
      </c>
      <c r="L255" s="65" t="s">
        <v>195</v>
      </c>
      <c r="M255" s="65" t="s">
        <v>42</v>
      </c>
      <c r="N255" s="65" t="s">
        <v>106</v>
      </c>
      <c r="O255" s="65" t="s">
        <v>32</v>
      </c>
      <c r="P255" s="46">
        <v>60</v>
      </c>
      <c r="Q255" s="66">
        <v>0</v>
      </c>
      <c r="R255" s="66">
        <v>2</v>
      </c>
      <c r="S255" s="46">
        <f t="shared" si="6"/>
        <v>31</v>
      </c>
      <c r="T255" s="66">
        <v>0</v>
      </c>
      <c r="U255" s="46">
        <f t="shared" si="7"/>
        <v>31</v>
      </c>
    </row>
    <row r="256" spans="1:21" s="51" customFormat="1" ht="51.75" customHeight="1" x14ac:dyDescent="0.15">
      <c r="A256" s="65" t="s">
        <v>745</v>
      </c>
      <c r="B256" s="115"/>
      <c r="C256" s="65" t="s">
        <v>2958</v>
      </c>
      <c r="D256" s="65" t="s">
        <v>35</v>
      </c>
      <c r="E256" s="65" t="s">
        <v>22</v>
      </c>
      <c r="F256" s="65" t="s">
        <v>36</v>
      </c>
      <c r="G256" s="65" t="s">
        <v>82</v>
      </c>
      <c r="H256" s="65" t="s">
        <v>222</v>
      </c>
      <c r="I256" s="65" t="s">
        <v>137</v>
      </c>
      <c r="J256" s="65" t="s">
        <v>27</v>
      </c>
      <c r="K256" s="65" t="s">
        <v>28</v>
      </c>
      <c r="L256" s="65" t="s">
        <v>29</v>
      </c>
      <c r="M256" s="65" t="s">
        <v>42</v>
      </c>
      <c r="N256" s="65" t="s">
        <v>31</v>
      </c>
      <c r="O256" s="65" t="s">
        <v>32</v>
      </c>
      <c r="P256" s="46">
        <v>62</v>
      </c>
      <c r="Q256" s="66">
        <v>0</v>
      </c>
      <c r="R256" s="66">
        <v>0</v>
      </c>
      <c r="S256" s="46">
        <f t="shared" si="6"/>
        <v>31</v>
      </c>
      <c r="T256" s="66">
        <v>0</v>
      </c>
      <c r="U256" s="46">
        <f t="shared" si="7"/>
        <v>31</v>
      </c>
    </row>
    <row r="257" spans="1:21" s="51" customFormat="1" ht="51.75" customHeight="1" x14ac:dyDescent="0.15">
      <c r="A257" s="65" t="s">
        <v>772</v>
      </c>
      <c r="B257" s="115"/>
      <c r="C257" s="65" t="s">
        <v>2960</v>
      </c>
      <c r="D257" s="65" t="s">
        <v>35</v>
      </c>
      <c r="E257" s="65" t="s">
        <v>22</v>
      </c>
      <c r="F257" s="65" t="s">
        <v>87</v>
      </c>
      <c r="G257" s="65" t="s">
        <v>1334</v>
      </c>
      <c r="H257" s="65" t="s">
        <v>222</v>
      </c>
      <c r="I257" s="65" t="s">
        <v>2959</v>
      </c>
      <c r="J257" s="65" t="s">
        <v>27</v>
      </c>
      <c r="K257" s="65" t="s">
        <v>28</v>
      </c>
      <c r="L257" s="65" t="s">
        <v>29</v>
      </c>
      <c r="M257" s="65" t="s">
        <v>42</v>
      </c>
      <c r="N257" s="65" t="s">
        <v>228</v>
      </c>
      <c r="O257" s="65" t="s">
        <v>32</v>
      </c>
      <c r="P257" s="46">
        <v>62</v>
      </c>
      <c r="Q257" s="66">
        <v>0</v>
      </c>
      <c r="R257" s="66">
        <v>0</v>
      </c>
      <c r="S257" s="46">
        <f t="shared" si="6"/>
        <v>31</v>
      </c>
      <c r="T257" s="66">
        <v>0</v>
      </c>
      <c r="U257" s="46">
        <f t="shared" si="7"/>
        <v>31</v>
      </c>
    </row>
    <row r="258" spans="1:21" s="51" customFormat="1" ht="51.75" customHeight="1" x14ac:dyDescent="0.15">
      <c r="A258" s="65" t="s">
        <v>808</v>
      </c>
      <c r="B258" s="115"/>
      <c r="C258" s="65" t="s">
        <v>2961</v>
      </c>
      <c r="D258" s="65" t="s">
        <v>35</v>
      </c>
      <c r="E258" s="65" t="s">
        <v>22</v>
      </c>
      <c r="F258" s="65" t="s">
        <v>73</v>
      </c>
      <c r="G258" s="65" t="s">
        <v>47</v>
      </c>
      <c r="H258" s="65" t="s">
        <v>2629</v>
      </c>
      <c r="I258" s="65" t="s">
        <v>137</v>
      </c>
      <c r="J258" s="65" t="s">
        <v>27</v>
      </c>
      <c r="K258" s="65" t="s">
        <v>194</v>
      </c>
      <c r="L258" s="65" t="s">
        <v>195</v>
      </c>
      <c r="M258" s="65" t="s">
        <v>42</v>
      </c>
      <c r="N258" s="65" t="s">
        <v>106</v>
      </c>
      <c r="O258" s="65" t="s">
        <v>32</v>
      </c>
      <c r="P258" s="46">
        <v>60</v>
      </c>
      <c r="Q258" s="66">
        <v>0</v>
      </c>
      <c r="R258" s="66">
        <v>2</v>
      </c>
      <c r="S258" s="46">
        <f t="shared" si="6"/>
        <v>31</v>
      </c>
      <c r="T258" s="66">
        <v>0</v>
      </c>
      <c r="U258" s="46">
        <f t="shared" si="7"/>
        <v>31</v>
      </c>
    </row>
    <row r="259" spans="1:21" s="51" customFormat="1" ht="51.75" customHeight="1" x14ac:dyDescent="0.15">
      <c r="A259" s="65" t="s">
        <v>1367</v>
      </c>
      <c r="B259" s="115"/>
      <c r="C259" s="65" t="s">
        <v>2962</v>
      </c>
      <c r="D259" s="65" t="s">
        <v>35</v>
      </c>
      <c r="E259" s="65" t="s">
        <v>22</v>
      </c>
      <c r="F259" s="65" t="s">
        <v>87</v>
      </c>
      <c r="G259" s="65" t="s">
        <v>392</v>
      </c>
      <c r="H259" s="65" t="s">
        <v>2767</v>
      </c>
      <c r="I259" s="65" t="s">
        <v>26</v>
      </c>
      <c r="J259" s="65" t="s">
        <v>27</v>
      </c>
      <c r="K259" s="65" t="s">
        <v>28</v>
      </c>
      <c r="L259" s="65" t="s">
        <v>29</v>
      </c>
      <c r="M259" s="65" t="s">
        <v>42</v>
      </c>
      <c r="N259" s="65" t="s">
        <v>506</v>
      </c>
      <c r="O259" s="65" t="s">
        <v>32</v>
      </c>
      <c r="P259" s="46">
        <v>62</v>
      </c>
      <c r="Q259" s="66">
        <v>0</v>
      </c>
      <c r="R259" s="66">
        <v>0</v>
      </c>
      <c r="S259" s="46">
        <f t="shared" ref="S259:S322" si="8">(P259+Q259+R259)*0.5</f>
        <v>31</v>
      </c>
      <c r="T259" s="66">
        <v>0</v>
      </c>
      <c r="U259" s="46">
        <f t="shared" ref="U259:U322" si="9">S259+T259</f>
        <v>31</v>
      </c>
    </row>
    <row r="260" spans="1:21" s="51" customFormat="1" ht="51.75" customHeight="1" x14ac:dyDescent="0.15">
      <c r="A260" s="65" t="s">
        <v>1430</v>
      </c>
      <c r="B260" s="115"/>
      <c r="C260" s="65" t="s">
        <v>2963</v>
      </c>
      <c r="D260" s="65" t="s">
        <v>35</v>
      </c>
      <c r="E260" s="65" t="s">
        <v>22</v>
      </c>
      <c r="F260" s="65" t="s">
        <v>73</v>
      </c>
      <c r="G260" s="65" t="s">
        <v>278</v>
      </c>
      <c r="H260" s="65" t="s">
        <v>1539</v>
      </c>
      <c r="I260" s="65" t="s">
        <v>1732</v>
      </c>
      <c r="J260" s="65" t="s">
        <v>27</v>
      </c>
      <c r="K260" s="65" t="s">
        <v>194</v>
      </c>
      <c r="L260" s="65" t="s">
        <v>195</v>
      </c>
      <c r="M260" s="65" t="s">
        <v>42</v>
      </c>
      <c r="N260" s="65" t="s">
        <v>506</v>
      </c>
      <c r="O260" s="65" t="s">
        <v>32</v>
      </c>
      <c r="P260" s="46">
        <v>60</v>
      </c>
      <c r="Q260" s="66">
        <v>0</v>
      </c>
      <c r="R260" s="66">
        <v>2</v>
      </c>
      <c r="S260" s="46">
        <f t="shared" si="8"/>
        <v>31</v>
      </c>
      <c r="T260" s="66">
        <v>0</v>
      </c>
      <c r="U260" s="46">
        <f t="shared" si="9"/>
        <v>31</v>
      </c>
    </row>
    <row r="261" spans="1:21" s="51" customFormat="1" ht="51.75" customHeight="1" x14ac:dyDescent="0.15">
      <c r="A261" s="65" t="s">
        <v>847</v>
      </c>
      <c r="B261" s="115"/>
      <c r="C261" s="65" t="s">
        <v>2964</v>
      </c>
      <c r="D261" s="65" t="s">
        <v>35</v>
      </c>
      <c r="E261" s="65" t="s">
        <v>22</v>
      </c>
      <c r="F261" s="65" t="s">
        <v>99</v>
      </c>
      <c r="G261" s="65" t="s">
        <v>96</v>
      </c>
      <c r="H261" s="65" t="s">
        <v>222</v>
      </c>
      <c r="I261" s="65" t="s">
        <v>2414</v>
      </c>
      <c r="J261" s="65" t="s">
        <v>27</v>
      </c>
      <c r="K261" s="65" t="s">
        <v>28</v>
      </c>
      <c r="L261" s="65" t="s">
        <v>29</v>
      </c>
      <c r="M261" s="65" t="s">
        <v>42</v>
      </c>
      <c r="N261" s="65" t="s">
        <v>31</v>
      </c>
      <c r="O261" s="65" t="s">
        <v>32</v>
      </c>
      <c r="P261" s="46">
        <v>62</v>
      </c>
      <c r="Q261" s="66">
        <v>0</v>
      </c>
      <c r="R261" s="66">
        <v>0</v>
      </c>
      <c r="S261" s="46">
        <f t="shared" si="8"/>
        <v>31</v>
      </c>
      <c r="T261" s="66">
        <v>0</v>
      </c>
      <c r="U261" s="46">
        <f t="shared" si="9"/>
        <v>31</v>
      </c>
    </row>
    <row r="262" spans="1:21" s="51" customFormat="1" ht="51.75" customHeight="1" x14ac:dyDescent="0.15">
      <c r="A262" s="65" t="s">
        <v>1083</v>
      </c>
      <c r="B262" s="115"/>
      <c r="C262" s="65" t="s">
        <v>2965</v>
      </c>
      <c r="D262" s="65" t="s">
        <v>35</v>
      </c>
      <c r="E262" s="65" t="s">
        <v>686</v>
      </c>
      <c r="F262" s="65" t="s">
        <v>110</v>
      </c>
      <c r="G262" s="65" t="s">
        <v>37</v>
      </c>
      <c r="H262" s="65" t="s">
        <v>222</v>
      </c>
      <c r="I262" s="65" t="s">
        <v>580</v>
      </c>
      <c r="J262" s="65" t="s">
        <v>32</v>
      </c>
      <c r="K262" s="65" t="s">
        <v>28</v>
      </c>
      <c r="L262" s="65" t="s">
        <v>29</v>
      </c>
      <c r="M262" s="65" t="s">
        <v>42</v>
      </c>
      <c r="N262" s="65" t="s">
        <v>31</v>
      </c>
      <c r="O262" s="65" t="s">
        <v>32</v>
      </c>
      <c r="P262" s="46">
        <v>62</v>
      </c>
      <c r="Q262" s="66">
        <v>0</v>
      </c>
      <c r="R262" s="66">
        <v>0</v>
      </c>
      <c r="S262" s="46">
        <f t="shared" si="8"/>
        <v>31</v>
      </c>
      <c r="T262" s="66">
        <v>0</v>
      </c>
      <c r="U262" s="46">
        <f t="shared" si="9"/>
        <v>31</v>
      </c>
    </row>
    <row r="263" spans="1:21" s="51" customFormat="1" ht="51.75" customHeight="1" x14ac:dyDescent="0.15">
      <c r="A263" s="65" t="s">
        <v>695</v>
      </c>
      <c r="B263" s="115"/>
      <c r="C263" s="65" t="s">
        <v>2967</v>
      </c>
      <c r="D263" s="65" t="s">
        <v>35</v>
      </c>
      <c r="E263" s="65" t="s">
        <v>22</v>
      </c>
      <c r="F263" s="65" t="s">
        <v>87</v>
      </c>
      <c r="G263" s="65" t="s">
        <v>82</v>
      </c>
      <c r="H263" s="65" t="s">
        <v>222</v>
      </c>
      <c r="I263" s="65" t="s">
        <v>2966</v>
      </c>
      <c r="J263" s="65" t="s">
        <v>27</v>
      </c>
      <c r="K263" s="65" t="s">
        <v>28</v>
      </c>
      <c r="L263" s="65" t="s">
        <v>29</v>
      </c>
      <c r="M263" s="65" t="s">
        <v>42</v>
      </c>
      <c r="N263" s="65" t="s">
        <v>31</v>
      </c>
      <c r="O263" s="65" t="s">
        <v>32</v>
      </c>
      <c r="P263" s="46">
        <v>62</v>
      </c>
      <c r="Q263" s="66">
        <v>0</v>
      </c>
      <c r="R263" s="66">
        <v>0</v>
      </c>
      <c r="S263" s="46">
        <f t="shared" si="8"/>
        <v>31</v>
      </c>
      <c r="T263" s="66">
        <v>0</v>
      </c>
      <c r="U263" s="46">
        <f t="shared" si="9"/>
        <v>31</v>
      </c>
    </row>
    <row r="264" spans="1:21" s="51" customFormat="1" ht="51.75" customHeight="1" x14ac:dyDescent="0.15">
      <c r="A264" s="65" t="s">
        <v>1175</v>
      </c>
      <c r="B264" s="115"/>
      <c r="C264" s="65" t="s">
        <v>2968</v>
      </c>
      <c r="D264" s="65" t="s">
        <v>35</v>
      </c>
      <c r="E264" s="65" t="s">
        <v>22</v>
      </c>
      <c r="F264" s="65" t="s">
        <v>87</v>
      </c>
      <c r="G264" s="65" t="s">
        <v>2037</v>
      </c>
      <c r="H264" s="65" t="s">
        <v>222</v>
      </c>
      <c r="I264" s="65" t="s">
        <v>842</v>
      </c>
      <c r="J264" s="65" t="s">
        <v>27</v>
      </c>
      <c r="K264" s="65" t="s">
        <v>28</v>
      </c>
      <c r="L264" s="65" t="s">
        <v>29</v>
      </c>
      <c r="M264" s="65" t="s">
        <v>42</v>
      </c>
      <c r="N264" s="65" t="s">
        <v>31</v>
      </c>
      <c r="O264" s="65" t="s">
        <v>32</v>
      </c>
      <c r="P264" s="46">
        <v>62</v>
      </c>
      <c r="Q264" s="66">
        <v>0</v>
      </c>
      <c r="R264" s="66">
        <v>0</v>
      </c>
      <c r="S264" s="46">
        <f t="shared" si="8"/>
        <v>31</v>
      </c>
      <c r="T264" s="66">
        <v>0</v>
      </c>
      <c r="U264" s="46">
        <f t="shared" si="9"/>
        <v>31</v>
      </c>
    </row>
    <row r="265" spans="1:21" s="51" customFormat="1" ht="51.75" customHeight="1" x14ac:dyDescent="0.15">
      <c r="A265" s="65" t="s">
        <v>1198</v>
      </c>
      <c r="B265" s="115"/>
      <c r="C265" s="65" t="s">
        <v>2972</v>
      </c>
      <c r="D265" s="65" t="s">
        <v>35</v>
      </c>
      <c r="E265" s="65" t="s">
        <v>22</v>
      </c>
      <c r="F265" s="65" t="s">
        <v>186</v>
      </c>
      <c r="G265" s="65" t="s">
        <v>2969</v>
      </c>
      <c r="H265" s="65" t="s">
        <v>2970</v>
      </c>
      <c r="I265" s="65" t="s">
        <v>2971</v>
      </c>
      <c r="J265" s="65" t="s">
        <v>27</v>
      </c>
      <c r="K265" s="65" t="s">
        <v>40</v>
      </c>
      <c r="L265" s="65" t="s">
        <v>41</v>
      </c>
      <c r="M265" s="65" t="s">
        <v>42</v>
      </c>
      <c r="N265" s="65" t="s">
        <v>31</v>
      </c>
      <c r="O265" s="65" t="s">
        <v>32</v>
      </c>
      <c r="P265" s="46">
        <v>62</v>
      </c>
      <c r="Q265" s="66">
        <v>0</v>
      </c>
      <c r="R265" s="66">
        <v>0</v>
      </c>
      <c r="S265" s="46">
        <f t="shared" si="8"/>
        <v>31</v>
      </c>
      <c r="T265" s="66">
        <v>0</v>
      </c>
      <c r="U265" s="46">
        <f t="shared" si="9"/>
        <v>31</v>
      </c>
    </row>
    <row r="266" spans="1:21" s="51" customFormat="1" ht="51.75" customHeight="1" x14ac:dyDescent="0.15">
      <c r="A266" s="65" t="s">
        <v>900</v>
      </c>
      <c r="B266" s="115"/>
      <c r="C266" s="65" t="s">
        <v>2973</v>
      </c>
      <c r="D266" s="65" t="s">
        <v>35</v>
      </c>
      <c r="E266" s="65" t="s">
        <v>22</v>
      </c>
      <c r="F266" s="65" t="s">
        <v>258</v>
      </c>
      <c r="G266" s="65" t="s">
        <v>82</v>
      </c>
      <c r="H266" s="65" t="s">
        <v>1449</v>
      </c>
      <c r="I266" s="65" t="s">
        <v>101</v>
      </c>
      <c r="J266" s="65" t="s">
        <v>27</v>
      </c>
      <c r="K266" s="65" t="s">
        <v>28</v>
      </c>
      <c r="L266" s="65" t="s">
        <v>29</v>
      </c>
      <c r="M266" s="65" t="s">
        <v>42</v>
      </c>
      <c r="N266" s="65" t="s">
        <v>506</v>
      </c>
      <c r="O266" s="65" t="s">
        <v>32</v>
      </c>
      <c r="P266" s="46">
        <v>61</v>
      </c>
      <c r="Q266" s="66">
        <v>0</v>
      </c>
      <c r="R266" s="66">
        <v>0</v>
      </c>
      <c r="S266" s="46">
        <f t="shared" si="8"/>
        <v>30.5</v>
      </c>
      <c r="T266" s="66">
        <v>0</v>
      </c>
      <c r="U266" s="46">
        <f t="shared" si="9"/>
        <v>30.5</v>
      </c>
    </row>
    <row r="267" spans="1:21" s="51" customFormat="1" ht="51.75" customHeight="1" x14ac:dyDescent="0.15">
      <c r="A267" s="65" t="s">
        <v>1104</v>
      </c>
      <c r="B267" s="115"/>
      <c r="C267" s="65" t="s">
        <v>2974</v>
      </c>
      <c r="D267" s="65" t="s">
        <v>35</v>
      </c>
      <c r="E267" s="65" t="s">
        <v>22</v>
      </c>
      <c r="F267" s="65" t="s">
        <v>57</v>
      </c>
      <c r="G267" s="65" t="s">
        <v>163</v>
      </c>
      <c r="H267" s="65" t="s">
        <v>2623</v>
      </c>
      <c r="I267" s="65" t="s">
        <v>63</v>
      </c>
      <c r="J267" s="65" t="s">
        <v>27</v>
      </c>
      <c r="K267" s="65" t="s">
        <v>28</v>
      </c>
      <c r="L267" s="65" t="s">
        <v>29</v>
      </c>
      <c r="M267" s="65" t="s">
        <v>42</v>
      </c>
      <c r="N267" s="65" t="s">
        <v>506</v>
      </c>
      <c r="O267" s="65" t="s">
        <v>32</v>
      </c>
      <c r="P267" s="46">
        <v>61</v>
      </c>
      <c r="Q267" s="66">
        <v>0</v>
      </c>
      <c r="R267" s="66">
        <v>0</v>
      </c>
      <c r="S267" s="46">
        <f t="shared" si="8"/>
        <v>30.5</v>
      </c>
      <c r="T267" s="66">
        <v>0</v>
      </c>
      <c r="U267" s="46">
        <f t="shared" si="9"/>
        <v>30.5</v>
      </c>
    </row>
    <row r="268" spans="1:21" s="51" customFormat="1" ht="51.75" customHeight="1" x14ac:dyDescent="0.15">
      <c r="A268" s="65" t="s">
        <v>992</v>
      </c>
      <c r="B268" s="115"/>
      <c r="C268" s="65" t="s">
        <v>2975</v>
      </c>
      <c r="D268" s="65" t="s">
        <v>35</v>
      </c>
      <c r="E268" s="65" t="s">
        <v>22</v>
      </c>
      <c r="F268" s="65" t="s">
        <v>73</v>
      </c>
      <c r="G268" s="65" t="s">
        <v>278</v>
      </c>
      <c r="H268" s="65" t="s">
        <v>1449</v>
      </c>
      <c r="I268" s="65" t="s">
        <v>141</v>
      </c>
      <c r="J268" s="65" t="s">
        <v>27</v>
      </c>
      <c r="K268" s="65" t="s">
        <v>28</v>
      </c>
      <c r="L268" s="65" t="s">
        <v>29</v>
      </c>
      <c r="M268" s="65" t="s">
        <v>42</v>
      </c>
      <c r="N268" s="65" t="s">
        <v>506</v>
      </c>
      <c r="O268" s="65" t="s">
        <v>32</v>
      </c>
      <c r="P268" s="46">
        <v>59</v>
      </c>
      <c r="Q268" s="66">
        <v>0</v>
      </c>
      <c r="R268" s="66">
        <v>2</v>
      </c>
      <c r="S268" s="46">
        <f t="shared" si="8"/>
        <v>30.5</v>
      </c>
      <c r="T268" s="66">
        <v>0</v>
      </c>
      <c r="U268" s="46">
        <f t="shared" si="9"/>
        <v>30.5</v>
      </c>
    </row>
    <row r="269" spans="1:21" s="51" customFormat="1" ht="51.75" customHeight="1" x14ac:dyDescent="0.15">
      <c r="A269" s="65" t="s">
        <v>1232</v>
      </c>
      <c r="B269" s="115"/>
      <c r="C269" s="65" t="s">
        <v>2977</v>
      </c>
      <c r="D269" s="65" t="s">
        <v>35</v>
      </c>
      <c r="E269" s="65" t="s">
        <v>22</v>
      </c>
      <c r="F269" s="65" t="s">
        <v>186</v>
      </c>
      <c r="G269" s="65" t="s">
        <v>2976</v>
      </c>
      <c r="H269" s="65" t="s">
        <v>1449</v>
      </c>
      <c r="I269" s="65" t="s">
        <v>26</v>
      </c>
      <c r="J269" s="65" t="s">
        <v>27</v>
      </c>
      <c r="K269" s="65" t="s">
        <v>28</v>
      </c>
      <c r="L269" s="65" t="s">
        <v>29</v>
      </c>
      <c r="M269" s="65" t="s">
        <v>42</v>
      </c>
      <c r="N269" s="65" t="s">
        <v>506</v>
      </c>
      <c r="O269" s="65" t="s">
        <v>32</v>
      </c>
      <c r="P269" s="46">
        <v>61</v>
      </c>
      <c r="Q269" s="66">
        <v>0</v>
      </c>
      <c r="R269" s="66">
        <v>0</v>
      </c>
      <c r="S269" s="46">
        <f t="shared" si="8"/>
        <v>30.5</v>
      </c>
      <c r="T269" s="66">
        <v>0</v>
      </c>
      <c r="U269" s="46">
        <f t="shared" si="9"/>
        <v>30.5</v>
      </c>
    </row>
    <row r="270" spans="1:21" s="51" customFormat="1" ht="51.75" customHeight="1" x14ac:dyDescent="0.15">
      <c r="A270" s="65" t="s">
        <v>1062</v>
      </c>
      <c r="B270" s="115"/>
      <c r="C270" s="65" t="s">
        <v>2978</v>
      </c>
      <c r="D270" s="65" t="s">
        <v>35</v>
      </c>
      <c r="E270" s="65" t="s">
        <v>22</v>
      </c>
      <c r="F270" s="65" t="s">
        <v>57</v>
      </c>
      <c r="G270" s="65" t="s">
        <v>24</v>
      </c>
      <c r="H270" s="65" t="s">
        <v>222</v>
      </c>
      <c r="I270" s="65" t="s">
        <v>63</v>
      </c>
      <c r="J270" s="65" t="s">
        <v>27</v>
      </c>
      <c r="K270" s="65" t="s">
        <v>28</v>
      </c>
      <c r="L270" s="65" t="s">
        <v>29</v>
      </c>
      <c r="M270" s="65" t="s">
        <v>42</v>
      </c>
      <c r="N270" s="65" t="s">
        <v>106</v>
      </c>
      <c r="O270" s="65" t="s">
        <v>32</v>
      </c>
      <c r="P270" s="46">
        <v>61</v>
      </c>
      <c r="Q270" s="66">
        <v>0</v>
      </c>
      <c r="R270" s="66">
        <v>0</v>
      </c>
      <c r="S270" s="46">
        <f t="shared" si="8"/>
        <v>30.5</v>
      </c>
      <c r="T270" s="66">
        <v>0</v>
      </c>
      <c r="U270" s="46">
        <f t="shared" si="9"/>
        <v>30.5</v>
      </c>
    </row>
    <row r="271" spans="1:21" s="51" customFormat="1" ht="51.75" customHeight="1" x14ac:dyDescent="0.15">
      <c r="A271" s="65" t="s">
        <v>761</v>
      </c>
      <c r="B271" s="115"/>
      <c r="C271" s="65" t="s">
        <v>2979</v>
      </c>
      <c r="D271" s="65" t="s">
        <v>35</v>
      </c>
      <c r="E271" s="65" t="s">
        <v>22</v>
      </c>
      <c r="F271" s="65" t="s">
        <v>81</v>
      </c>
      <c r="G271" s="65" t="s">
        <v>47</v>
      </c>
      <c r="H271" s="65" t="s">
        <v>1449</v>
      </c>
      <c r="I271" s="65" t="s">
        <v>52</v>
      </c>
      <c r="J271" s="65" t="s">
        <v>27</v>
      </c>
      <c r="K271" s="65" t="s">
        <v>28</v>
      </c>
      <c r="L271" s="65" t="s">
        <v>29</v>
      </c>
      <c r="M271" s="65" t="s">
        <v>42</v>
      </c>
      <c r="N271" s="65" t="s">
        <v>506</v>
      </c>
      <c r="O271" s="65" t="s">
        <v>32</v>
      </c>
      <c r="P271" s="46">
        <v>61</v>
      </c>
      <c r="Q271" s="66">
        <v>0</v>
      </c>
      <c r="R271" s="66">
        <v>0</v>
      </c>
      <c r="S271" s="46">
        <f t="shared" si="8"/>
        <v>30.5</v>
      </c>
      <c r="T271" s="66">
        <v>0</v>
      </c>
      <c r="U271" s="46">
        <f t="shared" si="9"/>
        <v>30.5</v>
      </c>
    </row>
    <row r="272" spans="1:21" s="51" customFormat="1" ht="51.75" customHeight="1" x14ac:dyDescent="0.15">
      <c r="A272" s="65" t="s">
        <v>830</v>
      </c>
      <c r="B272" s="115"/>
      <c r="C272" s="65" t="s">
        <v>2980</v>
      </c>
      <c r="D272" s="65" t="s">
        <v>35</v>
      </c>
      <c r="E272" s="65" t="s">
        <v>22</v>
      </c>
      <c r="F272" s="65" t="s">
        <v>87</v>
      </c>
      <c r="G272" s="65" t="s">
        <v>47</v>
      </c>
      <c r="H272" s="65" t="s">
        <v>222</v>
      </c>
      <c r="I272" s="65" t="s">
        <v>48</v>
      </c>
      <c r="J272" s="65" t="s">
        <v>27</v>
      </c>
      <c r="K272" s="65" t="s">
        <v>28</v>
      </c>
      <c r="L272" s="65" t="s">
        <v>29</v>
      </c>
      <c r="M272" s="65" t="s">
        <v>42</v>
      </c>
      <c r="N272" s="65" t="s">
        <v>31</v>
      </c>
      <c r="O272" s="65" t="s">
        <v>32</v>
      </c>
      <c r="P272" s="46">
        <v>61</v>
      </c>
      <c r="Q272" s="66">
        <v>0</v>
      </c>
      <c r="R272" s="66">
        <v>0</v>
      </c>
      <c r="S272" s="46">
        <f t="shared" si="8"/>
        <v>30.5</v>
      </c>
      <c r="T272" s="66">
        <v>0</v>
      </c>
      <c r="U272" s="46">
        <f t="shared" si="9"/>
        <v>30.5</v>
      </c>
    </row>
    <row r="273" spans="1:21" s="51" customFormat="1" ht="51.75" customHeight="1" x14ac:dyDescent="0.15">
      <c r="A273" s="65" t="s">
        <v>1124</v>
      </c>
      <c r="B273" s="115"/>
      <c r="C273" s="65" t="s">
        <v>2981</v>
      </c>
      <c r="D273" s="65" t="s">
        <v>35</v>
      </c>
      <c r="E273" s="65" t="s">
        <v>22</v>
      </c>
      <c r="F273" s="65" t="s">
        <v>73</v>
      </c>
      <c r="G273" s="65" t="s">
        <v>47</v>
      </c>
      <c r="H273" s="65" t="s">
        <v>2629</v>
      </c>
      <c r="I273" s="65" t="s">
        <v>1679</v>
      </c>
      <c r="J273" s="65" t="s">
        <v>27</v>
      </c>
      <c r="K273" s="65" t="s">
        <v>194</v>
      </c>
      <c r="L273" s="65" t="s">
        <v>195</v>
      </c>
      <c r="M273" s="65" t="s">
        <v>42</v>
      </c>
      <c r="N273" s="65" t="s">
        <v>106</v>
      </c>
      <c r="O273" s="65" t="s">
        <v>32</v>
      </c>
      <c r="P273" s="46">
        <v>59</v>
      </c>
      <c r="Q273" s="66">
        <v>0</v>
      </c>
      <c r="R273" s="66">
        <v>2</v>
      </c>
      <c r="S273" s="46">
        <f t="shared" si="8"/>
        <v>30.5</v>
      </c>
      <c r="T273" s="66">
        <v>0</v>
      </c>
      <c r="U273" s="46">
        <f t="shared" si="9"/>
        <v>30.5</v>
      </c>
    </row>
    <row r="274" spans="1:21" s="51" customFormat="1" ht="51.75" customHeight="1" x14ac:dyDescent="0.15">
      <c r="A274" s="65" t="s">
        <v>1039</v>
      </c>
      <c r="B274" s="115"/>
      <c r="C274" s="65" t="s">
        <v>2982</v>
      </c>
      <c r="D274" s="65" t="s">
        <v>35</v>
      </c>
      <c r="E274" s="65" t="s">
        <v>22</v>
      </c>
      <c r="F274" s="65" t="s">
        <v>87</v>
      </c>
      <c r="G274" s="65" t="s">
        <v>24</v>
      </c>
      <c r="H274" s="65" t="s">
        <v>222</v>
      </c>
      <c r="I274" s="65" t="s">
        <v>248</v>
      </c>
      <c r="J274" s="65" t="s">
        <v>27</v>
      </c>
      <c r="K274" s="65" t="s">
        <v>28</v>
      </c>
      <c r="L274" s="65" t="s">
        <v>29</v>
      </c>
      <c r="M274" s="65" t="s">
        <v>42</v>
      </c>
      <c r="N274" s="65" t="s">
        <v>31</v>
      </c>
      <c r="O274" s="65" t="s">
        <v>32</v>
      </c>
      <c r="P274" s="46">
        <v>61</v>
      </c>
      <c r="Q274" s="66">
        <v>0</v>
      </c>
      <c r="R274" s="66">
        <v>0</v>
      </c>
      <c r="S274" s="46">
        <f t="shared" si="8"/>
        <v>30.5</v>
      </c>
      <c r="T274" s="66">
        <v>0</v>
      </c>
      <c r="U274" s="46">
        <f t="shared" si="9"/>
        <v>30.5</v>
      </c>
    </row>
    <row r="275" spans="1:21" s="51" customFormat="1" ht="51.75" customHeight="1" x14ac:dyDescent="0.15">
      <c r="A275" s="65" t="s">
        <v>1247</v>
      </c>
      <c r="B275" s="115"/>
      <c r="C275" s="65" t="s">
        <v>2983</v>
      </c>
      <c r="D275" s="65" t="s">
        <v>35</v>
      </c>
      <c r="E275" s="65" t="s">
        <v>22</v>
      </c>
      <c r="F275" s="65" t="s">
        <v>186</v>
      </c>
      <c r="G275" s="65" t="s">
        <v>259</v>
      </c>
      <c r="H275" s="65" t="s">
        <v>2625</v>
      </c>
      <c r="I275" s="65" t="s">
        <v>63</v>
      </c>
      <c r="J275" s="65" t="s">
        <v>27</v>
      </c>
      <c r="K275" s="65" t="s">
        <v>28</v>
      </c>
      <c r="L275" s="65" t="s">
        <v>29</v>
      </c>
      <c r="M275" s="65" t="s">
        <v>42</v>
      </c>
      <c r="N275" s="65" t="s">
        <v>106</v>
      </c>
      <c r="O275" s="65" t="s">
        <v>32</v>
      </c>
      <c r="P275" s="46">
        <v>61</v>
      </c>
      <c r="Q275" s="66">
        <v>0</v>
      </c>
      <c r="R275" s="66">
        <v>0</v>
      </c>
      <c r="S275" s="46">
        <f t="shared" si="8"/>
        <v>30.5</v>
      </c>
      <c r="T275" s="66">
        <v>0</v>
      </c>
      <c r="U275" s="46">
        <f t="shared" si="9"/>
        <v>30.5</v>
      </c>
    </row>
    <row r="276" spans="1:21" s="51" customFormat="1" ht="51.75" customHeight="1" x14ac:dyDescent="0.15">
      <c r="A276" s="65" t="s">
        <v>1299</v>
      </c>
      <c r="B276" s="115"/>
      <c r="C276" s="65" t="s">
        <v>2985</v>
      </c>
      <c r="D276" s="65" t="s">
        <v>35</v>
      </c>
      <c r="E276" s="65" t="s">
        <v>22</v>
      </c>
      <c r="F276" s="65" t="s">
        <v>57</v>
      </c>
      <c r="G276" s="65" t="s">
        <v>2984</v>
      </c>
      <c r="H276" s="65" t="s">
        <v>222</v>
      </c>
      <c r="I276" s="65" t="s">
        <v>137</v>
      </c>
      <c r="J276" s="65" t="s">
        <v>27</v>
      </c>
      <c r="K276" s="65" t="s">
        <v>28</v>
      </c>
      <c r="L276" s="65" t="s">
        <v>29</v>
      </c>
      <c r="M276" s="65" t="s">
        <v>42</v>
      </c>
      <c r="N276" s="65" t="s">
        <v>31</v>
      </c>
      <c r="O276" s="65" t="s">
        <v>32</v>
      </c>
      <c r="P276" s="46">
        <v>61</v>
      </c>
      <c r="Q276" s="66">
        <v>0</v>
      </c>
      <c r="R276" s="66">
        <v>0</v>
      </c>
      <c r="S276" s="46">
        <f t="shared" si="8"/>
        <v>30.5</v>
      </c>
      <c r="T276" s="66">
        <v>0</v>
      </c>
      <c r="U276" s="46">
        <f t="shared" si="9"/>
        <v>30.5</v>
      </c>
    </row>
    <row r="277" spans="1:21" s="51" customFormat="1" ht="51.75" customHeight="1" x14ac:dyDescent="0.15">
      <c r="A277" s="65" t="s">
        <v>933</v>
      </c>
      <c r="B277" s="115"/>
      <c r="C277" s="65" t="s">
        <v>2986</v>
      </c>
      <c r="D277" s="65" t="s">
        <v>35</v>
      </c>
      <c r="E277" s="65" t="s">
        <v>22</v>
      </c>
      <c r="F277" s="65" t="s">
        <v>289</v>
      </c>
      <c r="G277" s="65" t="s">
        <v>82</v>
      </c>
      <c r="H277" s="65" t="s">
        <v>222</v>
      </c>
      <c r="I277" s="65" t="s">
        <v>26</v>
      </c>
      <c r="J277" s="65" t="s">
        <v>27</v>
      </c>
      <c r="K277" s="65" t="s">
        <v>28</v>
      </c>
      <c r="L277" s="65" t="s">
        <v>29</v>
      </c>
      <c r="M277" s="65" t="s">
        <v>42</v>
      </c>
      <c r="N277" s="65" t="s">
        <v>31</v>
      </c>
      <c r="O277" s="65" t="s">
        <v>32</v>
      </c>
      <c r="P277" s="46">
        <v>61</v>
      </c>
      <c r="Q277" s="66">
        <v>0</v>
      </c>
      <c r="R277" s="66">
        <v>0</v>
      </c>
      <c r="S277" s="46">
        <f t="shared" si="8"/>
        <v>30.5</v>
      </c>
      <c r="T277" s="66">
        <v>0</v>
      </c>
      <c r="U277" s="46">
        <f t="shared" si="9"/>
        <v>30.5</v>
      </c>
    </row>
    <row r="278" spans="1:21" s="51" customFormat="1" ht="51.75" customHeight="1" x14ac:dyDescent="0.15">
      <c r="A278" s="65" t="s">
        <v>865</v>
      </c>
      <c r="B278" s="115"/>
      <c r="C278" s="65" t="s">
        <v>2987</v>
      </c>
      <c r="D278" s="65" t="s">
        <v>35</v>
      </c>
      <c r="E278" s="65" t="s">
        <v>22</v>
      </c>
      <c r="F278" s="65" t="s">
        <v>67</v>
      </c>
      <c r="G278" s="65" t="s">
        <v>47</v>
      </c>
      <c r="H278" s="65" t="s">
        <v>222</v>
      </c>
      <c r="I278" s="65" t="s">
        <v>48</v>
      </c>
      <c r="J278" s="65" t="s">
        <v>27</v>
      </c>
      <c r="K278" s="65" t="s">
        <v>28</v>
      </c>
      <c r="L278" s="65" t="s">
        <v>29</v>
      </c>
      <c r="M278" s="65" t="s">
        <v>42</v>
      </c>
      <c r="N278" s="65" t="s">
        <v>31</v>
      </c>
      <c r="O278" s="65" t="s">
        <v>32</v>
      </c>
      <c r="P278" s="46">
        <v>61</v>
      </c>
      <c r="Q278" s="66">
        <v>0</v>
      </c>
      <c r="R278" s="66">
        <v>0</v>
      </c>
      <c r="S278" s="46">
        <f t="shared" si="8"/>
        <v>30.5</v>
      </c>
      <c r="T278" s="66">
        <v>0</v>
      </c>
      <c r="U278" s="46">
        <f t="shared" si="9"/>
        <v>30.5</v>
      </c>
    </row>
    <row r="279" spans="1:21" s="51" customFormat="1" ht="51.75" customHeight="1" x14ac:dyDescent="0.15">
      <c r="A279" s="65" t="s">
        <v>1149</v>
      </c>
      <c r="B279" s="115"/>
      <c r="C279" s="65" t="s">
        <v>2988</v>
      </c>
      <c r="D279" s="65" t="s">
        <v>35</v>
      </c>
      <c r="E279" s="65" t="s">
        <v>22</v>
      </c>
      <c r="F279" s="65" t="s">
        <v>36</v>
      </c>
      <c r="G279" s="65" t="s">
        <v>47</v>
      </c>
      <c r="H279" s="65" t="s">
        <v>222</v>
      </c>
      <c r="I279" s="65" t="s">
        <v>26</v>
      </c>
      <c r="J279" s="65" t="s">
        <v>27</v>
      </c>
      <c r="K279" s="65" t="s">
        <v>28</v>
      </c>
      <c r="L279" s="65" t="s">
        <v>29</v>
      </c>
      <c r="M279" s="65" t="s">
        <v>42</v>
      </c>
      <c r="N279" s="65" t="s">
        <v>31</v>
      </c>
      <c r="O279" s="65" t="s">
        <v>32</v>
      </c>
      <c r="P279" s="46">
        <v>61</v>
      </c>
      <c r="Q279" s="66">
        <v>0</v>
      </c>
      <c r="R279" s="66">
        <v>0</v>
      </c>
      <c r="S279" s="46">
        <f t="shared" si="8"/>
        <v>30.5</v>
      </c>
      <c r="T279" s="66">
        <v>0</v>
      </c>
      <c r="U279" s="46">
        <f t="shared" si="9"/>
        <v>30.5</v>
      </c>
    </row>
    <row r="280" spans="1:21" s="51" customFormat="1" ht="51.75" customHeight="1" x14ac:dyDescent="0.15">
      <c r="A280" s="65" t="s">
        <v>984</v>
      </c>
      <c r="B280" s="115"/>
      <c r="C280" s="65" t="s">
        <v>2989</v>
      </c>
      <c r="D280" s="65" t="s">
        <v>35</v>
      </c>
      <c r="E280" s="65" t="s">
        <v>22</v>
      </c>
      <c r="F280" s="65" t="s">
        <v>186</v>
      </c>
      <c r="G280" s="65" t="s">
        <v>24</v>
      </c>
      <c r="H280" s="65" t="s">
        <v>222</v>
      </c>
      <c r="I280" s="65" t="s">
        <v>63</v>
      </c>
      <c r="J280" s="65" t="s">
        <v>27</v>
      </c>
      <c r="K280" s="65" t="s">
        <v>28</v>
      </c>
      <c r="L280" s="65" t="s">
        <v>29</v>
      </c>
      <c r="M280" s="65" t="s">
        <v>42</v>
      </c>
      <c r="N280" s="65" t="s">
        <v>31</v>
      </c>
      <c r="O280" s="65" t="s">
        <v>32</v>
      </c>
      <c r="P280" s="46">
        <v>61</v>
      </c>
      <c r="Q280" s="66">
        <v>0</v>
      </c>
      <c r="R280" s="66">
        <v>0</v>
      </c>
      <c r="S280" s="46">
        <f t="shared" si="8"/>
        <v>30.5</v>
      </c>
      <c r="T280" s="66">
        <v>0</v>
      </c>
      <c r="U280" s="46">
        <f t="shared" si="9"/>
        <v>30.5</v>
      </c>
    </row>
    <row r="281" spans="1:21" s="51" customFormat="1" ht="51.75" customHeight="1" x14ac:dyDescent="0.15">
      <c r="A281" s="65" t="s">
        <v>1278</v>
      </c>
      <c r="B281" s="115"/>
      <c r="C281" s="65" t="s">
        <v>2991</v>
      </c>
      <c r="D281" s="65" t="s">
        <v>35</v>
      </c>
      <c r="E281" s="65" t="s">
        <v>22</v>
      </c>
      <c r="F281" s="65" t="s">
        <v>36</v>
      </c>
      <c r="G281" s="65" t="s">
        <v>1937</v>
      </c>
      <c r="H281" s="65" t="s">
        <v>2990</v>
      </c>
      <c r="I281" s="65" t="s">
        <v>26</v>
      </c>
      <c r="J281" s="65" t="s">
        <v>27</v>
      </c>
      <c r="K281" s="65" t="s">
        <v>28</v>
      </c>
      <c r="L281" s="65" t="s">
        <v>29</v>
      </c>
      <c r="M281" s="65" t="s">
        <v>42</v>
      </c>
      <c r="N281" s="65" t="s">
        <v>31</v>
      </c>
      <c r="O281" s="65" t="s">
        <v>32</v>
      </c>
      <c r="P281" s="46">
        <v>61</v>
      </c>
      <c r="Q281" s="66">
        <v>0</v>
      </c>
      <c r="R281" s="66">
        <v>0</v>
      </c>
      <c r="S281" s="46">
        <f t="shared" si="8"/>
        <v>30.5</v>
      </c>
      <c r="T281" s="66">
        <v>0</v>
      </c>
      <c r="U281" s="46">
        <f t="shared" si="9"/>
        <v>30.5</v>
      </c>
    </row>
    <row r="282" spans="1:21" s="51" customFormat="1" ht="51.75" customHeight="1" x14ac:dyDescent="0.15">
      <c r="A282" s="65" t="s">
        <v>1151</v>
      </c>
      <c r="B282" s="115"/>
      <c r="C282" s="65" t="s">
        <v>2992</v>
      </c>
      <c r="D282" s="65" t="s">
        <v>35</v>
      </c>
      <c r="E282" s="65" t="s">
        <v>22</v>
      </c>
      <c r="F282" s="65" t="s">
        <v>139</v>
      </c>
      <c r="G282" s="65" t="s">
        <v>163</v>
      </c>
      <c r="H282" s="65" t="s">
        <v>222</v>
      </c>
      <c r="I282" s="65" t="s">
        <v>101</v>
      </c>
      <c r="J282" s="65" t="s">
        <v>27</v>
      </c>
      <c r="K282" s="65" t="s">
        <v>28</v>
      </c>
      <c r="L282" s="65" t="s">
        <v>179</v>
      </c>
      <c r="M282" s="65" t="s">
        <v>42</v>
      </c>
      <c r="N282" s="65" t="s">
        <v>31</v>
      </c>
      <c r="O282" s="65" t="s">
        <v>32</v>
      </c>
      <c r="P282" s="46">
        <v>61</v>
      </c>
      <c r="Q282" s="66">
        <v>0</v>
      </c>
      <c r="R282" s="66">
        <v>0</v>
      </c>
      <c r="S282" s="46">
        <f t="shared" si="8"/>
        <v>30.5</v>
      </c>
      <c r="T282" s="66">
        <v>0</v>
      </c>
      <c r="U282" s="46">
        <f t="shared" si="9"/>
        <v>30.5</v>
      </c>
    </row>
    <row r="283" spans="1:21" s="51" customFormat="1" ht="51.75" customHeight="1" x14ac:dyDescent="0.15">
      <c r="A283" s="65" t="s">
        <v>1164</v>
      </c>
      <c r="B283" s="115"/>
      <c r="C283" s="65" t="s">
        <v>2993</v>
      </c>
      <c r="D283" s="65" t="s">
        <v>35</v>
      </c>
      <c r="E283" s="65" t="s">
        <v>22</v>
      </c>
      <c r="F283" s="65" t="s">
        <v>67</v>
      </c>
      <c r="G283" s="65" t="s">
        <v>47</v>
      </c>
      <c r="H283" s="65" t="s">
        <v>222</v>
      </c>
      <c r="I283" s="65" t="s">
        <v>233</v>
      </c>
      <c r="J283" s="65" t="s">
        <v>27</v>
      </c>
      <c r="K283" s="65" t="s">
        <v>28</v>
      </c>
      <c r="L283" s="65" t="s">
        <v>29</v>
      </c>
      <c r="M283" s="65" t="s">
        <v>42</v>
      </c>
      <c r="N283" s="65" t="s">
        <v>31</v>
      </c>
      <c r="O283" s="65" t="s">
        <v>32</v>
      </c>
      <c r="P283" s="46">
        <v>61</v>
      </c>
      <c r="Q283" s="66">
        <v>0</v>
      </c>
      <c r="R283" s="66">
        <v>0</v>
      </c>
      <c r="S283" s="46">
        <f t="shared" si="8"/>
        <v>30.5</v>
      </c>
      <c r="T283" s="66">
        <v>0</v>
      </c>
      <c r="U283" s="46">
        <f t="shared" si="9"/>
        <v>30.5</v>
      </c>
    </row>
    <row r="284" spans="1:21" s="51" customFormat="1" ht="51.75" customHeight="1" x14ac:dyDescent="0.15">
      <c r="A284" s="65" t="s">
        <v>685</v>
      </c>
      <c r="B284" s="115"/>
      <c r="C284" s="65" t="s">
        <v>2994</v>
      </c>
      <c r="D284" s="65" t="s">
        <v>35</v>
      </c>
      <c r="E284" s="65" t="s">
        <v>22</v>
      </c>
      <c r="F284" s="65" t="s">
        <v>87</v>
      </c>
      <c r="G284" s="65" t="s">
        <v>2950</v>
      </c>
      <c r="H284" s="65" t="s">
        <v>222</v>
      </c>
      <c r="I284" s="65" t="s">
        <v>26</v>
      </c>
      <c r="J284" s="65" t="s">
        <v>27</v>
      </c>
      <c r="K284" s="65" t="s">
        <v>28</v>
      </c>
      <c r="L284" s="65" t="s">
        <v>29</v>
      </c>
      <c r="M284" s="65" t="s">
        <v>42</v>
      </c>
      <c r="N284" s="65" t="s">
        <v>106</v>
      </c>
      <c r="O284" s="65" t="s">
        <v>32</v>
      </c>
      <c r="P284" s="46">
        <v>61</v>
      </c>
      <c r="Q284" s="66">
        <v>0</v>
      </c>
      <c r="R284" s="66">
        <v>0</v>
      </c>
      <c r="S284" s="46">
        <f t="shared" si="8"/>
        <v>30.5</v>
      </c>
      <c r="T284" s="66">
        <v>0</v>
      </c>
      <c r="U284" s="46">
        <f t="shared" si="9"/>
        <v>30.5</v>
      </c>
    </row>
    <row r="285" spans="1:21" s="51" customFormat="1" ht="51.75" customHeight="1" x14ac:dyDescent="0.15">
      <c r="A285" s="65" t="s">
        <v>1045</v>
      </c>
      <c r="B285" s="115"/>
      <c r="C285" s="65" t="s">
        <v>2995</v>
      </c>
      <c r="D285" s="65" t="s">
        <v>35</v>
      </c>
      <c r="E285" s="65" t="s">
        <v>56</v>
      </c>
      <c r="F285" s="65" t="s">
        <v>87</v>
      </c>
      <c r="G285" s="65" t="s">
        <v>2834</v>
      </c>
      <c r="H285" s="65" t="s">
        <v>222</v>
      </c>
      <c r="I285" s="65" t="s">
        <v>48</v>
      </c>
      <c r="J285" s="65" t="s">
        <v>27</v>
      </c>
      <c r="K285" s="65" t="s">
        <v>28</v>
      </c>
      <c r="L285" s="65" t="s">
        <v>29</v>
      </c>
      <c r="M285" s="65" t="s">
        <v>42</v>
      </c>
      <c r="N285" s="65" t="s">
        <v>106</v>
      </c>
      <c r="O285" s="65" t="s">
        <v>32</v>
      </c>
      <c r="P285" s="46">
        <v>58</v>
      </c>
      <c r="Q285" s="66">
        <v>2.5</v>
      </c>
      <c r="R285" s="66">
        <v>0</v>
      </c>
      <c r="S285" s="46">
        <f t="shared" si="8"/>
        <v>30.25</v>
      </c>
      <c r="T285" s="66">
        <v>0</v>
      </c>
      <c r="U285" s="46">
        <f t="shared" si="9"/>
        <v>30.25</v>
      </c>
    </row>
    <row r="286" spans="1:21" s="51" customFormat="1" ht="51.75" customHeight="1" x14ac:dyDescent="0.15">
      <c r="A286" s="65" t="s">
        <v>592</v>
      </c>
      <c r="B286" s="115"/>
      <c r="C286" s="65" t="s">
        <v>2996</v>
      </c>
      <c r="D286" s="65" t="s">
        <v>35</v>
      </c>
      <c r="E286" s="65" t="s">
        <v>22</v>
      </c>
      <c r="F286" s="65" t="s">
        <v>46</v>
      </c>
      <c r="G286" s="65" t="s">
        <v>47</v>
      </c>
      <c r="H286" s="65" t="s">
        <v>1449</v>
      </c>
      <c r="I286" s="65" t="s">
        <v>63</v>
      </c>
      <c r="J286" s="65" t="s">
        <v>27</v>
      </c>
      <c r="K286" s="65" t="s">
        <v>28</v>
      </c>
      <c r="L286" s="65" t="s">
        <v>29</v>
      </c>
      <c r="M286" s="65" t="s">
        <v>42</v>
      </c>
      <c r="N286" s="65" t="s">
        <v>506</v>
      </c>
      <c r="O286" s="65" t="s">
        <v>32</v>
      </c>
      <c r="P286" s="46">
        <v>60</v>
      </c>
      <c r="Q286" s="66">
        <v>0</v>
      </c>
      <c r="R286" s="66">
        <v>0</v>
      </c>
      <c r="S286" s="46">
        <f t="shared" si="8"/>
        <v>30</v>
      </c>
      <c r="T286" s="66">
        <v>0</v>
      </c>
      <c r="U286" s="46">
        <f t="shared" si="9"/>
        <v>30</v>
      </c>
    </row>
    <row r="287" spans="1:21" s="51" customFormat="1" ht="51.75" customHeight="1" x14ac:dyDescent="0.15">
      <c r="A287" s="65" t="s">
        <v>1126</v>
      </c>
      <c r="B287" s="115"/>
      <c r="C287" s="65" t="s">
        <v>2997</v>
      </c>
      <c r="D287" s="65" t="s">
        <v>35</v>
      </c>
      <c r="E287" s="65" t="s">
        <v>22</v>
      </c>
      <c r="F287" s="65" t="s">
        <v>73</v>
      </c>
      <c r="G287" s="65" t="s">
        <v>2300</v>
      </c>
      <c r="H287" s="65" t="s">
        <v>2629</v>
      </c>
      <c r="I287" s="65" t="s">
        <v>483</v>
      </c>
      <c r="J287" s="65" t="s">
        <v>27</v>
      </c>
      <c r="K287" s="65" t="s">
        <v>194</v>
      </c>
      <c r="L287" s="65" t="s">
        <v>195</v>
      </c>
      <c r="M287" s="65" t="s">
        <v>42</v>
      </c>
      <c r="N287" s="65" t="s">
        <v>106</v>
      </c>
      <c r="O287" s="65" t="s">
        <v>32</v>
      </c>
      <c r="P287" s="46">
        <v>54</v>
      </c>
      <c r="Q287" s="66">
        <v>0</v>
      </c>
      <c r="R287" s="66">
        <v>2</v>
      </c>
      <c r="S287" s="46">
        <f t="shared" si="8"/>
        <v>28</v>
      </c>
      <c r="T287" s="66">
        <v>2</v>
      </c>
      <c r="U287" s="46">
        <f t="shared" si="9"/>
        <v>30</v>
      </c>
    </row>
    <row r="288" spans="1:21" s="51" customFormat="1" ht="51.75" customHeight="1" x14ac:dyDescent="0.15">
      <c r="A288" s="65" t="s">
        <v>616</v>
      </c>
      <c r="B288" s="115"/>
      <c r="C288" s="65" t="s">
        <v>2998</v>
      </c>
      <c r="D288" s="65" t="s">
        <v>35</v>
      </c>
      <c r="E288" s="65" t="s">
        <v>22</v>
      </c>
      <c r="F288" s="65" t="s">
        <v>87</v>
      </c>
      <c r="G288" s="65" t="s">
        <v>163</v>
      </c>
      <c r="H288" s="65" t="s">
        <v>2673</v>
      </c>
      <c r="I288" s="65" t="s">
        <v>63</v>
      </c>
      <c r="J288" s="65" t="s">
        <v>27</v>
      </c>
      <c r="K288" s="65" t="s">
        <v>28</v>
      </c>
      <c r="L288" s="65" t="s">
        <v>29</v>
      </c>
      <c r="M288" s="65" t="s">
        <v>42</v>
      </c>
      <c r="N288" s="65" t="s">
        <v>506</v>
      </c>
      <c r="O288" s="65" t="s">
        <v>32</v>
      </c>
      <c r="P288" s="46">
        <v>60</v>
      </c>
      <c r="Q288" s="66">
        <v>0</v>
      </c>
      <c r="R288" s="66">
        <v>0</v>
      </c>
      <c r="S288" s="46">
        <f t="shared" si="8"/>
        <v>30</v>
      </c>
      <c r="T288" s="66">
        <v>0</v>
      </c>
      <c r="U288" s="46">
        <f t="shared" si="9"/>
        <v>30</v>
      </c>
    </row>
    <row r="289" spans="1:21" s="51" customFormat="1" ht="51.75" customHeight="1" x14ac:dyDescent="0.15">
      <c r="A289" s="65" t="s">
        <v>919</v>
      </c>
      <c r="B289" s="115"/>
      <c r="C289" s="65" t="s">
        <v>2999</v>
      </c>
      <c r="D289" s="65" t="s">
        <v>35</v>
      </c>
      <c r="E289" s="65" t="s">
        <v>22</v>
      </c>
      <c r="F289" s="65" t="s">
        <v>73</v>
      </c>
      <c r="G289" s="65" t="s">
        <v>47</v>
      </c>
      <c r="H289" s="65" t="s">
        <v>2629</v>
      </c>
      <c r="I289" s="65" t="s">
        <v>1679</v>
      </c>
      <c r="J289" s="65" t="s">
        <v>27</v>
      </c>
      <c r="K289" s="65" t="s">
        <v>194</v>
      </c>
      <c r="L289" s="65" t="s">
        <v>195</v>
      </c>
      <c r="M289" s="65" t="s">
        <v>42</v>
      </c>
      <c r="N289" s="65" t="s">
        <v>106</v>
      </c>
      <c r="O289" s="65" t="s">
        <v>32</v>
      </c>
      <c r="P289" s="46">
        <v>58</v>
      </c>
      <c r="Q289" s="66">
        <v>0</v>
      </c>
      <c r="R289" s="66">
        <v>2</v>
      </c>
      <c r="S289" s="46">
        <f t="shared" si="8"/>
        <v>30</v>
      </c>
      <c r="T289" s="66">
        <v>0</v>
      </c>
      <c r="U289" s="46">
        <f t="shared" si="9"/>
        <v>30</v>
      </c>
    </row>
    <row r="290" spans="1:21" s="51" customFormat="1" ht="51.75" customHeight="1" x14ac:dyDescent="0.15">
      <c r="A290" s="65" t="s">
        <v>940</v>
      </c>
      <c r="B290" s="115"/>
      <c r="C290" s="65" t="s">
        <v>3000</v>
      </c>
      <c r="D290" s="65" t="s">
        <v>35</v>
      </c>
      <c r="E290" s="65" t="s">
        <v>22</v>
      </c>
      <c r="F290" s="65" t="s">
        <v>110</v>
      </c>
      <c r="G290" s="65" t="s">
        <v>24</v>
      </c>
      <c r="H290" s="65" t="s">
        <v>222</v>
      </c>
      <c r="I290" s="65" t="s">
        <v>63</v>
      </c>
      <c r="J290" s="65" t="s">
        <v>27</v>
      </c>
      <c r="K290" s="65" t="s">
        <v>28</v>
      </c>
      <c r="L290" s="65" t="s">
        <v>29</v>
      </c>
      <c r="M290" s="65" t="s">
        <v>42</v>
      </c>
      <c r="N290" s="65" t="s">
        <v>31</v>
      </c>
      <c r="O290" s="65" t="s">
        <v>32</v>
      </c>
      <c r="P290" s="46">
        <v>60</v>
      </c>
      <c r="Q290" s="66">
        <v>0</v>
      </c>
      <c r="R290" s="66">
        <v>0</v>
      </c>
      <c r="S290" s="46">
        <f t="shared" si="8"/>
        <v>30</v>
      </c>
      <c r="T290" s="66">
        <v>0</v>
      </c>
      <c r="U290" s="46">
        <f t="shared" si="9"/>
        <v>30</v>
      </c>
    </row>
    <row r="291" spans="1:21" s="51" customFormat="1" ht="51.75" customHeight="1" x14ac:dyDescent="0.15">
      <c r="A291" s="65" t="s">
        <v>810</v>
      </c>
      <c r="B291" s="115"/>
      <c r="C291" s="65" t="s">
        <v>3001</v>
      </c>
      <c r="D291" s="65" t="s">
        <v>35</v>
      </c>
      <c r="E291" s="65" t="s">
        <v>22</v>
      </c>
      <c r="F291" s="65" t="s">
        <v>57</v>
      </c>
      <c r="G291" s="65" t="s">
        <v>62</v>
      </c>
      <c r="H291" s="65" t="s">
        <v>222</v>
      </c>
      <c r="I291" s="65" t="s">
        <v>245</v>
      </c>
      <c r="J291" s="65" t="s">
        <v>27</v>
      </c>
      <c r="K291" s="65" t="s">
        <v>28</v>
      </c>
      <c r="L291" s="65" t="s">
        <v>29</v>
      </c>
      <c r="M291" s="65" t="s">
        <v>42</v>
      </c>
      <c r="N291" s="65" t="s">
        <v>31</v>
      </c>
      <c r="O291" s="65" t="s">
        <v>32</v>
      </c>
      <c r="P291" s="46">
        <v>60</v>
      </c>
      <c r="Q291" s="66">
        <v>0</v>
      </c>
      <c r="R291" s="66">
        <v>0</v>
      </c>
      <c r="S291" s="46">
        <f t="shared" si="8"/>
        <v>30</v>
      </c>
      <c r="T291" s="66">
        <v>0</v>
      </c>
      <c r="U291" s="46">
        <f t="shared" si="9"/>
        <v>30</v>
      </c>
    </row>
    <row r="292" spans="1:21" s="51" customFormat="1" ht="51.75" customHeight="1" x14ac:dyDescent="0.15">
      <c r="A292" s="65" t="s">
        <v>1322</v>
      </c>
      <c r="B292" s="115"/>
      <c r="C292" s="65" t="s">
        <v>3002</v>
      </c>
      <c r="D292" s="65" t="s">
        <v>35</v>
      </c>
      <c r="E292" s="65" t="s">
        <v>22</v>
      </c>
      <c r="F292" s="65" t="s">
        <v>36</v>
      </c>
      <c r="G292" s="65" t="s">
        <v>157</v>
      </c>
      <c r="H292" s="65" t="s">
        <v>222</v>
      </c>
      <c r="I292" s="65" t="s">
        <v>248</v>
      </c>
      <c r="J292" s="65" t="s">
        <v>27</v>
      </c>
      <c r="K292" s="65" t="s">
        <v>28</v>
      </c>
      <c r="L292" s="65" t="s">
        <v>29</v>
      </c>
      <c r="M292" s="65" t="s">
        <v>42</v>
      </c>
      <c r="N292" s="65" t="s">
        <v>31</v>
      </c>
      <c r="O292" s="65" t="s">
        <v>27</v>
      </c>
      <c r="P292" s="46">
        <v>60</v>
      </c>
      <c r="Q292" s="66">
        <v>0</v>
      </c>
      <c r="R292" s="66">
        <v>0</v>
      </c>
      <c r="S292" s="46">
        <f t="shared" si="8"/>
        <v>30</v>
      </c>
      <c r="T292" s="66">
        <v>0</v>
      </c>
      <c r="U292" s="46">
        <f t="shared" si="9"/>
        <v>30</v>
      </c>
    </row>
    <row r="293" spans="1:21" s="51" customFormat="1" ht="51.75" customHeight="1" x14ac:dyDescent="0.15">
      <c r="A293" s="65" t="s">
        <v>1355</v>
      </c>
      <c r="B293" s="115"/>
      <c r="C293" s="65" t="s">
        <v>3003</v>
      </c>
      <c r="D293" s="65" t="s">
        <v>35</v>
      </c>
      <c r="E293" s="65" t="s">
        <v>22</v>
      </c>
      <c r="F293" s="65" t="s">
        <v>57</v>
      </c>
      <c r="G293" s="65" t="s">
        <v>62</v>
      </c>
      <c r="H293" s="65" t="s">
        <v>2625</v>
      </c>
      <c r="I293" s="65" t="s">
        <v>63</v>
      </c>
      <c r="J293" s="65" t="s">
        <v>27</v>
      </c>
      <c r="K293" s="65" t="s">
        <v>28</v>
      </c>
      <c r="L293" s="65" t="s">
        <v>29</v>
      </c>
      <c r="M293" s="65" t="s">
        <v>42</v>
      </c>
      <c r="N293" s="65" t="s">
        <v>31</v>
      </c>
      <c r="O293" s="65" t="s">
        <v>32</v>
      </c>
      <c r="P293" s="46">
        <v>60</v>
      </c>
      <c r="Q293" s="66">
        <v>0</v>
      </c>
      <c r="R293" s="66">
        <v>0</v>
      </c>
      <c r="S293" s="46">
        <f t="shared" si="8"/>
        <v>30</v>
      </c>
      <c r="T293" s="66">
        <v>0</v>
      </c>
      <c r="U293" s="46">
        <f t="shared" si="9"/>
        <v>30</v>
      </c>
    </row>
    <row r="294" spans="1:21" s="51" customFormat="1" ht="51.75" customHeight="1" x14ac:dyDescent="0.15">
      <c r="A294" s="65" t="s">
        <v>1234</v>
      </c>
      <c r="B294" s="115"/>
      <c r="C294" s="65" t="s">
        <v>3004</v>
      </c>
      <c r="D294" s="65" t="s">
        <v>35</v>
      </c>
      <c r="E294" s="65" t="s">
        <v>22</v>
      </c>
      <c r="F294" s="65" t="s">
        <v>125</v>
      </c>
      <c r="G294" s="65" t="s">
        <v>24</v>
      </c>
      <c r="H294" s="65" t="s">
        <v>222</v>
      </c>
      <c r="I294" s="65" t="s">
        <v>63</v>
      </c>
      <c r="J294" s="65" t="s">
        <v>27</v>
      </c>
      <c r="K294" s="65" t="s">
        <v>28</v>
      </c>
      <c r="L294" s="65" t="s">
        <v>29</v>
      </c>
      <c r="M294" s="65" t="s">
        <v>42</v>
      </c>
      <c r="N294" s="65" t="s">
        <v>31</v>
      </c>
      <c r="O294" s="65" t="s">
        <v>32</v>
      </c>
      <c r="P294" s="46">
        <v>58</v>
      </c>
      <c r="Q294" s="66">
        <v>0</v>
      </c>
      <c r="R294" s="66">
        <v>2</v>
      </c>
      <c r="S294" s="46">
        <f t="shared" si="8"/>
        <v>30</v>
      </c>
      <c r="T294" s="66">
        <v>0</v>
      </c>
      <c r="U294" s="46">
        <f t="shared" si="9"/>
        <v>30</v>
      </c>
    </row>
    <row r="295" spans="1:21" s="51" customFormat="1" ht="51.75" customHeight="1" x14ac:dyDescent="0.15">
      <c r="A295" s="65" t="s">
        <v>1272</v>
      </c>
      <c r="B295" s="115"/>
      <c r="C295" s="65" t="s">
        <v>3005</v>
      </c>
      <c r="D295" s="65" t="s">
        <v>35</v>
      </c>
      <c r="E295" s="65" t="s">
        <v>22</v>
      </c>
      <c r="F295" s="65" t="s">
        <v>87</v>
      </c>
      <c r="G295" s="65" t="s">
        <v>82</v>
      </c>
      <c r="H295" s="65" t="s">
        <v>222</v>
      </c>
      <c r="I295" s="65" t="s">
        <v>896</v>
      </c>
      <c r="J295" s="65" t="s">
        <v>27</v>
      </c>
      <c r="K295" s="65" t="s">
        <v>28</v>
      </c>
      <c r="L295" s="65" t="s">
        <v>29</v>
      </c>
      <c r="M295" s="65" t="s">
        <v>42</v>
      </c>
      <c r="N295" s="65" t="s">
        <v>31</v>
      </c>
      <c r="O295" s="65" t="s">
        <v>32</v>
      </c>
      <c r="P295" s="46">
        <v>60</v>
      </c>
      <c r="Q295" s="66">
        <v>0</v>
      </c>
      <c r="R295" s="66">
        <v>0</v>
      </c>
      <c r="S295" s="46">
        <f t="shared" si="8"/>
        <v>30</v>
      </c>
      <c r="T295" s="66">
        <v>0</v>
      </c>
      <c r="U295" s="46">
        <f t="shared" si="9"/>
        <v>30</v>
      </c>
    </row>
    <row r="296" spans="1:21" s="51" customFormat="1" ht="51.75" customHeight="1" x14ac:dyDescent="0.15">
      <c r="A296" s="65" t="s">
        <v>1360</v>
      </c>
      <c r="B296" s="115"/>
      <c r="C296" s="65" t="s">
        <v>3006</v>
      </c>
      <c r="D296" s="65" t="s">
        <v>35</v>
      </c>
      <c r="E296" s="65" t="s">
        <v>22</v>
      </c>
      <c r="F296" s="65" t="s">
        <v>73</v>
      </c>
      <c r="G296" s="65" t="s">
        <v>47</v>
      </c>
      <c r="H296" s="65" t="s">
        <v>2629</v>
      </c>
      <c r="I296" s="65" t="s">
        <v>141</v>
      </c>
      <c r="J296" s="65" t="s">
        <v>27</v>
      </c>
      <c r="K296" s="65" t="s">
        <v>194</v>
      </c>
      <c r="L296" s="65" t="s">
        <v>195</v>
      </c>
      <c r="M296" s="65" t="s">
        <v>42</v>
      </c>
      <c r="N296" s="65" t="s">
        <v>106</v>
      </c>
      <c r="O296" s="65" t="s">
        <v>32</v>
      </c>
      <c r="P296" s="46">
        <v>58</v>
      </c>
      <c r="Q296" s="66">
        <v>0</v>
      </c>
      <c r="R296" s="66">
        <v>2</v>
      </c>
      <c r="S296" s="46">
        <f t="shared" si="8"/>
        <v>30</v>
      </c>
      <c r="T296" s="66">
        <v>0</v>
      </c>
      <c r="U296" s="46">
        <f t="shared" si="9"/>
        <v>30</v>
      </c>
    </row>
    <row r="297" spans="1:21" s="51" customFormat="1" ht="51.75" customHeight="1" x14ac:dyDescent="0.15">
      <c r="A297" s="65" t="s">
        <v>1386</v>
      </c>
      <c r="B297" s="115"/>
      <c r="C297" s="65" t="s">
        <v>3007</v>
      </c>
      <c r="D297" s="65" t="s">
        <v>35</v>
      </c>
      <c r="E297" s="65" t="s">
        <v>22</v>
      </c>
      <c r="F297" s="65" t="s">
        <v>57</v>
      </c>
      <c r="G297" s="65" t="s">
        <v>1548</v>
      </c>
      <c r="H297" s="65" t="s">
        <v>2990</v>
      </c>
      <c r="I297" s="65" t="s">
        <v>137</v>
      </c>
      <c r="J297" s="65" t="s">
        <v>27</v>
      </c>
      <c r="K297" s="65" t="s">
        <v>28</v>
      </c>
      <c r="L297" s="65" t="s">
        <v>29</v>
      </c>
      <c r="M297" s="65" t="s">
        <v>42</v>
      </c>
      <c r="N297" s="65" t="s">
        <v>31</v>
      </c>
      <c r="O297" s="65" t="s">
        <v>32</v>
      </c>
      <c r="P297" s="46">
        <v>60</v>
      </c>
      <c r="Q297" s="66">
        <v>0</v>
      </c>
      <c r="R297" s="66">
        <v>0</v>
      </c>
      <c r="S297" s="46">
        <f t="shared" si="8"/>
        <v>30</v>
      </c>
      <c r="T297" s="66">
        <v>0</v>
      </c>
      <c r="U297" s="46">
        <f t="shared" si="9"/>
        <v>30</v>
      </c>
    </row>
    <row r="298" spans="1:21" s="51" customFormat="1" ht="51.75" customHeight="1" x14ac:dyDescent="0.15">
      <c r="A298" s="65" t="s">
        <v>632</v>
      </c>
      <c r="B298" s="115"/>
      <c r="C298" s="65" t="s">
        <v>3008</v>
      </c>
      <c r="D298" s="65" t="s">
        <v>35</v>
      </c>
      <c r="E298" s="65" t="s">
        <v>22</v>
      </c>
      <c r="F298" s="65" t="s">
        <v>186</v>
      </c>
      <c r="G298" s="65" t="s">
        <v>24</v>
      </c>
      <c r="H298" s="65" t="s">
        <v>222</v>
      </c>
      <c r="I298" s="65" t="s">
        <v>58</v>
      </c>
      <c r="J298" s="65" t="s">
        <v>27</v>
      </c>
      <c r="K298" s="65" t="s">
        <v>28</v>
      </c>
      <c r="L298" s="65" t="s">
        <v>29</v>
      </c>
      <c r="M298" s="65" t="s">
        <v>42</v>
      </c>
      <c r="N298" s="65" t="s">
        <v>31</v>
      </c>
      <c r="O298" s="65" t="s">
        <v>27</v>
      </c>
      <c r="P298" s="46">
        <v>60</v>
      </c>
      <c r="Q298" s="66">
        <v>0</v>
      </c>
      <c r="R298" s="66">
        <v>0</v>
      </c>
      <c r="S298" s="46">
        <f t="shared" si="8"/>
        <v>30</v>
      </c>
      <c r="T298" s="66">
        <v>0</v>
      </c>
      <c r="U298" s="46">
        <f t="shared" si="9"/>
        <v>30</v>
      </c>
    </row>
    <row r="299" spans="1:21" s="51" customFormat="1" ht="51.75" customHeight="1" x14ac:dyDescent="0.15">
      <c r="A299" s="65" t="s">
        <v>1281</v>
      </c>
      <c r="B299" s="115"/>
      <c r="C299" s="65" t="s">
        <v>3009</v>
      </c>
      <c r="D299" s="65" t="s">
        <v>35</v>
      </c>
      <c r="E299" s="65" t="s">
        <v>56</v>
      </c>
      <c r="F299" s="65" t="s">
        <v>36</v>
      </c>
      <c r="G299" s="65" t="s">
        <v>24</v>
      </c>
      <c r="H299" s="65" t="s">
        <v>1449</v>
      </c>
      <c r="I299" s="65" t="s">
        <v>101</v>
      </c>
      <c r="J299" s="65" t="s">
        <v>27</v>
      </c>
      <c r="K299" s="65" t="s">
        <v>28</v>
      </c>
      <c r="L299" s="65" t="s">
        <v>29</v>
      </c>
      <c r="M299" s="65" t="s">
        <v>42</v>
      </c>
      <c r="N299" s="65" t="s">
        <v>506</v>
      </c>
      <c r="O299" s="65" t="s">
        <v>32</v>
      </c>
      <c r="P299" s="46">
        <v>57</v>
      </c>
      <c r="Q299" s="66">
        <v>2.5</v>
      </c>
      <c r="R299" s="66">
        <v>0</v>
      </c>
      <c r="S299" s="46">
        <f t="shared" si="8"/>
        <v>29.75</v>
      </c>
      <c r="T299" s="66">
        <v>0</v>
      </c>
      <c r="U299" s="46">
        <f t="shared" si="9"/>
        <v>29.75</v>
      </c>
    </row>
    <row r="300" spans="1:21" s="51" customFormat="1" ht="51.75" customHeight="1" x14ac:dyDescent="0.15">
      <c r="A300" s="65" t="s">
        <v>1412</v>
      </c>
      <c r="B300" s="115"/>
      <c r="C300" s="65" t="s">
        <v>3011</v>
      </c>
      <c r="D300" s="65" t="s">
        <v>35</v>
      </c>
      <c r="E300" s="65" t="s">
        <v>56</v>
      </c>
      <c r="F300" s="65" t="s">
        <v>3010</v>
      </c>
      <c r="G300" s="65" t="s">
        <v>1627</v>
      </c>
      <c r="H300" s="65" t="s">
        <v>222</v>
      </c>
      <c r="I300" s="65" t="s">
        <v>63</v>
      </c>
      <c r="J300" s="65" t="s">
        <v>27</v>
      </c>
      <c r="K300" s="65" t="s">
        <v>28</v>
      </c>
      <c r="L300" s="65" t="s">
        <v>29</v>
      </c>
      <c r="M300" s="65" t="s">
        <v>42</v>
      </c>
      <c r="N300" s="65" t="s">
        <v>31</v>
      </c>
      <c r="O300" s="65" t="s">
        <v>32</v>
      </c>
      <c r="P300" s="46">
        <v>57</v>
      </c>
      <c r="Q300" s="66">
        <v>2.5</v>
      </c>
      <c r="R300" s="66">
        <v>0</v>
      </c>
      <c r="S300" s="46">
        <f t="shared" si="8"/>
        <v>29.75</v>
      </c>
      <c r="T300" s="66">
        <v>0</v>
      </c>
      <c r="U300" s="46">
        <f t="shared" si="9"/>
        <v>29.75</v>
      </c>
    </row>
    <row r="301" spans="1:21" s="51" customFormat="1" ht="51.75" customHeight="1" x14ac:dyDescent="0.15">
      <c r="A301" s="65" t="s">
        <v>1031</v>
      </c>
      <c r="B301" s="115"/>
      <c r="C301" s="65" t="s">
        <v>3012</v>
      </c>
      <c r="D301" s="65" t="s">
        <v>35</v>
      </c>
      <c r="E301" s="65" t="s">
        <v>22</v>
      </c>
      <c r="F301" s="65" t="s">
        <v>289</v>
      </c>
      <c r="G301" s="65" t="s">
        <v>163</v>
      </c>
      <c r="H301" s="65" t="s">
        <v>222</v>
      </c>
      <c r="I301" s="65" t="s">
        <v>63</v>
      </c>
      <c r="J301" s="65" t="s">
        <v>27</v>
      </c>
      <c r="K301" s="65" t="s">
        <v>28</v>
      </c>
      <c r="L301" s="65" t="s">
        <v>29</v>
      </c>
      <c r="M301" s="65" t="s">
        <v>42</v>
      </c>
      <c r="N301" s="65" t="s">
        <v>506</v>
      </c>
      <c r="O301" s="65" t="s">
        <v>32</v>
      </c>
      <c r="P301" s="46">
        <v>59</v>
      </c>
      <c r="Q301" s="66">
        <v>0</v>
      </c>
      <c r="R301" s="66">
        <v>0</v>
      </c>
      <c r="S301" s="46">
        <f t="shared" si="8"/>
        <v>29.5</v>
      </c>
      <c r="T301" s="66">
        <v>0</v>
      </c>
      <c r="U301" s="46">
        <f t="shared" si="9"/>
        <v>29.5</v>
      </c>
    </row>
    <row r="302" spans="1:21" s="51" customFormat="1" ht="51.75" customHeight="1" x14ac:dyDescent="0.15">
      <c r="A302" s="65" t="s">
        <v>1424</v>
      </c>
      <c r="B302" s="115"/>
      <c r="C302" s="65" t="s">
        <v>3013</v>
      </c>
      <c r="D302" s="65" t="s">
        <v>35</v>
      </c>
      <c r="E302" s="65" t="s">
        <v>22</v>
      </c>
      <c r="F302" s="65" t="s">
        <v>57</v>
      </c>
      <c r="G302" s="65" t="s">
        <v>62</v>
      </c>
      <c r="H302" s="65" t="s">
        <v>2625</v>
      </c>
      <c r="I302" s="65" t="s">
        <v>26</v>
      </c>
      <c r="J302" s="65" t="s">
        <v>27</v>
      </c>
      <c r="K302" s="65" t="s">
        <v>28</v>
      </c>
      <c r="L302" s="65" t="s">
        <v>29</v>
      </c>
      <c r="M302" s="65" t="s">
        <v>42</v>
      </c>
      <c r="N302" s="65" t="s">
        <v>31</v>
      </c>
      <c r="O302" s="65" t="s">
        <v>32</v>
      </c>
      <c r="P302" s="46">
        <v>59</v>
      </c>
      <c r="Q302" s="66">
        <v>0</v>
      </c>
      <c r="R302" s="66">
        <v>0</v>
      </c>
      <c r="S302" s="46">
        <f t="shared" si="8"/>
        <v>29.5</v>
      </c>
      <c r="T302" s="66">
        <v>0</v>
      </c>
      <c r="U302" s="46">
        <f t="shared" si="9"/>
        <v>29.5</v>
      </c>
    </row>
    <row r="303" spans="1:21" s="51" customFormat="1" ht="51.75" customHeight="1" x14ac:dyDescent="0.15">
      <c r="A303" s="65" t="s">
        <v>921</v>
      </c>
      <c r="B303" s="115"/>
      <c r="C303" s="65" t="s">
        <v>3014</v>
      </c>
      <c r="D303" s="65" t="s">
        <v>35</v>
      </c>
      <c r="E303" s="65" t="s">
        <v>22</v>
      </c>
      <c r="F303" s="65" t="s">
        <v>289</v>
      </c>
      <c r="G303" s="65" t="s">
        <v>654</v>
      </c>
      <c r="H303" s="65" t="s">
        <v>222</v>
      </c>
      <c r="I303" s="65" t="s">
        <v>141</v>
      </c>
      <c r="J303" s="65" t="s">
        <v>27</v>
      </c>
      <c r="K303" s="65" t="s">
        <v>28</v>
      </c>
      <c r="L303" s="65" t="s">
        <v>29</v>
      </c>
      <c r="M303" s="65" t="s">
        <v>42</v>
      </c>
      <c r="N303" s="65" t="s">
        <v>31</v>
      </c>
      <c r="O303" s="65" t="s">
        <v>32</v>
      </c>
      <c r="P303" s="46">
        <v>59</v>
      </c>
      <c r="Q303" s="66">
        <v>0</v>
      </c>
      <c r="R303" s="66">
        <v>0</v>
      </c>
      <c r="S303" s="46">
        <f t="shared" si="8"/>
        <v>29.5</v>
      </c>
      <c r="T303" s="66">
        <v>0</v>
      </c>
      <c r="U303" s="46">
        <f t="shared" si="9"/>
        <v>29.5</v>
      </c>
    </row>
    <row r="304" spans="1:21" s="51" customFormat="1" ht="51.75" customHeight="1" x14ac:dyDescent="0.15">
      <c r="A304" s="65" t="s">
        <v>1113</v>
      </c>
      <c r="B304" s="115"/>
      <c r="C304" s="65" t="s">
        <v>3015</v>
      </c>
      <c r="D304" s="65" t="s">
        <v>35</v>
      </c>
      <c r="E304" s="65" t="s">
        <v>22</v>
      </c>
      <c r="F304" s="65" t="s">
        <v>186</v>
      </c>
      <c r="G304" s="65" t="s">
        <v>163</v>
      </c>
      <c r="H304" s="65" t="s">
        <v>2623</v>
      </c>
      <c r="I304" s="65" t="s">
        <v>26</v>
      </c>
      <c r="J304" s="65" t="s">
        <v>27</v>
      </c>
      <c r="K304" s="65" t="s">
        <v>28</v>
      </c>
      <c r="L304" s="65" t="s">
        <v>29</v>
      </c>
      <c r="M304" s="65" t="s">
        <v>42</v>
      </c>
      <c r="N304" s="65" t="s">
        <v>506</v>
      </c>
      <c r="O304" s="65" t="s">
        <v>27</v>
      </c>
      <c r="P304" s="46">
        <v>59</v>
      </c>
      <c r="Q304" s="66">
        <v>0</v>
      </c>
      <c r="R304" s="66">
        <v>0</v>
      </c>
      <c r="S304" s="46">
        <f t="shared" si="8"/>
        <v>29.5</v>
      </c>
      <c r="T304" s="66">
        <v>0</v>
      </c>
      <c r="U304" s="46">
        <f t="shared" si="9"/>
        <v>29.5</v>
      </c>
    </row>
    <row r="305" spans="1:21" s="51" customFormat="1" ht="51.75" customHeight="1" x14ac:dyDescent="0.15">
      <c r="A305" s="65" t="s">
        <v>1310</v>
      </c>
      <c r="B305" s="115"/>
      <c r="C305" s="65" t="s">
        <v>3016</v>
      </c>
      <c r="D305" s="65" t="s">
        <v>35</v>
      </c>
      <c r="E305" s="65" t="s">
        <v>759</v>
      </c>
      <c r="F305" s="65" t="s">
        <v>57</v>
      </c>
      <c r="G305" s="65" t="s">
        <v>82</v>
      </c>
      <c r="H305" s="65" t="s">
        <v>222</v>
      </c>
      <c r="I305" s="65" t="s">
        <v>539</v>
      </c>
      <c r="J305" s="65" t="s">
        <v>27</v>
      </c>
      <c r="K305" s="65" t="s">
        <v>28</v>
      </c>
      <c r="L305" s="65" t="s">
        <v>29</v>
      </c>
      <c r="M305" s="65" t="s">
        <v>42</v>
      </c>
      <c r="N305" s="65" t="s">
        <v>31</v>
      </c>
      <c r="O305" s="65" t="s">
        <v>32</v>
      </c>
      <c r="P305" s="46">
        <v>59</v>
      </c>
      <c r="Q305" s="66">
        <v>0</v>
      </c>
      <c r="R305" s="66">
        <v>0</v>
      </c>
      <c r="S305" s="46">
        <f t="shared" si="8"/>
        <v>29.5</v>
      </c>
      <c r="T305" s="66">
        <v>0</v>
      </c>
      <c r="U305" s="46">
        <f t="shared" si="9"/>
        <v>29.5</v>
      </c>
    </row>
    <row r="306" spans="1:21" s="51" customFormat="1" ht="51.75" customHeight="1" x14ac:dyDescent="0.15">
      <c r="A306" s="65" t="s">
        <v>1008</v>
      </c>
      <c r="B306" s="115"/>
      <c r="C306" s="65" t="s">
        <v>3017</v>
      </c>
      <c r="D306" s="65" t="s">
        <v>35</v>
      </c>
      <c r="E306" s="65" t="s">
        <v>22</v>
      </c>
      <c r="F306" s="65" t="s">
        <v>186</v>
      </c>
      <c r="G306" s="65" t="s">
        <v>259</v>
      </c>
      <c r="H306" s="65" t="s">
        <v>222</v>
      </c>
      <c r="I306" s="65" t="s">
        <v>26</v>
      </c>
      <c r="J306" s="65" t="s">
        <v>27</v>
      </c>
      <c r="K306" s="65" t="s">
        <v>28</v>
      </c>
      <c r="L306" s="65" t="s">
        <v>29</v>
      </c>
      <c r="M306" s="65" t="s">
        <v>42</v>
      </c>
      <c r="N306" s="65" t="s">
        <v>31</v>
      </c>
      <c r="O306" s="65" t="s">
        <v>32</v>
      </c>
      <c r="P306" s="46">
        <v>59</v>
      </c>
      <c r="Q306" s="66">
        <v>0</v>
      </c>
      <c r="R306" s="66">
        <v>0</v>
      </c>
      <c r="S306" s="46">
        <f t="shared" si="8"/>
        <v>29.5</v>
      </c>
      <c r="T306" s="66">
        <v>0</v>
      </c>
      <c r="U306" s="46">
        <f t="shared" si="9"/>
        <v>29.5</v>
      </c>
    </row>
    <row r="307" spans="1:21" s="51" customFormat="1" ht="51.75" customHeight="1" x14ac:dyDescent="0.15">
      <c r="A307" s="65" t="s">
        <v>1128</v>
      </c>
      <c r="B307" s="115"/>
      <c r="C307" s="65" t="s">
        <v>3018</v>
      </c>
      <c r="D307" s="65" t="s">
        <v>35</v>
      </c>
      <c r="E307" s="65" t="s">
        <v>22</v>
      </c>
      <c r="F307" s="65" t="s">
        <v>87</v>
      </c>
      <c r="G307" s="65" t="s">
        <v>1302</v>
      </c>
      <c r="H307" s="65" t="s">
        <v>1449</v>
      </c>
      <c r="I307" s="65" t="s">
        <v>245</v>
      </c>
      <c r="J307" s="65" t="s">
        <v>27</v>
      </c>
      <c r="K307" s="65" t="s">
        <v>28</v>
      </c>
      <c r="L307" s="65" t="s">
        <v>29</v>
      </c>
      <c r="M307" s="65" t="s">
        <v>480</v>
      </c>
      <c r="N307" s="65" t="s">
        <v>506</v>
      </c>
      <c r="O307" s="65" t="s">
        <v>32</v>
      </c>
      <c r="P307" s="46">
        <v>59</v>
      </c>
      <c r="Q307" s="66">
        <v>0</v>
      </c>
      <c r="R307" s="66">
        <v>0</v>
      </c>
      <c r="S307" s="46">
        <f t="shared" si="8"/>
        <v>29.5</v>
      </c>
      <c r="T307" s="66">
        <v>0</v>
      </c>
      <c r="U307" s="46">
        <f t="shared" si="9"/>
        <v>29.5</v>
      </c>
    </row>
    <row r="308" spans="1:21" s="51" customFormat="1" ht="51.75" customHeight="1" x14ac:dyDescent="0.15">
      <c r="A308" s="65" t="s">
        <v>876</v>
      </c>
      <c r="B308" s="115"/>
      <c r="C308" s="65" t="s">
        <v>3019</v>
      </c>
      <c r="D308" s="65" t="s">
        <v>35</v>
      </c>
      <c r="E308" s="65" t="s">
        <v>22</v>
      </c>
      <c r="F308" s="65" t="s">
        <v>36</v>
      </c>
      <c r="G308" s="65" t="s">
        <v>163</v>
      </c>
      <c r="H308" s="65" t="s">
        <v>222</v>
      </c>
      <c r="I308" s="65" t="s">
        <v>137</v>
      </c>
      <c r="J308" s="65" t="s">
        <v>27</v>
      </c>
      <c r="K308" s="65" t="s">
        <v>28</v>
      </c>
      <c r="L308" s="65" t="s">
        <v>29</v>
      </c>
      <c r="M308" s="65" t="s">
        <v>42</v>
      </c>
      <c r="N308" s="65" t="s">
        <v>506</v>
      </c>
      <c r="O308" s="65" t="s">
        <v>32</v>
      </c>
      <c r="P308" s="46">
        <v>59</v>
      </c>
      <c r="Q308" s="66">
        <v>0</v>
      </c>
      <c r="R308" s="66">
        <v>0</v>
      </c>
      <c r="S308" s="46">
        <f t="shared" si="8"/>
        <v>29.5</v>
      </c>
      <c r="T308" s="66">
        <v>0</v>
      </c>
      <c r="U308" s="46">
        <f t="shared" si="9"/>
        <v>29.5</v>
      </c>
    </row>
    <row r="309" spans="1:21" s="51" customFormat="1" ht="51.75" customHeight="1" x14ac:dyDescent="0.15">
      <c r="A309" s="65" t="s">
        <v>881</v>
      </c>
      <c r="B309" s="115"/>
      <c r="C309" s="65" t="s">
        <v>3020</v>
      </c>
      <c r="D309" s="65" t="s">
        <v>35</v>
      </c>
      <c r="E309" s="65" t="s">
        <v>22</v>
      </c>
      <c r="F309" s="65" t="s">
        <v>1641</v>
      </c>
      <c r="G309" s="65" t="s">
        <v>163</v>
      </c>
      <c r="H309" s="65" t="s">
        <v>2685</v>
      </c>
      <c r="I309" s="65" t="s">
        <v>63</v>
      </c>
      <c r="J309" s="65" t="s">
        <v>32</v>
      </c>
      <c r="K309" s="65" t="s">
        <v>40</v>
      </c>
      <c r="L309" s="65" t="s">
        <v>41</v>
      </c>
      <c r="M309" s="65" t="s">
        <v>42</v>
      </c>
      <c r="N309" s="65" t="s">
        <v>228</v>
      </c>
      <c r="O309" s="65" t="s">
        <v>32</v>
      </c>
      <c r="P309" s="46">
        <v>59</v>
      </c>
      <c r="Q309" s="66">
        <v>0</v>
      </c>
      <c r="R309" s="66">
        <v>0</v>
      </c>
      <c r="S309" s="46">
        <f t="shared" si="8"/>
        <v>29.5</v>
      </c>
      <c r="T309" s="66">
        <v>0</v>
      </c>
      <c r="U309" s="46">
        <f t="shared" si="9"/>
        <v>29.5</v>
      </c>
    </row>
    <row r="310" spans="1:21" s="51" customFormat="1" ht="51.75" customHeight="1" x14ac:dyDescent="0.15">
      <c r="A310" s="65" t="s">
        <v>693</v>
      </c>
      <c r="B310" s="115"/>
      <c r="C310" s="65" t="s">
        <v>3021</v>
      </c>
      <c r="D310" s="65" t="s">
        <v>35</v>
      </c>
      <c r="E310" s="65" t="s">
        <v>22</v>
      </c>
      <c r="F310" s="65" t="s">
        <v>289</v>
      </c>
      <c r="G310" s="65" t="s">
        <v>24</v>
      </c>
      <c r="H310" s="65" t="s">
        <v>222</v>
      </c>
      <c r="I310" s="65" t="s">
        <v>63</v>
      </c>
      <c r="J310" s="65" t="s">
        <v>27</v>
      </c>
      <c r="K310" s="65" t="s">
        <v>28</v>
      </c>
      <c r="L310" s="65" t="s">
        <v>29</v>
      </c>
      <c r="M310" s="65" t="s">
        <v>42</v>
      </c>
      <c r="N310" s="65" t="s">
        <v>31</v>
      </c>
      <c r="O310" s="65" t="s">
        <v>32</v>
      </c>
      <c r="P310" s="46">
        <v>59</v>
      </c>
      <c r="Q310" s="66">
        <v>0</v>
      </c>
      <c r="R310" s="66">
        <v>0</v>
      </c>
      <c r="S310" s="46">
        <f t="shared" si="8"/>
        <v>29.5</v>
      </c>
      <c r="T310" s="66">
        <v>0</v>
      </c>
      <c r="U310" s="46">
        <f t="shared" si="9"/>
        <v>29.5</v>
      </c>
    </row>
    <row r="311" spans="1:21" s="51" customFormat="1" ht="51.75" customHeight="1" x14ac:dyDescent="0.15">
      <c r="A311" s="65" t="s">
        <v>796</v>
      </c>
      <c r="B311" s="115"/>
      <c r="C311" s="65" t="s">
        <v>3022</v>
      </c>
      <c r="D311" s="65" t="s">
        <v>35</v>
      </c>
      <c r="E311" s="65" t="s">
        <v>22</v>
      </c>
      <c r="F311" s="65" t="s">
        <v>289</v>
      </c>
      <c r="G311" s="65" t="s">
        <v>163</v>
      </c>
      <c r="H311" s="65" t="s">
        <v>2956</v>
      </c>
      <c r="I311" s="65" t="s">
        <v>26</v>
      </c>
      <c r="J311" s="65" t="s">
        <v>27</v>
      </c>
      <c r="K311" s="65" t="s">
        <v>28</v>
      </c>
      <c r="L311" s="65" t="s">
        <v>29</v>
      </c>
      <c r="M311" s="65" t="s">
        <v>42</v>
      </c>
      <c r="N311" s="65" t="s">
        <v>506</v>
      </c>
      <c r="O311" s="65" t="s">
        <v>32</v>
      </c>
      <c r="P311" s="46">
        <v>59</v>
      </c>
      <c r="Q311" s="66">
        <v>0</v>
      </c>
      <c r="R311" s="66">
        <v>0</v>
      </c>
      <c r="S311" s="46">
        <f t="shared" si="8"/>
        <v>29.5</v>
      </c>
      <c r="T311" s="66">
        <v>0</v>
      </c>
      <c r="U311" s="46">
        <f t="shared" si="9"/>
        <v>29.5</v>
      </c>
    </row>
    <row r="312" spans="1:21" s="51" customFormat="1" ht="51.75" customHeight="1" x14ac:dyDescent="0.15">
      <c r="A312" s="65" t="s">
        <v>1362</v>
      </c>
      <c r="B312" s="115"/>
      <c r="C312" s="65" t="s">
        <v>3023</v>
      </c>
      <c r="D312" s="65" t="s">
        <v>35</v>
      </c>
      <c r="E312" s="65" t="s">
        <v>22</v>
      </c>
      <c r="F312" s="65" t="s">
        <v>73</v>
      </c>
      <c r="G312" s="65" t="s">
        <v>47</v>
      </c>
      <c r="H312" s="65" t="s">
        <v>1449</v>
      </c>
      <c r="I312" s="65" t="s">
        <v>52</v>
      </c>
      <c r="J312" s="65" t="s">
        <v>27</v>
      </c>
      <c r="K312" s="65" t="s">
        <v>28</v>
      </c>
      <c r="L312" s="65" t="s">
        <v>29</v>
      </c>
      <c r="M312" s="65" t="s">
        <v>42</v>
      </c>
      <c r="N312" s="65" t="s">
        <v>506</v>
      </c>
      <c r="O312" s="65" t="s">
        <v>32</v>
      </c>
      <c r="P312" s="46">
        <v>57</v>
      </c>
      <c r="Q312" s="66">
        <v>0</v>
      </c>
      <c r="R312" s="66">
        <v>2</v>
      </c>
      <c r="S312" s="46">
        <f t="shared" si="8"/>
        <v>29.5</v>
      </c>
      <c r="T312" s="66">
        <v>0</v>
      </c>
      <c r="U312" s="46">
        <f t="shared" si="9"/>
        <v>29.5</v>
      </c>
    </row>
    <row r="313" spans="1:21" s="51" customFormat="1" ht="51.75" customHeight="1" x14ac:dyDescent="0.15">
      <c r="A313" s="65" t="s">
        <v>1313</v>
      </c>
      <c r="B313" s="115"/>
      <c r="C313" s="65" t="s">
        <v>3024</v>
      </c>
      <c r="D313" s="65" t="s">
        <v>35</v>
      </c>
      <c r="E313" s="65" t="s">
        <v>22</v>
      </c>
      <c r="F313" s="65" t="s">
        <v>87</v>
      </c>
      <c r="G313" s="65" t="s">
        <v>2457</v>
      </c>
      <c r="H313" s="65" t="s">
        <v>222</v>
      </c>
      <c r="I313" s="65" t="s">
        <v>141</v>
      </c>
      <c r="J313" s="65" t="s">
        <v>27</v>
      </c>
      <c r="K313" s="65" t="s">
        <v>28</v>
      </c>
      <c r="L313" s="65" t="s">
        <v>29</v>
      </c>
      <c r="M313" s="65" t="s">
        <v>42</v>
      </c>
      <c r="N313" s="65" t="s">
        <v>31</v>
      </c>
      <c r="O313" s="65" t="s">
        <v>32</v>
      </c>
      <c r="P313" s="46">
        <v>59</v>
      </c>
      <c r="Q313" s="66">
        <v>0</v>
      </c>
      <c r="R313" s="66">
        <v>0</v>
      </c>
      <c r="S313" s="46">
        <f t="shared" si="8"/>
        <v>29.5</v>
      </c>
      <c r="T313" s="66">
        <v>0</v>
      </c>
      <c r="U313" s="46">
        <f t="shared" si="9"/>
        <v>29.5</v>
      </c>
    </row>
    <row r="314" spans="1:21" s="51" customFormat="1" ht="51.75" customHeight="1" x14ac:dyDescent="0.15">
      <c r="A314" s="65" t="s">
        <v>1341</v>
      </c>
      <c r="B314" s="115"/>
      <c r="C314" s="65" t="s">
        <v>3025</v>
      </c>
      <c r="D314" s="65" t="s">
        <v>35</v>
      </c>
      <c r="E314" s="65" t="s">
        <v>22</v>
      </c>
      <c r="F314" s="65" t="s">
        <v>87</v>
      </c>
      <c r="G314" s="65" t="s">
        <v>163</v>
      </c>
      <c r="H314" s="65" t="s">
        <v>2623</v>
      </c>
      <c r="I314" s="65" t="s">
        <v>63</v>
      </c>
      <c r="J314" s="65" t="s">
        <v>27</v>
      </c>
      <c r="K314" s="65" t="s">
        <v>28</v>
      </c>
      <c r="L314" s="65" t="s">
        <v>179</v>
      </c>
      <c r="M314" s="65" t="s">
        <v>42</v>
      </c>
      <c r="N314" s="65" t="s">
        <v>506</v>
      </c>
      <c r="O314" s="65" t="s">
        <v>32</v>
      </c>
      <c r="P314" s="46">
        <v>59</v>
      </c>
      <c r="Q314" s="66">
        <v>0</v>
      </c>
      <c r="R314" s="66">
        <v>0</v>
      </c>
      <c r="S314" s="46">
        <f t="shared" si="8"/>
        <v>29.5</v>
      </c>
      <c r="T314" s="66">
        <v>0</v>
      </c>
      <c r="U314" s="46">
        <f t="shared" si="9"/>
        <v>29.5</v>
      </c>
    </row>
    <row r="315" spans="1:21" s="51" customFormat="1" ht="51.75" customHeight="1" x14ac:dyDescent="0.15">
      <c r="A315" s="65" t="s">
        <v>1434</v>
      </c>
      <c r="B315" s="115"/>
      <c r="C315" s="65" t="s">
        <v>3026</v>
      </c>
      <c r="D315" s="65" t="s">
        <v>35</v>
      </c>
      <c r="E315" s="65" t="s">
        <v>22</v>
      </c>
      <c r="F315" s="65" t="s">
        <v>73</v>
      </c>
      <c r="G315" s="65" t="s">
        <v>47</v>
      </c>
      <c r="H315" s="65" t="s">
        <v>1539</v>
      </c>
      <c r="I315" s="65" t="s">
        <v>286</v>
      </c>
      <c r="J315" s="65" t="s">
        <v>27</v>
      </c>
      <c r="K315" s="65" t="s">
        <v>194</v>
      </c>
      <c r="L315" s="65" t="s">
        <v>195</v>
      </c>
      <c r="M315" s="65" t="s">
        <v>42</v>
      </c>
      <c r="N315" s="65" t="s">
        <v>506</v>
      </c>
      <c r="O315" s="65" t="s">
        <v>32</v>
      </c>
      <c r="P315" s="46">
        <v>56</v>
      </c>
      <c r="Q315" s="66">
        <v>0</v>
      </c>
      <c r="R315" s="66">
        <v>2</v>
      </c>
      <c r="S315" s="46">
        <f t="shared" si="8"/>
        <v>29</v>
      </c>
      <c r="T315" s="66">
        <v>0</v>
      </c>
      <c r="U315" s="46">
        <f t="shared" si="9"/>
        <v>29</v>
      </c>
    </row>
    <row r="316" spans="1:21" s="51" customFormat="1" ht="51.75" customHeight="1" x14ac:dyDescent="0.15">
      <c r="A316" s="65" t="s">
        <v>1140</v>
      </c>
      <c r="B316" s="115"/>
      <c r="C316" s="65" t="s">
        <v>3027</v>
      </c>
      <c r="D316" s="65" t="s">
        <v>35</v>
      </c>
      <c r="E316" s="65" t="s">
        <v>22</v>
      </c>
      <c r="F316" s="65" t="s">
        <v>87</v>
      </c>
      <c r="G316" s="65" t="s">
        <v>82</v>
      </c>
      <c r="H316" s="65" t="s">
        <v>222</v>
      </c>
      <c r="I316" s="65" t="s">
        <v>26</v>
      </c>
      <c r="J316" s="65" t="s">
        <v>27</v>
      </c>
      <c r="K316" s="65" t="s">
        <v>28</v>
      </c>
      <c r="L316" s="65" t="s">
        <v>29</v>
      </c>
      <c r="M316" s="65" t="s">
        <v>42</v>
      </c>
      <c r="N316" s="65" t="s">
        <v>31</v>
      </c>
      <c r="O316" s="65" t="s">
        <v>32</v>
      </c>
      <c r="P316" s="46">
        <v>58</v>
      </c>
      <c r="Q316" s="66">
        <v>0</v>
      </c>
      <c r="R316" s="66">
        <v>0</v>
      </c>
      <c r="S316" s="46">
        <f t="shared" si="8"/>
        <v>29</v>
      </c>
      <c r="T316" s="66">
        <v>0</v>
      </c>
      <c r="U316" s="46">
        <f t="shared" si="9"/>
        <v>29</v>
      </c>
    </row>
    <row r="317" spans="1:21" s="51" customFormat="1" ht="51.75" customHeight="1" x14ac:dyDescent="0.15">
      <c r="A317" s="65" t="s">
        <v>1432</v>
      </c>
      <c r="B317" s="115"/>
      <c r="C317" s="65" t="s">
        <v>3028</v>
      </c>
      <c r="D317" s="65" t="s">
        <v>35</v>
      </c>
      <c r="E317" s="65" t="s">
        <v>22</v>
      </c>
      <c r="F317" s="65" t="s">
        <v>186</v>
      </c>
      <c r="G317" s="65" t="s">
        <v>62</v>
      </c>
      <c r="H317" s="65" t="s">
        <v>222</v>
      </c>
      <c r="I317" s="65" t="s">
        <v>26</v>
      </c>
      <c r="J317" s="65" t="s">
        <v>27</v>
      </c>
      <c r="K317" s="65" t="s">
        <v>28</v>
      </c>
      <c r="L317" s="65" t="s">
        <v>29</v>
      </c>
      <c r="M317" s="65" t="s">
        <v>42</v>
      </c>
      <c r="N317" s="65" t="s">
        <v>31</v>
      </c>
      <c r="O317" s="65" t="s">
        <v>32</v>
      </c>
      <c r="P317" s="46">
        <v>58</v>
      </c>
      <c r="Q317" s="66">
        <v>0</v>
      </c>
      <c r="R317" s="66">
        <v>0</v>
      </c>
      <c r="S317" s="46">
        <f t="shared" si="8"/>
        <v>29</v>
      </c>
      <c r="T317" s="66">
        <v>0</v>
      </c>
      <c r="U317" s="46">
        <f t="shared" si="9"/>
        <v>29</v>
      </c>
    </row>
    <row r="318" spans="1:21" s="51" customFormat="1" ht="51.75" customHeight="1" x14ac:dyDescent="0.15">
      <c r="A318" s="65" t="s">
        <v>942</v>
      </c>
      <c r="B318" s="115"/>
      <c r="C318" s="65" t="s">
        <v>3029</v>
      </c>
      <c r="D318" s="65" t="s">
        <v>35</v>
      </c>
      <c r="E318" s="65" t="s">
        <v>22</v>
      </c>
      <c r="F318" s="65" t="s">
        <v>125</v>
      </c>
      <c r="G318" s="65" t="s">
        <v>47</v>
      </c>
      <c r="H318" s="65" t="s">
        <v>1539</v>
      </c>
      <c r="I318" s="65" t="s">
        <v>1679</v>
      </c>
      <c r="J318" s="65" t="s">
        <v>27</v>
      </c>
      <c r="K318" s="65" t="s">
        <v>194</v>
      </c>
      <c r="L318" s="65" t="s">
        <v>195</v>
      </c>
      <c r="M318" s="65" t="s">
        <v>42</v>
      </c>
      <c r="N318" s="65" t="s">
        <v>506</v>
      </c>
      <c r="O318" s="65" t="s">
        <v>32</v>
      </c>
      <c r="P318" s="46">
        <v>56</v>
      </c>
      <c r="Q318" s="66">
        <v>0</v>
      </c>
      <c r="R318" s="66">
        <v>2</v>
      </c>
      <c r="S318" s="46">
        <f t="shared" si="8"/>
        <v>29</v>
      </c>
      <c r="T318" s="66">
        <v>0</v>
      </c>
      <c r="U318" s="46">
        <f t="shared" si="9"/>
        <v>29</v>
      </c>
    </row>
    <row r="319" spans="1:21" s="51" customFormat="1" ht="51.75" customHeight="1" x14ac:dyDescent="0.15">
      <c r="A319" s="65" t="s">
        <v>959</v>
      </c>
      <c r="B319" s="115"/>
      <c r="C319" s="65" t="s">
        <v>3031</v>
      </c>
      <c r="D319" s="65" t="s">
        <v>35</v>
      </c>
      <c r="E319" s="65" t="s">
        <v>22</v>
      </c>
      <c r="F319" s="65" t="s">
        <v>289</v>
      </c>
      <c r="G319" s="65" t="s">
        <v>358</v>
      </c>
      <c r="H319" s="65" t="s">
        <v>222</v>
      </c>
      <c r="I319" s="65" t="s">
        <v>3030</v>
      </c>
      <c r="J319" s="65" t="s">
        <v>27</v>
      </c>
      <c r="K319" s="65" t="s">
        <v>28</v>
      </c>
      <c r="L319" s="65" t="s">
        <v>29</v>
      </c>
      <c r="M319" s="65" t="s">
        <v>42</v>
      </c>
      <c r="N319" s="65" t="s">
        <v>31</v>
      </c>
      <c r="O319" s="65" t="s">
        <v>32</v>
      </c>
      <c r="P319" s="46">
        <v>58</v>
      </c>
      <c r="Q319" s="66">
        <v>0</v>
      </c>
      <c r="R319" s="66">
        <v>0</v>
      </c>
      <c r="S319" s="46">
        <f t="shared" si="8"/>
        <v>29</v>
      </c>
      <c r="T319" s="66">
        <v>0</v>
      </c>
      <c r="U319" s="46">
        <f t="shared" si="9"/>
        <v>29</v>
      </c>
    </row>
    <row r="320" spans="1:21" s="51" customFormat="1" ht="51.75" customHeight="1" x14ac:dyDescent="0.15">
      <c r="A320" s="65" t="s">
        <v>1022</v>
      </c>
      <c r="B320" s="115"/>
      <c r="C320" s="65" t="s">
        <v>3032</v>
      </c>
      <c r="D320" s="65" t="s">
        <v>35</v>
      </c>
      <c r="E320" s="65" t="s">
        <v>22</v>
      </c>
      <c r="F320" s="65" t="s">
        <v>67</v>
      </c>
      <c r="G320" s="65" t="s">
        <v>62</v>
      </c>
      <c r="H320" s="65" t="s">
        <v>222</v>
      </c>
      <c r="I320" s="65" t="s">
        <v>137</v>
      </c>
      <c r="J320" s="65" t="s">
        <v>27</v>
      </c>
      <c r="K320" s="65" t="s">
        <v>28</v>
      </c>
      <c r="L320" s="65" t="s">
        <v>29</v>
      </c>
      <c r="M320" s="65" t="s">
        <v>42</v>
      </c>
      <c r="N320" s="65" t="s">
        <v>106</v>
      </c>
      <c r="O320" s="65" t="s">
        <v>32</v>
      </c>
      <c r="P320" s="46">
        <v>58</v>
      </c>
      <c r="Q320" s="66">
        <v>0</v>
      </c>
      <c r="R320" s="66">
        <v>0</v>
      </c>
      <c r="S320" s="46">
        <f t="shared" si="8"/>
        <v>29</v>
      </c>
      <c r="T320" s="66">
        <v>0</v>
      </c>
      <c r="U320" s="46">
        <f t="shared" si="9"/>
        <v>29</v>
      </c>
    </row>
    <row r="321" spans="1:21" s="51" customFormat="1" ht="51.75" customHeight="1" x14ac:dyDescent="0.15">
      <c r="A321" s="65" t="s">
        <v>867</v>
      </c>
      <c r="B321" s="115"/>
      <c r="C321" s="65" t="s">
        <v>3033</v>
      </c>
      <c r="D321" s="65" t="s">
        <v>35</v>
      </c>
      <c r="E321" s="65" t="s">
        <v>22</v>
      </c>
      <c r="F321" s="65" t="s">
        <v>73</v>
      </c>
      <c r="G321" s="65" t="s">
        <v>47</v>
      </c>
      <c r="H321" s="65" t="s">
        <v>2629</v>
      </c>
      <c r="I321" s="65" t="s">
        <v>141</v>
      </c>
      <c r="J321" s="65" t="s">
        <v>27</v>
      </c>
      <c r="K321" s="65" t="s">
        <v>194</v>
      </c>
      <c r="L321" s="65" t="s">
        <v>195</v>
      </c>
      <c r="M321" s="65" t="s">
        <v>42</v>
      </c>
      <c r="N321" s="65" t="s">
        <v>106</v>
      </c>
      <c r="O321" s="65" t="s">
        <v>32</v>
      </c>
      <c r="P321" s="46">
        <v>56</v>
      </c>
      <c r="Q321" s="66">
        <v>0</v>
      </c>
      <c r="R321" s="66">
        <v>2</v>
      </c>
      <c r="S321" s="46">
        <f t="shared" si="8"/>
        <v>29</v>
      </c>
      <c r="T321" s="66">
        <v>0</v>
      </c>
      <c r="U321" s="46">
        <f t="shared" si="9"/>
        <v>29</v>
      </c>
    </row>
    <row r="322" spans="1:21" s="51" customFormat="1" ht="51.75" customHeight="1" x14ac:dyDescent="0.15">
      <c r="A322" s="65" t="s">
        <v>789</v>
      </c>
      <c r="B322" s="115"/>
      <c r="C322" s="65" t="s">
        <v>3034</v>
      </c>
      <c r="D322" s="65" t="s">
        <v>35</v>
      </c>
      <c r="E322" s="65" t="s">
        <v>22</v>
      </c>
      <c r="F322" s="65" t="s">
        <v>57</v>
      </c>
      <c r="G322" s="65" t="s">
        <v>163</v>
      </c>
      <c r="H322" s="65" t="s">
        <v>2623</v>
      </c>
      <c r="I322" s="65" t="s">
        <v>63</v>
      </c>
      <c r="J322" s="65" t="s">
        <v>27</v>
      </c>
      <c r="K322" s="65" t="s">
        <v>28</v>
      </c>
      <c r="L322" s="65" t="s">
        <v>29</v>
      </c>
      <c r="M322" s="65" t="s">
        <v>42</v>
      </c>
      <c r="N322" s="65" t="s">
        <v>506</v>
      </c>
      <c r="O322" s="65" t="s">
        <v>32</v>
      </c>
      <c r="P322" s="46">
        <v>58</v>
      </c>
      <c r="Q322" s="66">
        <v>0</v>
      </c>
      <c r="R322" s="66">
        <v>0</v>
      </c>
      <c r="S322" s="46">
        <f t="shared" si="8"/>
        <v>29</v>
      </c>
      <c r="T322" s="66">
        <v>0</v>
      </c>
      <c r="U322" s="46">
        <f t="shared" si="9"/>
        <v>29</v>
      </c>
    </row>
    <row r="323" spans="1:21" s="51" customFormat="1" ht="51.75" customHeight="1" x14ac:dyDescent="0.15">
      <c r="A323" s="65" t="s">
        <v>603</v>
      </c>
      <c r="B323" s="115"/>
      <c r="C323" s="65" t="s">
        <v>3036</v>
      </c>
      <c r="D323" s="65" t="s">
        <v>35</v>
      </c>
      <c r="E323" s="65" t="s">
        <v>22</v>
      </c>
      <c r="F323" s="65" t="s">
        <v>73</v>
      </c>
      <c r="G323" s="65" t="s">
        <v>47</v>
      </c>
      <c r="H323" s="65" t="s">
        <v>3035</v>
      </c>
      <c r="I323" s="65" t="s">
        <v>233</v>
      </c>
      <c r="J323" s="65" t="s">
        <v>27</v>
      </c>
      <c r="K323" s="65" t="s">
        <v>194</v>
      </c>
      <c r="L323" s="65" t="s">
        <v>195</v>
      </c>
      <c r="M323" s="65" t="s">
        <v>42</v>
      </c>
      <c r="N323" s="65" t="s">
        <v>106</v>
      </c>
      <c r="O323" s="65" t="s">
        <v>32</v>
      </c>
      <c r="P323" s="46">
        <v>56</v>
      </c>
      <c r="Q323" s="66">
        <v>0</v>
      </c>
      <c r="R323" s="66">
        <v>2</v>
      </c>
      <c r="S323" s="46">
        <f t="shared" ref="S323:S379" si="10">(P323+Q323+R323)*0.5</f>
        <v>29</v>
      </c>
      <c r="T323" s="66">
        <v>0</v>
      </c>
      <c r="U323" s="46">
        <f t="shared" ref="U323:U379" si="11">S323+T323</f>
        <v>29</v>
      </c>
    </row>
    <row r="324" spans="1:21" s="51" customFormat="1" ht="51.75" customHeight="1" x14ac:dyDescent="0.15">
      <c r="A324" s="65" t="s">
        <v>1333</v>
      </c>
      <c r="B324" s="115"/>
      <c r="C324" s="65" t="s">
        <v>3037</v>
      </c>
      <c r="D324" s="65" t="s">
        <v>35</v>
      </c>
      <c r="E324" s="65" t="s">
        <v>22</v>
      </c>
      <c r="F324" s="65" t="s">
        <v>23</v>
      </c>
      <c r="G324" s="65" t="s">
        <v>24</v>
      </c>
      <c r="H324" s="65" t="s">
        <v>222</v>
      </c>
      <c r="I324" s="65" t="s">
        <v>26</v>
      </c>
      <c r="J324" s="65" t="s">
        <v>27</v>
      </c>
      <c r="K324" s="65" t="s">
        <v>28</v>
      </c>
      <c r="L324" s="65" t="s">
        <v>29</v>
      </c>
      <c r="M324" s="65" t="s">
        <v>42</v>
      </c>
      <c r="N324" s="65" t="s">
        <v>31</v>
      </c>
      <c r="O324" s="65" t="s">
        <v>32</v>
      </c>
      <c r="P324" s="46">
        <v>57</v>
      </c>
      <c r="Q324" s="66">
        <v>0</v>
      </c>
      <c r="R324" s="66">
        <v>0</v>
      </c>
      <c r="S324" s="46">
        <f t="shared" si="10"/>
        <v>28.5</v>
      </c>
      <c r="T324" s="66">
        <v>0</v>
      </c>
      <c r="U324" s="46">
        <f t="shared" si="11"/>
        <v>28.5</v>
      </c>
    </row>
    <row r="325" spans="1:21" s="51" customFormat="1" ht="51.75" customHeight="1" x14ac:dyDescent="0.15">
      <c r="A325" s="65" t="s">
        <v>579</v>
      </c>
      <c r="B325" s="115"/>
      <c r="C325" s="65" t="s">
        <v>3038</v>
      </c>
      <c r="D325" s="65" t="s">
        <v>35</v>
      </c>
      <c r="E325" s="65" t="s">
        <v>22</v>
      </c>
      <c r="F325" s="65" t="s">
        <v>73</v>
      </c>
      <c r="G325" s="65" t="s">
        <v>163</v>
      </c>
      <c r="H325" s="65" t="s">
        <v>2623</v>
      </c>
      <c r="I325" s="65" t="s">
        <v>63</v>
      </c>
      <c r="J325" s="65" t="s">
        <v>27</v>
      </c>
      <c r="K325" s="65" t="s">
        <v>28</v>
      </c>
      <c r="L325" s="65" t="s">
        <v>179</v>
      </c>
      <c r="M325" s="65" t="s">
        <v>42</v>
      </c>
      <c r="N325" s="65" t="s">
        <v>506</v>
      </c>
      <c r="O325" s="65" t="s">
        <v>32</v>
      </c>
      <c r="P325" s="46">
        <v>55</v>
      </c>
      <c r="Q325" s="66">
        <v>0</v>
      </c>
      <c r="R325" s="66">
        <v>2</v>
      </c>
      <c r="S325" s="46">
        <f t="shared" si="10"/>
        <v>28.5</v>
      </c>
      <c r="T325" s="66">
        <v>0</v>
      </c>
      <c r="U325" s="46">
        <f t="shared" si="11"/>
        <v>28.5</v>
      </c>
    </row>
    <row r="326" spans="1:21" s="51" customFormat="1" ht="51.75" customHeight="1" x14ac:dyDescent="0.15">
      <c r="A326" s="65" t="s">
        <v>971</v>
      </c>
      <c r="B326" s="115"/>
      <c r="C326" s="65" t="s">
        <v>3039</v>
      </c>
      <c r="D326" s="65" t="s">
        <v>35</v>
      </c>
      <c r="E326" s="65" t="s">
        <v>22</v>
      </c>
      <c r="F326" s="65" t="s">
        <v>57</v>
      </c>
      <c r="G326" s="65" t="s">
        <v>163</v>
      </c>
      <c r="H326" s="65" t="s">
        <v>2673</v>
      </c>
      <c r="I326" s="65" t="s">
        <v>63</v>
      </c>
      <c r="J326" s="65" t="s">
        <v>27</v>
      </c>
      <c r="K326" s="65" t="s">
        <v>28</v>
      </c>
      <c r="L326" s="65" t="s">
        <v>29</v>
      </c>
      <c r="M326" s="65" t="s">
        <v>42</v>
      </c>
      <c r="N326" s="65" t="s">
        <v>506</v>
      </c>
      <c r="O326" s="65" t="s">
        <v>32</v>
      </c>
      <c r="P326" s="46">
        <v>57</v>
      </c>
      <c r="Q326" s="66">
        <v>0</v>
      </c>
      <c r="R326" s="66">
        <v>0</v>
      </c>
      <c r="S326" s="46">
        <f t="shared" si="10"/>
        <v>28.5</v>
      </c>
      <c r="T326" s="66">
        <v>0</v>
      </c>
      <c r="U326" s="46">
        <f t="shared" si="11"/>
        <v>28.5</v>
      </c>
    </row>
    <row r="327" spans="1:21" s="51" customFormat="1" ht="51.75" customHeight="1" x14ac:dyDescent="0.15">
      <c r="A327" s="65" t="s">
        <v>888</v>
      </c>
      <c r="B327" s="115"/>
      <c r="C327" s="65" t="s">
        <v>3041</v>
      </c>
      <c r="D327" s="65" t="s">
        <v>35</v>
      </c>
      <c r="E327" s="65" t="s">
        <v>22</v>
      </c>
      <c r="F327" s="65" t="s">
        <v>73</v>
      </c>
      <c r="G327" s="65" t="s">
        <v>3040</v>
      </c>
      <c r="H327" s="65" t="s">
        <v>2629</v>
      </c>
      <c r="I327" s="65" t="s">
        <v>1188</v>
      </c>
      <c r="J327" s="65" t="s">
        <v>27</v>
      </c>
      <c r="K327" s="65" t="s">
        <v>194</v>
      </c>
      <c r="L327" s="65" t="s">
        <v>195</v>
      </c>
      <c r="M327" s="65" t="s">
        <v>42</v>
      </c>
      <c r="N327" s="65" t="s">
        <v>506</v>
      </c>
      <c r="O327" s="65" t="s">
        <v>32</v>
      </c>
      <c r="P327" s="46">
        <v>55</v>
      </c>
      <c r="Q327" s="66">
        <v>0</v>
      </c>
      <c r="R327" s="66">
        <v>2</v>
      </c>
      <c r="S327" s="46">
        <f t="shared" si="10"/>
        <v>28.5</v>
      </c>
      <c r="T327" s="66">
        <v>0</v>
      </c>
      <c r="U327" s="46">
        <f t="shared" si="11"/>
        <v>28.5</v>
      </c>
    </row>
    <row r="328" spans="1:21" s="51" customFormat="1" ht="51.75" customHeight="1" x14ac:dyDescent="0.15">
      <c r="A328" s="65" t="s">
        <v>1414</v>
      </c>
      <c r="B328" s="115"/>
      <c r="C328" s="65" t="s">
        <v>3042</v>
      </c>
      <c r="D328" s="65" t="s">
        <v>35</v>
      </c>
      <c r="E328" s="65" t="s">
        <v>22</v>
      </c>
      <c r="F328" s="65" t="s">
        <v>87</v>
      </c>
      <c r="G328" s="65" t="s">
        <v>47</v>
      </c>
      <c r="H328" s="65" t="s">
        <v>222</v>
      </c>
      <c r="I328" s="65" t="s">
        <v>141</v>
      </c>
      <c r="J328" s="65" t="s">
        <v>27</v>
      </c>
      <c r="K328" s="65" t="s">
        <v>28</v>
      </c>
      <c r="L328" s="65" t="s">
        <v>29</v>
      </c>
      <c r="M328" s="65" t="s">
        <v>42</v>
      </c>
      <c r="N328" s="65" t="s">
        <v>31</v>
      </c>
      <c r="O328" s="65" t="s">
        <v>32</v>
      </c>
      <c r="P328" s="46">
        <v>57</v>
      </c>
      <c r="Q328" s="66">
        <v>0</v>
      </c>
      <c r="R328" s="66">
        <v>0</v>
      </c>
      <c r="S328" s="46">
        <f t="shared" si="10"/>
        <v>28.5</v>
      </c>
      <c r="T328" s="66">
        <v>0</v>
      </c>
      <c r="U328" s="46">
        <f t="shared" si="11"/>
        <v>28.5</v>
      </c>
    </row>
    <row r="329" spans="1:21" s="51" customFormat="1" ht="51.75" customHeight="1" x14ac:dyDescent="0.15">
      <c r="A329" s="65" t="s">
        <v>1284</v>
      </c>
      <c r="B329" s="115"/>
      <c r="C329" s="65" t="s">
        <v>3043</v>
      </c>
      <c r="D329" s="65" t="s">
        <v>35</v>
      </c>
      <c r="E329" s="65" t="s">
        <v>22</v>
      </c>
      <c r="F329" s="65" t="s">
        <v>73</v>
      </c>
      <c r="G329" s="65" t="s">
        <v>47</v>
      </c>
      <c r="H329" s="65" t="s">
        <v>2629</v>
      </c>
      <c r="I329" s="65" t="s">
        <v>1188</v>
      </c>
      <c r="J329" s="65" t="s">
        <v>27</v>
      </c>
      <c r="K329" s="65" t="s">
        <v>194</v>
      </c>
      <c r="L329" s="65" t="s">
        <v>195</v>
      </c>
      <c r="M329" s="65" t="s">
        <v>42</v>
      </c>
      <c r="N329" s="65" t="s">
        <v>106</v>
      </c>
      <c r="O329" s="65" t="s">
        <v>32</v>
      </c>
      <c r="P329" s="46">
        <v>55</v>
      </c>
      <c r="Q329" s="66">
        <v>0</v>
      </c>
      <c r="R329" s="66">
        <v>2</v>
      </c>
      <c r="S329" s="46">
        <f t="shared" si="10"/>
        <v>28.5</v>
      </c>
      <c r="T329" s="66">
        <v>0</v>
      </c>
      <c r="U329" s="46">
        <f t="shared" si="11"/>
        <v>28.5</v>
      </c>
    </row>
    <row r="330" spans="1:21" s="51" customFormat="1" ht="51.75" customHeight="1" x14ac:dyDescent="0.15">
      <c r="A330" s="65" t="s">
        <v>1072</v>
      </c>
      <c r="B330" s="115"/>
      <c r="C330" s="65" t="s">
        <v>3044</v>
      </c>
      <c r="D330" s="65" t="s">
        <v>35</v>
      </c>
      <c r="E330" s="65" t="s">
        <v>22</v>
      </c>
      <c r="F330" s="65" t="s">
        <v>420</v>
      </c>
      <c r="G330" s="65" t="s">
        <v>163</v>
      </c>
      <c r="H330" s="65" t="s">
        <v>2623</v>
      </c>
      <c r="I330" s="65" t="s">
        <v>141</v>
      </c>
      <c r="J330" s="65" t="s">
        <v>27</v>
      </c>
      <c r="K330" s="65" t="s">
        <v>28</v>
      </c>
      <c r="L330" s="65" t="s">
        <v>179</v>
      </c>
      <c r="M330" s="65" t="s">
        <v>42</v>
      </c>
      <c r="N330" s="65" t="s">
        <v>506</v>
      </c>
      <c r="O330" s="65" t="s">
        <v>32</v>
      </c>
      <c r="P330" s="46">
        <v>57</v>
      </c>
      <c r="Q330" s="66">
        <v>0</v>
      </c>
      <c r="R330" s="66">
        <v>0</v>
      </c>
      <c r="S330" s="46">
        <f t="shared" si="10"/>
        <v>28.5</v>
      </c>
      <c r="T330" s="66">
        <v>0</v>
      </c>
      <c r="U330" s="46">
        <f t="shared" si="11"/>
        <v>28.5</v>
      </c>
    </row>
    <row r="331" spans="1:21" s="51" customFormat="1" ht="51.75" customHeight="1" x14ac:dyDescent="0.15">
      <c r="A331" s="65" t="s">
        <v>1324</v>
      </c>
      <c r="B331" s="115"/>
      <c r="C331" s="65" t="s">
        <v>3046</v>
      </c>
      <c r="D331" s="65" t="s">
        <v>35</v>
      </c>
      <c r="E331" s="65" t="s">
        <v>56</v>
      </c>
      <c r="F331" s="65" t="s">
        <v>46</v>
      </c>
      <c r="G331" s="65" t="s">
        <v>3045</v>
      </c>
      <c r="H331" s="65" t="s">
        <v>222</v>
      </c>
      <c r="I331" s="65" t="s">
        <v>26</v>
      </c>
      <c r="J331" s="65" t="s">
        <v>27</v>
      </c>
      <c r="K331" s="65" t="s">
        <v>28</v>
      </c>
      <c r="L331" s="65" t="s">
        <v>29</v>
      </c>
      <c r="M331" s="65" t="s">
        <v>42</v>
      </c>
      <c r="N331" s="65" t="s">
        <v>106</v>
      </c>
      <c r="O331" s="65" t="s">
        <v>32</v>
      </c>
      <c r="P331" s="46">
        <v>54</v>
      </c>
      <c r="Q331" s="66">
        <v>2.5</v>
      </c>
      <c r="R331" s="66">
        <v>0</v>
      </c>
      <c r="S331" s="46">
        <f t="shared" si="10"/>
        <v>28.25</v>
      </c>
      <c r="T331" s="66">
        <v>0</v>
      </c>
      <c r="U331" s="46">
        <f t="shared" si="11"/>
        <v>28.25</v>
      </c>
    </row>
    <row r="332" spans="1:21" s="51" customFormat="1" ht="51.75" customHeight="1" x14ac:dyDescent="0.15">
      <c r="A332" s="65" t="s">
        <v>698</v>
      </c>
      <c r="B332" s="115"/>
      <c r="C332" s="65" t="s">
        <v>3047</v>
      </c>
      <c r="D332" s="65" t="s">
        <v>35</v>
      </c>
      <c r="E332" s="65" t="s">
        <v>22</v>
      </c>
      <c r="F332" s="65" t="s">
        <v>73</v>
      </c>
      <c r="G332" s="65" t="s">
        <v>259</v>
      </c>
      <c r="H332" s="65" t="s">
        <v>222</v>
      </c>
      <c r="I332" s="65" t="s">
        <v>52</v>
      </c>
      <c r="J332" s="65" t="s">
        <v>27</v>
      </c>
      <c r="K332" s="65" t="s">
        <v>28</v>
      </c>
      <c r="L332" s="65" t="s">
        <v>29</v>
      </c>
      <c r="M332" s="65" t="s">
        <v>42</v>
      </c>
      <c r="N332" s="65" t="s">
        <v>31</v>
      </c>
      <c r="O332" s="65" t="s">
        <v>32</v>
      </c>
      <c r="P332" s="46">
        <v>54</v>
      </c>
      <c r="Q332" s="66">
        <v>0</v>
      </c>
      <c r="R332" s="66">
        <v>2</v>
      </c>
      <c r="S332" s="46">
        <f t="shared" si="10"/>
        <v>28</v>
      </c>
      <c r="T332" s="66">
        <v>0</v>
      </c>
      <c r="U332" s="46">
        <f t="shared" si="11"/>
        <v>28</v>
      </c>
    </row>
    <row r="333" spans="1:21" s="51" customFormat="1" ht="51.75" customHeight="1" x14ac:dyDescent="0.15">
      <c r="A333" s="65" t="s">
        <v>858</v>
      </c>
      <c r="B333" s="115"/>
      <c r="C333" s="65" t="s">
        <v>3048</v>
      </c>
      <c r="D333" s="65" t="s">
        <v>35</v>
      </c>
      <c r="E333" s="65" t="s">
        <v>22</v>
      </c>
      <c r="F333" s="65" t="s">
        <v>469</v>
      </c>
      <c r="G333" s="65" t="s">
        <v>96</v>
      </c>
      <c r="H333" s="65" t="s">
        <v>222</v>
      </c>
      <c r="I333" s="65" t="s">
        <v>101</v>
      </c>
      <c r="J333" s="65" t="s">
        <v>27</v>
      </c>
      <c r="K333" s="65" t="s">
        <v>28</v>
      </c>
      <c r="L333" s="65" t="s">
        <v>29</v>
      </c>
      <c r="M333" s="65" t="s">
        <v>42</v>
      </c>
      <c r="N333" s="65" t="s">
        <v>31</v>
      </c>
      <c r="O333" s="65" t="s">
        <v>32</v>
      </c>
      <c r="P333" s="46">
        <v>56</v>
      </c>
      <c r="Q333" s="66">
        <v>0</v>
      </c>
      <c r="R333" s="66">
        <v>0</v>
      </c>
      <c r="S333" s="46">
        <f t="shared" si="10"/>
        <v>28</v>
      </c>
      <c r="T333" s="66">
        <v>0</v>
      </c>
      <c r="U333" s="46">
        <f t="shared" si="11"/>
        <v>28</v>
      </c>
    </row>
    <row r="334" spans="1:21" s="51" customFormat="1" ht="51.75" customHeight="1" x14ac:dyDescent="0.15">
      <c r="A334" s="65" t="s">
        <v>768</v>
      </c>
      <c r="B334" s="115"/>
      <c r="C334" s="65" t="s">
        <v>3049</v>
      </c>
      <c r="D334" s="65" t="s">
        <v>35</v>
      </c>
      <c r="E334" s="65" t="s">
        <v>22</v>
      </c>
      <c r="F334" s="65" t="s">
        <v>87</v>
      </c>
      <c r="G334" s="65" t="s">
        <v>1899</v>
      </c>
      <c r="H334" s="65" t="s">
        <v>222</v>
      </c>
      <c r="I334" s="65" t="s">
        <v>48</v>
      </c>
      <c r="J334" s="65" t="s">
        <v>27</v>
      </c>
      <c r="K334" s="65" t="s">
        <v>28</v>
      </c>
      <c r="L334" s="65" t="s">
        <v>29</v>
      </c>
      <c r="M334" s="65" t="s">
        <v>42</v>
      </c>
      <c r="N334" s="65" t="s">
        <v>31</v>
      </c>
      <c r="O334" s="65" t="s">
        <v>32</v>
      </c>
      <c r="P334" s="46">
        <v>56</v>
      </c>
      <c r="Q334" s="66">
        <v>0</v>
      </c>
      <c r="R334" s="66">
        <v>0</v>
      </c>
      <c r="S334" s="46">
        <f t="shared" si="10"/>
        <v>28</v>
      </c>
      <c r="T334" s="66">
        <v>0</v>
      </c>
      <c r="U334" s="46">
        <f t="shared" si="11"/>
        <v>28</v>
      </c>
    </row>
    <row r="335" spans="1:21" s="51" customFormat="1" ht="51.75" customHeight="1" x14ac:dyDescent="0.15">
      <c r="A335" s="65" t="s">
        <v>1349</v>
      </c>
      <c r="B335" s="115"/>
      <c r="C335" s="65" t="s">
        <v>3050</v>
      </c>
      <c r="D335" s="65" t="s">
        <v>35</v>
      </c>
      <c r="E335" s="65" t="s">
        <v>22</v>
      </c>
      <c r="F335" s="65" t="s">
        <v>87</v>
      </c>
      <c r="G335" s="65" t="s">
        <v>82</v>
      </c>
      <c r="H335" s="65" t="s">
        <v>222</v>
      </c>
      <c r="I335" s="65" t="s">
        <v>26</v>
      </c>
      <c r="J335" s="65" t="s">
        <v>27</v>
      </c>
      <c r="K335" s="65" t="s">
        <v>28</v>
      </c>
      <c r="L335" s="65" t="s">
        <v>29</v>
      </c>
      <c r="M335" s="65" t="s">
        <v>42</v>
      </c>
      <c r="N335" s="65" t="s">
        <v>31</v>
      </c>
      <c r="O335" s="65" t="s">
        <v>32</v>
      </c>
      <c r="P335" s="46">
        <v>56</v>
      </c>
      <c r="Q335" s="66">
        <v>0</v>
      </c>
      <c r="R335" s="66">
        <v>0</v>
      </c>
      <c r="S335" s="46">
        <f t="shared" si="10"/>
        <v>28</v>
      </c>
      <c r="T335" s="66">
        <v>0</v>
      </c>
      <c r="U335" s="46">
        <f t="shared" si="11"/>
        <v>28</v>
      </c>
    </row>
    <row r="336" spans="1:21" s="51" customFormat="1" ht="51.75" customHeight="1" x14ac:dyDescent="0.15">
      <c r="A336" s="65" t="s">
        <v>1047</v>
      </c>
      <c r="B336" s="115"/>
      <c r="C336" s="65" t="s">
        <v>3052</v>
      </c>
      <c r="D336" s="65" t="s">
        <v>35</v>
      </c>
      <c r="E336" s="65" t="s">
        <v>22</v>
      </c>
      <c r="F336" s="65" t="s">
        <v>36</v>
      </c>
      <c r="G336" s="65" t="s">
        <v>3051</v>
      </c>
      <c r="H336" s="65" t="s">
        <v>222</v>
      </c>
      <c r="I336" s="65" t="s">
        <v>101</v>
      </c>
      <c r="J336" s="65" t="s">
        <v>27</v>
      </c>
      <c r="K336" s="65" t="s">
        <v>28</v>
      </c>
      <c r="L336" s="65" t="s">
        <v>29</v>
      </c>
      <c r="M336" s="65" t="s">
        <v>42</v>
      </c>
      <c r="N336" s="65" t="s">
        <v>31</v>
      </c>
      <c r="O336" s="65" t="s">
        <v>32</v>
      </c>
      <c r="P336" s="46">
        <v>56</v>
      </c>
      <c r="Q336" s="66">
        <v>0</v>
      </c>
      <c r="R336" s="66">
        <v>0</v>
      </c>
      <c r="S336" s="46">
        <f t="shared" si="10"/>
        <v>28</v>
      </c>
      <c r="T336" s="66">
        <v>0</v>
      </c>
      <c r="U336" s="46">
        <f t="shared" si="11"/>
        <v>28</v>
      </c>
    </row>
    <row r="337" spans="1:21" s="51" customFormat="1" ht="51.75" customHeight="1" x14ac:dyDescent="0.15">
      <c r="A337" s="65" t="s">
        <v>777</v>
      </c>
      <c r="B337" s="115"/>
      <c r="C337" s="65" t="s">
        <v>3054</v>
      </c>
      <c r="D337" s="65" t="s">
        <v>35</v>
      </c>
      <c r="E337" s="65" t="s">
        <v>22</v>
      </c>
      <c r="F337" s="65" t="s">
        <v>57</v>
      </c>
      <c r="G337" s="65" t="s">
        <v>3053</v>
      </c>
      <c r="H337" s="65" t="s">
        <v>222</v>
      </c>
      <c r="I337" s="65" t="s">
        <v>455</v>
      </c>
      <c r="J337" s="65" t="s">
        <v>27</v>
      </c>
      <c r="K337" s="65" t="s">
        <v>28</v>
      </c>
      <c r="L337" s="65" t="s">
        <v>29</v>
      </c>
      <c r="M337" s="65" t="s">
        <v>42</v>
      </c>
      <c r="N337" s="65" t="s">
        <v>31</v>
      </c>
      <c r="O337" s="65" t="s">
        <v>32</v>
      </c>
      <c r="P337" s="46">
        <v>56</v>
      </c>
      <c r="Q337" s="66">
        <v>0</v>
      </c>
      <c r="R337" s="66">
        <v>0</v>
      </c>
      <c r="S337" s="46">
        <f t="shared" si="10"/>
        <v>28</v>
      </c>
      <c r="T337" s="66">
        <v>0</v>
      </c>
      <c r="U337" s="46">
        <f t="shared" si="11"/>
        <v>28</v>
      </c>
    </row>
    <row r="338" spans="1:21" s="51" customFormat="1" ht="51.75" customHeight="1" x14ac:dyDescent="0.15">
      <c r="A338" s="65" t="s">
        <v>1287</v>
      </c>
      <c r="B338" s="115"/>
      <c r="C338" s="65" t="s">
        <v>3055</v>
      </c>
      <c r="D338" s="65" t="s">
        <v>35</v>
      </c>
      <c r="E338" s="65" t="s">
        <v>22</v>
      </c>
      <c r="F338" s="65" t="s">
        <v>73</v>
      </c>
      <c r="G338" s="65" t="s">
        <v>278</v>
      </c>
      <c r="H338" s="65" t="s">
        <v>2629</v>
      </c>
      <c r="I338" s="65" t="s">
        <v>26</v>
      </c>
      <c r="J338" s="65" t="s">
        <v>27</v>
      </c>
      <c r="K338" s="65" t="s">
        <v>194</v>
      </c>
      <c r="L338" s="65" t="s">
        <v>195</v>
      </c>
      <c r="M338" s="65" t="s">
        <v>42</v>
      </c>
      <c r="N338" s="65" t="s">
        <v>506</v>
      </c>
      <c r="O338" s="65" t="s">
        <v>32</v>
      </c>
      <c r="P338" s="46">
        <v>54</v>
      </c>
      <c r="Q338" s="66">
        <v>0</v>
      </c>
      <c r="R338" s="66">
        <v>2</v>
      </c>
      <c r="S338" s="46">
        <f t="shared" si="10"/>
        <v>28</v>
      </c>
      <c r="T338" s="66">
        <v>0</v>
      </c>
      <c r="U338" s="46">
        <f t="shared" si="11"/>
        <v>28</v>
      </c>
    </row>
    <row r="339" spans="1:21" s="51" customFormat="1" ht="51.75" customHeight="1" x14ac:dyDescent="0.15">
      <c r="A339" s="65" t="s">
        <v>1441</v>
      </c>
      <c r="B339" s="115"/>
      <c r="C339" s="65" t="s">
        <v>3056</v>
      </c>
      <c r="D339" s="65" t="s">
        <v>35</v>
      </c>
      <c r="E339" s="65" t="s">
        <v>22</v>
      </c>
      <c r="F339" s="65" t="s">
        <v>186</v>
      </c>
      <c r="G339" s="65" t="s">
        <v>1204</v>
      </c>
      <c r="H339" s="65" t="s">
        <v>222</v>
      </c>
      <c r="I339" s="65" t="s">
        <v>63</v>
      </c>
      <c r="J339" s="65" t="s">
        <v>27</v>
      </c>
      <c r="K339" s="65" t="s">
        <v>28</v>
      </c>
      <c r="L339" s="65" t="s">
        <v>29</v>
      </c>
      <c r="M339" s="65" t="s">
        <v>42</v>
      </c>
      <c r="N339" s="65" t="s">
        <v>228</v>
      </c>
      <c r="O339" s="65" t="s">
        <v>32</v>
      </c>
      <c r="P339" s="46">
        <v>56</v>
      </c>
      <c r="Q339" s="66">
        <v>0</v>
      </c>
      <c r="R339" s="66">
        <v>0</v>
      </c>
      <c r="S339" s="46">
        <f t="shared" si="10"/>
        <v>28</v>
      </c>
      <c r="T339" s="66">
        <v>0</v>
      </c>
      <c r="U339" s="46">
        <f t="shared" si="11"/>
        <v>28</v>
      </c>
    </row>
    <row r="340" spans="1:21" s="51" customFormat="1" ht="51.75" customHeight="1" x14ac:dyDescent="0.15">
      <c r="A340" s="65" t="s">
        <v>1086</v>
      </c>
      <c r="B340" s="115"/>
      <c r="C340" s="65" t="s">
        <v>3058</v>
      </c>
      <c r="D340" s="65" t="s">
        <v>35</v>
      </c>
      <c r="E340" s="65" t="s">
        <v>22</v>
      </c>
      <c r="F340" s="65" t="s">
        <v>258</v>
      </c>
      <c r="G340" s="65" t="s">
        <v>3057</v>
      </c>
      <c r="H340" s="65" t="s">
        <v>1449</v>
      </c>
      <c r="I340" s="65" t="s">
        <v>26</v>
      </c>
      <c r="J340" s="65" t="s">
        <v>27</v>
      </c>
      <c r="K340" s="65" t="s">
        <v>28</v>
      </c>
      <c r="L340" s="65" t="s">
        <v>29</v>
      </c>
      <c r="M340" s="65" t="s">
        <v>42</v>
      </c>
      <c r="N340" s="65" t="s">
        <v>506</v>
      </c>
      <c r="O340" s="65" t="s">
        <v>32</v>
      </c>
      <c r="P340" s="46">
        <v>56</v>
      </c>
      <c r="Q340" s="66">
        <v>0</v>
      </c>
      <c r="R340" s="66">
        <v>0</v>
      </c>
      <c r="S340" s="46">
        <f t="shared" si="10"/>
        <v>28</v>
      </c>
      <c r="T340" s="66">
        <v>0</v>
      </c>
      <c r="U340" s="46">
        <f t="shared" si="11"/>
        <v>28</v>
      </c>
    </row>
    <row r="341" spans="1:21" s="51" customFormat="1" ht="51.75" customHeight="1" x14ac:dyDescent="0.15">
      <c r="A341" s="65" t="s">
        <v>944</v>
      </c>
      <c r="B341" s="115"/>
      <c r="C341" s="65" t="s">
        <v>3059</v>
      </c>
      <c r="D341" s="65" t="s">
        <v>35</v>
      </c>
      <c r="E341" s="65" t="s">
        <v>56</v>
      </c>
      <c r="F341" s="65" t="s">
        <v>251</v>
      </c>
      <c r="G341" s="65" t="s">
        <v>24</v>
      </c>
      <c r="H341" s="65" t="s">
        <v>1449</v>
      </c>
      <c r="I341" s="65" t="s">
        <v>63</v>
      </c>
      <c r="J341" s="65" t="s">
        <v>27</v>
      </c>
      <c r="K341" s="65" t="s">
        <v>28</v>
      </c>
      <c r="L341" s="65" t="s">
        <v>29</v>
      </c>
      <c r="M341" s="65" t="s">
        <v>42</v>
      </c>
      <c r="N341" s="65" t="s">
        <v>506</v>
      </c>
      <c r="O341" s="65" t="s">
        <v>32</v>
      </c>
      <c r="P341" s="46">
        <v>53</v>
      </c>
      <c r="Q341" s="66">
        <v>2.5</v>
      </c>
      <c r="R341" s="66">
        <v>0</v>
      </c>
      <c r="S341" s="46">
        <f t="shared" si="10"/>
        <v>27.75</v>
      </c>
      <c r="T341" s="66">
        <v>0</v>
      </c>
      <c r="U341" s="46">
        <f t="shared" si="11"/>
        <v>27.75</v>
      </c>
    </row>
    <row r="342" spans="1:21" s="51" customFormat="1" ht="51.75" customHeight="1" x14ac:dyDescent="0.15">
      <c r="A342" s="65" t="s">
        <v>662</v>
      </c>
      <c r="B342" s="115"/>
      <c r="C342" s="65" t="s">
        <v>3060</v>
      </c>
      <c r="D342" s="65" t="s">
        <v>35</v>
      </c>
      <c r="E342" s="65" t="s">
        <v>56</v>
      </c>
      <c r="F342" s="65" t="s">
        <v>57</v>
      </c>
      <c r="G342" s="65" t="s">
        <v>47</v>
      </c>
      <c r="H342" s="65" t="s">
        <v>222</v>
      </c>
      <c r="I342" s="65" t="s">
        <v>233</v>
      </c>
      <c r="J342" s="65" t="s">
        <v>27</v>
      </c>
      <c r="K342" s="65" t="s">
        <v>28</v>
      </c>
      <c r="L342" s="65" t="s">
        <v>29</v>
      </c>
      <c r="M342" s="65" t="s">
        <v>42</v>
      </c>
      <c r="N342" s="65" t="s">
        <v>31</v>
      </c>
      <c r="O342" s="65" t="s">
        <v>32</v>
      </c>
      <c r="P342" s="46">
        <v>53</v>
      </c>
      <c r="Q342" s="66">
        <v>2.5</v>
      </c>
      <c r="R342" s="66">
        <v>0</v>
      </c>
      <c r="S342" s="46">
        <f t="shared" si="10"/>
        <v>27.75</v>
      </c>
      <c r="T342" s="66">
        <v>0</v>
      </c>
      <c r="U342" s="46">
        <f t="shared" si="11"/>
        <v>27.75</v>
      </c>
    </row>
    <row r="343" spans="1:21" s="51" customFormat="1" ht="51.75" customHeight="1" x14ac:dyDescent="0.15">
      <c r="A343" s="65" t="s">
        <v>1236</v>
      </c>
      <c r="B343" s="115"/>
      <c r="C343" s="65" t="s">
        <v>3061</v>
      </c>
      <c r="D343" s="65" t="s">
        <v>35</v>
      </c>
      <c r="E343" s="65" t="s">
        <v>22</v>
      </c>
      <c r="F343" s="65" t="s">
        <v>57</v>
      </c>
      <c r="G343" s="65" t="s">
        <v>163</v>
      </c>
      <c r="H343" s="65" t="s">
        <v>2673</v>
      </c>
      <c r="I343" s="65" t="s">
        <v>63</v>
      </c>
      <c r="J343" s="65" t="s">
        <v>27</v>
      </c>
      <c r="K343" s="65" t="s">
        <v>28</v>
      </c>
      <c r="L343" s="65" t="s">
        <v>29</v>
      </c>
      <c r="M343" s="65" t="s">
        <v>42</v>
      </c>
      <c r="N343" s="65" t="s">
        <v>506</v>
      </c>
      <c r="O343" s="65" t="s">
        <v>32</v>
      </c>
      <c r="P343" s="46">
        <v>55</v>
      </c>
      <c r="Q343" s="66">
        <v>0</v>
      </c>
      <c r="R343" s="66">
        <v>0</v>
      </c>
      <c r="S343" s="46">
        <f t="shared" si="10"/>
        <v>27.5</v>
      </c>
      <c r="T343" s="66">
        <v>0</v>
      </c>
      <c r="U343" s="46">
        <f t="shared" si="11"/>
        <v>27.5</v>
      </c>
    </row>
    <row r="344" spans="1:21" s="51" customFormat="1" ht="51.75" customHeight="1" x14ac:dyDescent="0.15">
      <c r="A344" s="65" t="s">
        <v>1064</v>
      </c>
      <c r="B344" s="115"/>
      <c r="C344" s="65" t="s">
        <v>3062</v>
      </c>
      <c r="D344" s="65" t="s">
        <v>35</v>
      </c>
      <c r="E344" s="65" t="s">
        <v>22</v>
      </c>
      <c r="F344" s="65" t="s">
        <v>87</v>
      </c>
      <c r="G344" s="65" t="s">
        <v>163</v>
      </c>
      <c r="H344" s="65" t="s">
        <v>222</v>
      </c>
      <c r="I344" s="65" t="s">
        <v>141</v>
      </c>
      <c r="J344" s="65" t="s">
        <v>27</v>
      </c>
      <c r="K344" s="65" t="s">
        <v>28</v>
      </c>
      <c r="L344" s="65" t="s">
        <v>179</v>
      </c>
      <c r="M344" s="65" t="s">
        <v>42</v>
      </c>
      <c r="N344" s="65" t="s">
        <v>31</v>
      </c>
      <c r="O344" s="65" t="s">
        <v>32</v>
      </c>
      <c r="P344" s="46">
        <v>55</v>
      </c>
      <c r="Q344" s="66">
        <v>0</v>
      </c>
      <c r="R344" s="66">
        <v>0</v>
      </c>
      <c r="S344" s="46">
        <f t="shared" si="10"/>
        <v>27.5</v>
      </c>
      <c r="T344" s="66">
        <v>0</v>
      </c>
      <c r="U344" s="46">
        <f t="shared" si="11"/>
        <v>27.5</v>
      </c>
    </row>
    <row r="345" spans="1:21" s="51" customFormat="1" ht="51.75" customHeight="1" x14ac:dyDescent="0.15">
      <c r="A345" s="65" t="s">
        <v>1088</v>
      </c>
      <c r="B345" s="115"/>
      <c r="C345" s="65" t="s">
        <v>3063</v>
      </c>
      <c r="D345" s="65" t="s">
        <v>35</v>
      </c>
      <c r="E345" s="65" t="s">
        <v>22</v>
      </c>
      <c r="F345" s="65" t="s">
        <v>81</v>
      </c>
      <c r="G345" s="65" t="s">
        <v>62</v>
      </c>
      <c r="H345" s="65" t="s">
        <v>2625</v>
      </c>
      <c r="I345" s="65" t="s">
        <v>63</v>
      </c>
      <c r="J345" s="65" t="s">
        <v>27</v>
      </c>
      <c r="K345" s="65" t="s">
        <v>28</v>
      </c>
      <c r="L345" s="65" t="s">
        <v>29</v>
      </c>
      <c r="M345" s="65" t="s">
        <v>42</v>
      </c>
      <c r="N345" s="65" t="s">
        <v>31</v>
      </c>
      <c r="O345" s="65" t="s">
        <v>32</v>
      </c>
      <c r="P345" s="46">
        <v>55</v>
      </c>
      <c r="Q345" s="66">
        <v>0</v>
      </c>
      <c r="R345" s="66">
        <v>0</v>
      </c>
      <c r="S345" s="46">
        <f t="shared" si="10"/>
        <v>27.5</v>
      </c>
      <c r="T345" s="66">
        <v>0</v>
      </c>
      <c r="U345" s="46">
        <f t="shared" si="11"/>
        <v>27.5</v>
      </c>
    </row>
    <row r="346" spans="1:21" s="51" customFormat="1" ht="51.75" customHeight="1" x14ac:dyDescent="0.15">
      <c r="A346" s="65" t="s">
        <v>780</v>
      </c>
      <c r="B346" s="115"/>
      <c r="C346" s="65" t="s">
        <v>3064</v>
      </c>
      <c r="D346" s="65" t="s">
        <v>35</v>
      </c>
      <c r="E346" s="65" t="s">
        <v>56</v>
      </c>
      <c r="F346" s="65" t="s">
        <v>87</v>
      </c>
      <c r="G346" s="65" t="s">
        <v>82</v>
      </c>
      <c r="H346" s="65" t="s">
        <v>222</v>
      </c>
      <c r="I346" s="65" t="s">
        <v>917</v>
      </c>
      <c r="J346" s="65" t="s">
        <v>27</v>
      </c>
      <c r="K346" s="65" t="s">
        <v>28</v>
      </c>
      <c r="L346" s="65" t="s">
        <v>29</v>
      </c>
      <c r="M346" s="65" t="s">
        <v>42</v>
      </c>
      <c r="N346" s="65" t="s">
        <v>31</v>
      </c>
      <c r="O346" s="65" t="s">
        <v>32</v>
      </c>
      <c r="P346" s="46">
        <v>52</v>
      </c>
      <c r="Q346" s="66">
        <v>2.5</v>
      </c>
      <c r="R346" s="66">
        <v>0</v>
      </c>
      <c r="S346" s="46">
        <f t="shared" si="10"/>
        <v>27.25</v>
      </c>
      <c r="T346" s="66">
        <v>0</v>
      </c>
      <c r="U346" s="46">
        <f t="shared" si="11"/>
        <v>27.25</v>
      </c>
    </row>
    <row r="347" spans="1:21" s="51" customFormat="1" ht="51.75" customHeight="1" x14ac:dyDescent="0.15">
      <c r="A347" s="65" t="s">
        <v>1010</v>
      </c>
      <c r="B347" s="115"/>
      <c r="C347" s="65" t="s">
        <v>3065</v>
      </c>
      <c r="D347" s="65" t="s">
        <v>35</v>
      </c>
      <c r="E347" s="65" t="s">
        <v>22</v>
      </c>
      <c r="F347" s="65" t="s">
        <v>73</v>
      </c>
      <c r="G347" s="65" t="s">
        <v>1459</v>
      </c>
      <c r="H347" s="65" t="s">
        <v>2625</v>
      </c>
      <c r="I347" s="65" t="s">
        <v>483</v>
      </c>
      <c r="J347" s="65" t="s">
        <v>27</v>
      </c>
      <c r="K347" s="65" t="s">
        <v>28</v>
      </c>
      <c r="L347" s="65" t="s">
        <v>29</v>
      </c>
      <c r="M347" s="65" t="s">
        <v>42</v>
      </c>
      <c r="N347" s="65" t="s">
        <v>31</v>
      </c>
      <c r="O347" s="65" t="s">
        <v>32</v>
      </c>
      <c r="P347" s="46">
        <v>52</v>
      </c>
      <c r="Q347" s="66">
        <v>0</v>
      </c>
      <c r="R347" s="66">
        <v>2</v>
      </c>
      <c r="S347" s="46">
        <f t="shared" si="10"/>
        <v>27</v>
      </c>
      <c r="T347" s="66">
        <v>0</v>
      </c>
      <c r="U347" s="46">
        <f t="shared" si="11"/>
        <v>27</v>
      </c>
    </row>
    <row r="348" spans="1:21" s="51" customFormat="1" ht="51.75" customHeight="1" x14ac:dyDescent="0.15">
      <c r="A348" s="65" t="s">
        <v>645</v>
      </c>
      <c r="B348" s="115"/>
      <c r="C348" s="65" t="s">
        <v>3066</v>
      </c>
      <c r="D348" s="65" t="s">
        <v>35</v>
      </c>
      <c r="E348" s="65" t="s">
        <v>22</v>
      </c>
      <c r="F348" s="65" t="s">
        <v>73</v>
      </c>
      <c r="G348" s="65" t="s">
        <v>525</v>
      </c>
      <c r="H348" s="65" t="s">
        <v>2629</v>
      </c>
      <c r="I348" s="65" t="s">
        <v>2056</v>
      </c>
      <c r="J348" s="65" t="s">
        <v>27</v>
      </c>
      <c r="K348" s="65" t="s">
        <v>194</v>
      </c>
      <c r="L348" s="65" t="s">
        <v>195</v>
      </c>
      <c r="M348" s="65" t="s">
        <v>42</v>
      </c>
      <c r="N348" s="65" t="s">
        <v>106</v>
      </c>
      <c r="O348" s="65" t="s">
        <v>32</v>
      </c>
      <c r="P348" s="46">
        <v>52</v>
      </c>
      <c r="Q348" s="66">
        <v>0</v>
      </c>
      <c r="R348" s="66">
        <v>2</v>
      </c>
      <c r="S348" s="46">
        <f t="shared" si="10"/>
        <v>27</v>
      </c>
      <c r="T348" s="66">
        <v>0</v>
      </c>
      <c r="U348" s="46">
        <f t="shared" si="11"/>
        <v>27</v>
      </c>
    </row>
    <row r="349" spans="1:21" s="51" customFormat="1" ht="51.75" customHeight="1" x14ac:dyDescent="0.15">
      <c r="A349" s="65" t="s">
        <v>1013</v>
      </c>
      <c r="B349" s="115"/>
      <c r="C349" s="65" t="s">
        <v>3067</v>
      </c>
      <c r="D349" s="65" t="s">
        <v>35</v>
      </c>
      <c r="E349" s="65" t="s">
        <v>22</v>
      </c>
      <c r="F349" s="65" t="s">
        <v>81</v>
      </c>
      <c r="G349" s="65" t="s">
        <v>62</v>
      </c>
      <c r="H349" s="65" t="s">
        <v>222</v>
      </c>
      <c r="I349" s="65" t="s">
        <v>63</v>
      </c>
      <c r="J349" s="65" t="s">
        <v>27</v>
      </c>
      <c r="K349" s="65" t="s">
        <v>28</v>
      </c>
      <c r="L349" s="65" t="s">
        <v>29</v>
      </c>
      <c r="M349" s="65" t="s">
        <v>42</v>
      </c>
      <c r="N349" s="65" t="s">
        <v>228</v>
      </c>
      <c r="O349" s="65" t="s">
        <v>32</v>
      </c>
      <c r="P349" s="46">
        <v>54</v>
      </c>
      <c r="Q349" s="66">
        <v>0</v>
      </c>
      <c r="R349" s="66">
        <v>0</v>
      </c>
      <c r="S349" s="46">
        <f t="shared" si="10"/>
        <v>27</v>
      </c>
      <c r="T349" s="66">
        <v>0</v>
      </c>
      <c r="U349" s="46">
        <f t="shared" si="11"/>
        <v>27</v>
      </c>
    </row>
    <row r="350" spans="1:21" s="51" customFormat="1" ht="51.75" customHeight="1" x14ac:dyDescent="0.15">
      <c r="A350" s="65" t="s">
        <v>1166</v>
      </c>
      <c r="B350" s="115"/>
      <c r="C350" s="65" t="s">
        <v>3068</v>
      </c>
      <c r="D350" s="65" t="s">
        <v>35</v>
      </c>
      <c r="E350" s="65" t="s">
        <v>22</v>
      </c>
      <c r="F350" s="65" t="s">
        <v>73</v>
      </c>
      <c r="G350" s="65" t="s">
        <v>47</v>
      </c>
      <c r="H350" s="65" t="s">
        <v>1539</v>
      </c>
      <c r="I350" s="65" t="s">
        <v>101</v>
      </c>
      <c r="J350" s="65" t="s">
        <v>27</v>
      </c>
      <c r="K350" s="65" t="s">
        <v>194</v>
      </c>
      <c r="L350" s="65" t="s">
        <v>195</v>
      </c>
      <c r="M350" s="65" t="s">
        <v>42</v>
      </c>
      <c r="N350" s="65" t="s">
        <v>506</v>
      </c>
      <c r="O350" s="65" t="s">
        <v>32</v>
      </c>
      <c r="P350" s="46">
        <v>52</v>
      </c>
      <c r="Q350" s="66">
        <v>0</v>
      </c>
      <c r="R350" s="66">
        <v>2</v>
      </c>
      <c r="S350" s="46">
        <f t="shared" si="10"/>
        <v>27</v>
      </c>
      <c r="T350" s="66">
        <v>0</v>
      </c>
      <c r="U350" s="46">
        <f t="shared" si="11"/>
        <v>27</v>
      </c>
    </row>
    <row r="351" spans="1:21" s="51" customFormat="1" ht="51.75" customHeight="1" x14ac:dyDescent="0.15">
      <c r="A351" s="65" t="s">
        <v>1186</v>
      </c>
      <c r="B351" s="115"/>
      <c r="C351" s="65" t="s">
        <v>3070</v>
      </c>
      <c r="D351" s="65" t="s">
        <v>35</v>
      </c>
      <c r="E351" s="65" t="s">
        <v>56</v>
      </c>
      <c r="F351" s="65" t="s">
        <v>125</v>
      </c>
      <c r="G351" s="65" t="s">
        <v>47</v>
      </c>
      <c r="H351" s="65" t="s">
        <v>2956</v>
      </c>
      <c r="I351" s="65" t="s">
        <v>3069</v>
      </c>
      <c r="J351" s="65" t="s">
        <v>27</v>
      </c>
      <c r="K351" s="65" t="s">
        <v>194</v>
      </c>
      <c r="L351" s="65" t="s">
        <v>195</v>
      </c>
      <c r="M351" s="65" t="s">
        <v>42</v>
      </c>
      <c r="N351" s="65" t="s">
        <v>106</v>
      </c>
      <c r="O351" s="65" t="s">
        <v>32</v>
      </c>
      <c r="P351" s="46">
        <v>49</v>
      </c>
      <c r="Q351" s="66">
        <v>2.5</v>
      </c>
      <c r="R351" s="66">
        <v>2</v>
      </c>
      <c r="S351" s="46">
        <f t="shared" si="10"/>
        <v>26.75</v>
      </c>
      <c r="T351" s="66">
        <v>0</v>
      </c>
      <c r="U351" s="46">
        <f t="shared" si="11"/>
        <v>26.75</v>
      </c>
    </row>
    <row r="352" spans="1:21" s="51" customFormat="1" ht="51.75" customHeight="1" x14ac:dyDescent="0.15">
      <c r="A352" s="65" t="s">
        <v>1200</v>
      </c>
      <c r="B352" s="115"/>
      <c r="C352" s="65" t="s">
        <v>3072</v>
      </c>
      <c r="D352" s="65" t="s">
        <v>35</v>
      </c>
      <c r="E352" s="65" t="s">
        <v>56</v>
      </c>
      <c r="F352" s="65" t="s">
        <v>73</v>
      </c>
      <c r="G352" s="65" t="s">
        <v>3071</v>
      </c>
      <c r="H352" s="65" t="s">
        <v>222</v>
      </c>
      <c r="I352" s="65" t="s">
        <v>638</v>
      </c>
      <c r="J352" s="65" t="s">
        <v>27</v>
      </c>
      <c r="K352" s="65" t="s">
        <v>194</v>
      </c>
      <c r="L352" s="65" t="s">
        <v>195</v>
      </c>
      <c r="M352" s="65" t="s">
        <v>42</v>
      </c>
      <c r="N352" s="65" t="s">
        <v>106</v>
      </c>
      <c r="O352" s="65" t="s">
        <v>32</v>
      </c>
      <c r="P352" s="46">
        <v>49</v>
      </c>
      <c r="Q352" s="66">
        <v>2.5</v>
      </c>
      <c r="R352" s="66">
        <v>2</v>
      </c>
      <c r="S352" s="46">
        <f t="shared" si="10"/>
        <v>26.75</v>
      </c>
      <c r="T352" s="66">
        <v>0</v>
      </c>
      <c r="U352" s="46">
        <f t="shared" si="11"/>
        <v>26.75</v>
      </c>
    </row>
    <row r="353" spans="1:21" s="51" customFormat="1" ht="51.75" customHeight="1" x14ac:dyDescent="0.15">
      <c r="A353" s="65" t="s">
        <v>608</v>
      </c>
      <c r="B353" s="115"/>
      <c r="C353" s="65" t="s">
        <v>3073</v>
      </c>
      <c r="D353" s="65" t="s">
        <v>35</v>
      </c>
      <c r="E353" s="65" t="s">
        <v>22</v>
      </c>
      <c r="F353" s="65" t="s">
        <v>67</v>
      </c>
      <c r="G353" s="65" t="s">
        <v>1487</v>
      </c>
      <c r="H353" s="65" t="s">
        <v>222</v>
      </c>
      <c r="I353" s="65" t="s">
        <v>141</v>
      </c>
      <c r="J353" s="65" t="s">
        <v>27</v>
      </c>
      <c r="K353" s="65" t="s">
        <v>28</v>
      </c>
      <c r="L353" s="65" t="s">
        <v>29</v>
      </c>
      <c r="M353" s="65" t="s">
        <v>42</v>
      </c>
      <c r="N353" s="65" t="s">
        <v>31</v>
      </c>
      <c r="O353" s="65" t="s">
        <v>32</v>
      </c>
      <c r="P353" s="46">
        <v>53</v>
      </c>
      <c r="Q353" s="66">
        <v>0</v>
      </c>
      <c r="R353" s="66">
        <v>0</v>
      </c>
      <c r="S353" s="46">
        <f t="shared" si="10"/>
        <v>26.5</v>
      </c>
      <c r="T353" s="66">
        <v>0</v>
      </c>
      <c r="U353" s="46">
        <f t="shared" si="11"/>
        <v>26.5</v>
      </c>
    </row>
    <row r="354" spans="1:21" s="51" customFormat="1" ht="51.75" customHeight="1" x14ac:dyDescent="0.15">
      <c r="A354" s="65" t="s">
        <v>1190</v>
      </c>
      <c r="B354" s="115"/>
      <c r="C354" s="65" t="s">
        <v>3074</v>
      </c>
      <c r="D354" s="65" t="s">
        <v>35</v>
      </c>
      <c r="E354" s="65" t="s">
        <v>22</v>
      </c>
      <c r="F354" s="65" t="s">
        <v>87</v>
      </c>
      <c r="G354" s="65" t="s">
        <v>1899</v>
      </c>
      <c r="H354" s="65" t="s">
        <v>222</v>
      </c>
      <c r="I354" s="65" t="s">
        <v>105</v>
      </c>
      <c r="J354" s="65" t="s">
        <v>27</v>
      </c>
      <c r="K354" s="65" t="s">
        <v>28</v>
      </c>
      <c r="L354" s="65" t="s">
        <v>29</v>
      </c>
      <c r="M354" s="65" t="s">
        <v>42</v>
      </c>
      <c r="N354" s="65" t="s">
        <v>31</v>
      </c>
      <c r="O354" s="65" t="s">
        <v>32</v>
      </c>
      <c r="P354" s="46">
        <v>53</v>
      </c>
      <c r="Q354" s="66">
        <v>0</v>
      </c>
      <c r="R354" s="66">
        <v>0</v>
      </c>
      <c r="S354" s="46">
        <f t="shared" si="10"/>
        <v>26.5</v>
      </c>
      <c r="T354" s="66">
        <v>0</v>
      </c>
      <c r="U354" s="46">
        <f t="shared" si="11"/>
        <v>26.5</v>
      </c>
    </row>
    <row r="355" spans="1:21" s="51" customFormat="1" ht="51.75" customHeight="1" x14ac:dyDescent="0.15">
      <c r="A355" s="65" t="s">
        <v>1250</v>
      </c>
      <c r="B355" s="115"/>
      <c r="C355" s="65" t="s">
        <v>3075</v>
      </c>
      <c r="D355" s="65" t="s">
        <v>35</v>
      </c>
      <c r="E355" s="65" t="s">
        <v>22</v>
      </c>
      <c r="F355" s="65" t="s">
        <v>550</v>
      </c>
      <c r="G355" s="65" t="s">
        <v>157</v>
      </c>
      <c r="H355" s="65" t="s">
        <v>222</v>
      </c>
      <c r="I355" s="65" t="s">
        <v>141</v>
      </c>
      <c r="J355" s="65" t="s">
        <v>27</v>
      </c>
      <c r="K355" s="65" t="s">
        <v>28</v>
      </c>
      <c r="L355" s="65" t="s">
        <v>29</v>
      </c>
      <c r="M355" s="65" t="s">
        <v>42</v>
      </c>
      <c r="N355" s="65" t="s">
        <v>31</v>
      </c>
      <c r="O355" s="65" t="s">
        <v>32</v>
      </c>
      <c r="P355" s="46">
        <v>53</v>
      </c>
      <c r="Q355" s="66">
        <v>0</v>
      </c>
      <c r="R355" s="66">
        <v>0</v>
      </c>
      <c r="S355" s="46">
        <f t="shared" si="10"/>
        <v>26.5</v>
      </c>
      <c r="T355" s="66">
        <v>0</v>
      </c>
      <c r="U355" s="46">
        <f t="shared" si="11"/>
        <v>26.5</v>
      </c>
    </row>
    <row r="356" spans="1:21" s="51" customFormat="1" ht="51.75" customHeight="1" x14ac:dyDescent="0.15">
      <c r="A356" s="65" t="s">
        <v>1211</v>
      </c>
      <c r="B356" s="115"/>
      <c r="C356" s="65" t="s">
        <v>3077</v>
      </c>
      <c r="D356" s="65" t="s">
        <v>35</v>
      </c>
      <c r="E356" s="65" t="s">
        <v>22</v>
      </c>
      <c r="F356" s="65" t="s">
        <v>139</v>
      </c>
      <c r="G356" s="65" t="s">
        <v>140</v>
      </c>
      <c r="H356" s="65" t="s">
        <v>222</v>
      </c>
      <c r="I356" s="65" t="s">
        <v>3076</v>
      </c>
      <c r="J356" s="65" t="s">
        <v>27</v>
      </c>
      <c r="K356" s="65" t="s">
        <v>28</v>
      </c>
      <c r="L356" s="65" t="s">
        <v>29</v>
      </c>
      <c r="M356" s="65" t="s">
        <v>42</v>
      </c>
      <c r="N356" s="65" t="s">
        <v>31</v>
      </c>
      <c r="O356" s="65" t="s">
        <v>32</v>
      </c>
      <c r="P356" s="46">
        <v>53</v>
      </c>
      <c r="Q356" s="66">
        <v>0</v>
      </c>
      <c r="R356" s="66">
        <v>0</v>
      </c>
      <c r="S356" s="46">
        <f t="shared" si="10"/>
        <v>26.5</v>
      </c>
      <c r="T356" s="66">
        <v>0</v>
      </c>
      <c r="U356" s="46">
        <f t="shared" si="11"/>
        <v>26.5</v>
      </c>
    </row>
    <row r="357" spans="1:21" s="51" customFormat="1" ht="51.75" customHeight="1" x14ac:dyDescent="0.15">
      <c r="A357" s="65" t="s">
        <v>1066</v>
      </c>
      <c r="B357" s="115"/>
      <c r="C357" s="65" t="s">
        <v>3078</v>
      </c>
      <c r="D357" s="65" t="s">
        <v>35</v>
      </c>
      <c r="E357" s="65" t="s">
        <v>22</v>
      </c>
      <c r="F357" s="65" t="s">
        <v>57</v>
      </c>
      <c r="G357" s="65" t="s">
        <v>62</v>
      </c>
      <c r="H357" s="65" t="s">
        <v>2625</v>
      </c>
      <c r="I357" s="65" t="s">
        <v>63</v>
      </c>
      <c r="J357" s="65" t="s">
        <v>27</v>
      </c>
      <c r="K357" s="65" t="s">
        <v>28</v>
      </c>
      <c r="L357" s="65" t="s">
        <v>29</v>
      </c>
      <c r="M357" s="65" t="s">
        <v>42</v>
      </c>
      <c r="N357" s="65" t="s">
        <v>31</v>
      </c>
      <c r="O357" s="65" t="s">
        <v>32</v>
      </c>
      <c r="P357" s="46">
        <v>53</v>
      </c>
      <c r="Q357" s="66">
        <v>0</v>
      </c>
      <c r="R357" s="66">
        <v>0</v>
      </c>
      <c r="S357" s="46">
        <f t="shared" si="10"/>
        <v>26.5</v>
      </c>
      <c r="T357" s="66">
        <v>0</v>
      </c>
      <c r="U357" s="46">
        <f t="shared" si="11"/>
        <v>26.5</v>
      </c>
    </row>
    <row r="358" spans="1:21" s="51" customFormat="1" ht="51.75" customHeight="1" x14ac:dyDescent="0.15">
      <c r="A358" s="65" t="s">
        <v>798</v>
      </c>
      <c r="B358" s="115"/>
      <c r="C358" s="65" t="s">
        <v>3081</v>
      </c>
      <c r="D358" s="65" t="s">
        <v>35</v>
      </c>
      <c r="E358" s="65" t="s">
        <v>22</v>
      </c>
      <c r="F358" s="65" t="s">
        <v>73</v>
      </c>
      <c r="G358" s="65" t="s">
        <v>1686</v>
      </c>
      <c r="H358" s="65" t="s">
        <v>3079</v>
      </c>
      <c r="I358" s="65" t="s">
        <v>3080</v>
      </c>
      <c r="J358" s="65" t="s">
        <v>27</v>
      </c>
      <c r="K358" s="65" t="s">
        <v>194</v>
      </c>
      <c r="L358" s="65" t="s">
        <v>195</v>
      </c>
      <c r="M358" s="65" t="s">
        <v>42</v>
      </c>
      <c r="N358" s="65" t="s">
        <v>506</v>
      </c>
      <c r="O358" s="65" t="s">
        <v>32</v>
      </c>
      <c r="P358" s="46">
        <v>50</v>
      </c>
      <c r="Q358" s="66">
        <v>0</v>
      </c>
      <c r="R358" s="66">
        <v>2</v>
      </c>
      <c r="S358" s="46">
        <f t="shared" si="10"/>
        <v>26</v>
      </c>
      <c r="T358" s="66">
        <v>0</v>
      </c>
      <c r="U358" s="46">
        <f t="shared" si="11"/>
        <v>26</v>
      </c>
    </row>
    <row r="359" spans="1:21" s="51" customFormat="1" ht="51.75" customHeight="1" x14ac:dyDescent="0.15">
      <c r="A359" s="65" t="s">
        <v>763</v>
      </c>
      <c r="B359" s="115"/>
      <c r="C359" s="65" t="s">
        <v>3082</v>
      </c>
      <c r="D359" s="65" t="s">
        <v>35</v>
      </c>
      <c r="E359" s="65" t="s">
        <v>22</v>
      </c>
      <c r="F359" s="65" t="s">
        <v>139</v>
      </c>
      <c r="G359" s="65" t="s">
        <v>2950</v>
      </c>
      <c r="H359" s="65" t="s">
        <v>222</v>
      </c>
      <c r="I359" s="65" t="s">
        <v>245</v>
      </c>
      <c r="J359" s="65" t="s">
        <v>27</v>
      </c>
      <c r="K359" s="65" t="s">
        <v>28</v>
      </c>
      <c r="L359" s="65" t="s">
        <v>29</v>
      </c>
      <c r="M359" s="65" t="s">
        <v>42</v>
      </c>
      <c r="N359" s="65" t="s">
        <v>506</v>
      </c>
      <c r="O359" s="65" t="s">
        <v>32</v>
      </c>
      <c r="P359" s="46">
        <v>52</v>
      </c>
      <c r="Q359" s="66">
        <v>0</v>
      </c>
      <c r="R359" s="66">
        <v>0</v>
      </c>
      <c r="S359" s="46">
        <f t="shared" si="10"/>
        <v>26</v>
      </c>
      <c r="T359" s="66">
        <v>0</v>
      </c>
      <c r="U359" s="46">
        <f t="shared" si="11"/>
        <v>26</v>
      </c>
    </row>
    <row r="360" spans="1:21" s="51" customFormat="1" ht="51.75" customHeight="1" x14ac:dyDescent="0.15">
      <c r="A360" s="65" t="s">
        <v>1336</v>
      </c>
      <c r="B360" s="115"/>
      <c r="C360" s="65" t="s">
        <v>3085</v>
      </c>
      <c r="D360" s="65" t="s">
        <v>35</v>
      </c>
      <c r="E360" s="65" t="s">
        <v>22</v>
      </c>
      <c r="F360" s="65" t="s">
        <v>73</v>
      </c>
      <c r="G360" s="65" t="s">
        <v>47</v>
      </c>
      <c r="H360" s="65" t="s">
        <v>3083</v>
      </c>
      <c r="I360" s="65" t="s">
        <v>3084</v>
      </c>
      <c r="J360" s="65" t="s">
        <v>27</v>
      </c>
      <c r="K360" s="65" t="s">
        <v>194</v>
      </c>
      <c r="L360" s="65" t="s">
        <v>195</v>
      </c>
      <c r="M360" s="65" t="s">
        <v>42</v>
      </c>
      <c r="N360" s="65" t="s">
        <v>106</v>
      </c>
      <c r="O360" s="65" t="s">
        <v>32</v>
      </c>
      <c r="P360" s="46">
        <v>50</v>
      </c>
      <c r="Q360" s="66">
        <v>0</v>
      </c>
      <c r="R360" s="66">
        <v>2</v>
      </c>
      <c r="S360" s="46">
        <f t="shared" si="10"/>
        <v>26</v>
      </c>
      <c r="T360" s="66">
        <v>0</v>
      </c>
      <c r="U360" s="46">
        <f t="shared" si="11"/>
        <v>26</v>
      </c>
    </row>
    <row r="361" spans="1:21" s="51" customFormat="1" ht="51.75" customHeight="1" x14ac:dyDescent="0.15">
      <c r="A361" s="65" t="s">
        <v>1370</v>
      </c>
      <c r="B361" s="115"/>
      <c r="C361" s="65" t="s">
        <v>3086</v>
      </c>
      <c r="D361" s="65" t="s">
        <v>35</v>
      </c>
      <c r="E361" s="65" t="s">
        <v>22</v>
      </c>
      <c r="F361" s="65" t="s">
        <v>73</v>
      </c>
      <c r="G361" s="65" t="s">
        <v>47</v>
      </c>
      <c r="H361" s="65" t="s">
        <v>2629</v>
      </c>
      <c r="I361" s="65" t="s">
        <v>1679</v>
      </c>
      <c r="J361" s="65" t="s">
        <v>27</v>
      </c>
      <c r="K361" s="65" t="s">
        <v>194</v>
      </c>
      <c r="L361" s="65" t="s">
        <v>195</v>
      </c>
      <c r="M361" s="65" t="s">
        <v>42</v>
      </c>
      <c r="N361" s="65" t="s">
        <v>106</v>
      </c>
      <c r="O361" s="65" t="s">
        <v>32</v>
      </c>
      <c r="P361" s="46">
        <v>50</v>
      </c>
      <c r="Q361" s="66">
        <v>0</v>
      </c>
      <c r="R361" s="66">
        <v>2</v>
      </c>
      <c r="S361" s="46">
        <f t="shared" si="10"/>
        <v>26</v>
      </c>
      <c r="T361" s="66">
        <v>0</v>
      </c>
      <c r="U361" s="46">
        <f t="shared" si="11"/>
        <v>26</v>
      </c>
    </row>
    <row r="362" spans="1:21" s="51" customFormat="1" ht="51.75" customHeight="1" x14ac:dyDescent="0.15">
      <c r="A362" s="65" t="s">
        <v>849</v>
      </c>
      <c r="B362" s="115"/>
      <c r="C362" s="65" t="s">
        <v>3087</v>
      </c>
      <c r="D362" s="65" t="s">
        <v>35</v>
      </c>
      <c r="E362" s="65" t="s">
        <v>22</v>
      </c>
      <c r="F362" s="65" t="s">
        <v>57</v>
      </c>
      <c r="G362" s="65" t="s">
        <v>392</v>
      </c>
      <c r="H362" s="65" t="s">
        <v>1449</v>
      </c>
      <c r="I362" s="65" t="s">
        <v>26</v>
      </c>
      <c r="J362" s="65" t="s">
        <v>27</v>
      </c>
      <c r="K362" s="65" t="s">
        <v>28</v>
      </c>
      <c r="L362" s="65" t="s">
        <v>29</v>
      </c>
      <c r="M362" s="65" t="s">
        <v>42</v>
      </c>
      <c r="N362" s="65" t="s">
        <v>506</v>
      </c>
      <c r="O362" s="65" t="s">
        <v>32</v>
      </c>
      <c r="P362" s="46">
        <v>52</v>
      </c>
      <c r="Q362" s="66">
        <v>0</v>
      </c>
      <c r="R362" s="66">
        <v>0</v>
      </c>
      <c r="S362" s="46">
        <f t="shared" si="10"/>
        <v>26</v>
      </c>
      <c r="T362" s="66">
        <v>0</v>
      </c>
      <c r="U362" s="46">
        <f t="shared" si="11"/>
        <v>26</v>
      </c>
    </row>
    <row r="363" spans="1:21" s="51" customFormat="1" ht="51.75" customHeight="1" x14ac:dyDescent="0.15">
      <c r="A363" s="65" t="s">
        <v>1214</v>
      </c>
      <c r="B363" s="115"/>
      <c r="C363" s="65" t="s">
        <v>3088</v>
      </c>
      <c r="D363" s="65" t="s">
        <v>35</v>
      </c>
      <c r="E363" s="65" t="s">
        <v>22</v>
      </c>
      <c r="F363" s="65" t="s">
        <v>87</v>
      </c>
      <c r="G363" s="65" t="s">
        <v>82</v>
      </c>
      <c r="H363" s="65" t="s">
        <v>222</v>
      </c>
      <c r="I363" s="65" t="s">
        <v>26</v>
      </c>
      <c r="J363" s="65" t="s">
        <v>27</v>
      </c>
      <c r="K363" s="65" t="s">
        <v>28</v>
      </c>
      <c r="L363" s="65" t="s">
        <v>29</v>
      </c>
      <c r="M363" s="65" t="s">
        <v>42</v>
      </c>
      <c r="N363" s="65" t="s">
        <v>31</v>
      </c>
      <c r="O363" s="65" t="s">
        <v>32</v>
      </c>
      <c r="P363" s="46">
        <v>52</v>
      </c>
      <c r="Q363" s="66">
        <v>0</v>
      </c>
      <c r="R363" s="66">
        <v>0</v>
      </c>
      <c r="S363" s="46">
        <f t="shared" si="10"/>
        <v>26</v>
      </c>
      <c r="T363" s="66">
        <v>0</v>
      </c>
      <c r="U363" s="46">
        <f t="shared" si="11"/>
        <v>26</v>
      </c>
    </row>
    <row r="364" spans="1:21" s="51" customFormat="1" ht="51.75" customHeight="1" x14ac:dyDescent="0.15">
      <c r="A364" s="65" t="s">
        <v>1289</v>
      </c>
      <c r="B364" s="115"/>
      <c r="C364" s="65" t="s">
        <v>3089</v>
      </c>
      <c r="D364" s="65" t="s">
        <v>35</v>
      </c>
      <c r="E364" s="65" t="s">
        <v>56</v>
      </c>
      <c r="F364" s="65" t="s">
        <v>116</v>
      </c>
      <c r="G364" s="65" t="s">
        <v>392</v>
      </c>
      <c r="H364" s="65" t="s">
        <v>2767</v>
      </c>
      <c r="I364" s="65" t="s">
        <v>63</v>
      </c>
      <c r="J364" s="65" t="s">
        <v>27</v>
      </c>
      <c r="K364" s="65" t="s">
        <v>28</v>
      </c>
      <c r="L364" s="65" t="s">
        <v>29</v>
      </c>
      <c r="M364" s="65" t="s">
        <v>42</v>
      </c>
      <c r="N364" s="65" t="s">
        <v>506</v>
      </c>
      <c r="O364" s="65" t="s">
        <v>32</v>
      </c>
      <c r="P364" s="46">
        <v>49</v>
      </c>
      <c r="Q364" s="66">
        <v>2.5</v>
      </c>
      <c r="R364" s="66">
        <v>0</v>
      </c>
      <c r="S364" s="46">
        <f t="shared" si="10"/>
        <v>25.75</v>
      </c>
      <c r="T364" s="66">
        <v>0</v>
      </c>
      <c r="U364" s="46">
        <f t="shared" si="11"/>
        <v>25.75</v>
      </c>
    </row>
    <row r="365" spans="1:21" s="51" customFormat="1" ht="51.75" customHeight="1" x14ac:dyDescent="0.15">
      <c r="A365" s="65" t="s">
        <v>1090</v>
      </c>
      <c r="B365" s="115"/>
      <c r="C365" s="65" t="s">
        <v>3090</v>
      </c>
      <c r="D365" s="65" t="s">
        <v>35</v>
      </c>
      <c r="E365" s="65" t="s">
        <v>56</v>
      </c>
      <c r="F365" s="65" t="s">
        <v>36</v>
      </c>
      <c r="G365" s="65" t="s">
        <v>764</v>
      </c>
      <c r="H365" s="65" t="s">
        <v>222</v>
      </c>
      <c r="I365" s="65" t="s">
        <v>141</v>
      </c>
      <c r="J365" s="65" t="s">
        <v>27</v>
      </c>
      <c r="K365" s="65" t="s">
        <v>28</v>
      </c>
      <c r="L365" s="65" t="s">
        <v>29</v>
      </c>
      <c r="M365" s="65" t="s">
        <v>42</v>
      </c>
      <c r="N365" s="65" t="s">
        <v>31</v>
      </c>
      <c r="O365" s="65" t="s">
        <v>32</v>
      </c>
      <c r="P365" s="46">
        <v>49</v>
      </c>
      <c r="Q365" s="66">
        <v>2.5</v>
      </c>
      <c r="R365" s="66">
        <v>0</v>
      </c>
      <c r="S365" s="46">
        <f t="shared" si="10"/>
        <v>25.75</v>
      </c>
      <c r="T365" s="66">
        <v>0</v>
      </c>
      <c r="U365" s="46">
        <f t="shared" si="11"/>
        <v>25.75</v>
      </c>
    </row>
    <row r="366" spans="1:21" s="51" customFormat="1" ht="51.75" customHeight="1" x14ac:dyDescent="0.15">
      <c r="A366" s="65" t="s">
        <v>1436</v>
      </c>
      <c r="B366" s="115"/>
      <c r="C366" s="65" t="s">
        <v>3092</v>
      </c>
      <c r="D366" s="65" t="s">
        <v>35</v>
      </c>
      <c r="E366" s="65" t="s">
        <v>56</v>
      </c>
      <c r="F366" s="65" t="s">
        <v>81</v>
      </c>
      <c r="G366" s="65" t="s">
        <v>392</v>
      </c>
      <c r="H366" s="65" t="s">
        <v>3091</v>
      </c>
      <c r="I366" s="65" t="s">
        <v>63</v>
      </c>
      <c r="J366" s="65" t="s">
        <v>27</v>
      </c>
      <c r="K366" s="65" t="s">
        <v>28</v>
      </c>
      <c r="L366" s="65" t="s">
        <v>29</v>
      </c>
      <c r="M366" s="65" t="s">
        <v>42</v>
      </c>
      <c r="N366" s="65" t="s">
        <v>506</v>
      </c>
      <c r="O366" s="65" t="s">
        <v>32</v>
      </c>
      <c r="P366" s="46">
        <v>49</v>
      </c>
      <c r="Q366" s="66">
        <v>2.5</v>
      </c>
      <c r="R366" s="66">
        <v>0</v>
      </c>
      <c r="S366" s="46">
        <f t="shared" si="10"/>
        <v>25.75</v>
      </c>
      <c r="T366" s="66">
        <v>0</v>
      </c>
      <c r="U366" s="46">
        <f t="shared" si="11"/>
        <v>25.75</v>
      </c>
    </row>
    <row r="367" spans="1:21" s="51" customFormat="1" ht="51.75" customHeight="1" x14ac:dyDescent="0.15">
      <c r="A367" s="65" t="s">
        <v>1106</v>
      </c>
      <c r="B367" s="115"/>
      <c r="C367" s="65" t="s">
        <v>3093</v>
      </c>
      <c r="D367" s="65" t="s">
        <v>35</v>
      </c>
      <c r="E367" s="65" t="s">
        <v>22</v>
      </c>
      <c r="F367" s="65" t="s">
        <v>87</v>
      </c>
      <c r="G367" s="65" t="s">
        <v>1501</v>
      </c>
      <c r="H367" s="65" t="s">
        <v>222</v>
      </c>
      <c r="I367" s="65" t="s">
        <v>52</v>
      </c>
      <c r="J367" s="65" t="s">
        <v>27</v>
      </c>
      <c r="K367" s="65" t="s">
        <v>28</v>
      </c>
      <c r="L367" s="65" t="s">
        <v>29</v>
      </c>
      <c r="M367" s="65" t="s">
        <v>42</v>
      </c>
      <c r="N367" s="65" t="s">
        <v>106</v>
      </c>
      <c r="O367" s="65" t="s">
        <v>32</v>
      </c>
      <c r="P367" s="46">
        <v>51</v>
      </c>
      <c r="Q367" s="66">
        <v>0</v>
      </c>
      <c r="R367" s="66">
        <v>0</v>
      </c>
      <c r="S367" s="46">
        <f t="shared" si="10"/>
        <v>25.5</v>
      </c>
      <c r="T367" s="66">
        <v>0</v>
      </c>
      <c r="U367" s="46">
        <f t="shared" si="11"/>
        <v>25.5</v>
      </c>
    </row>
    <row r="368" spans="1:21" s="51" customFormat="1" ht="51.75" customHeight="1" x14ac:dyDescent="0.15">
      <c r="A368" s="65" t="s">
        <v>792</v>
      </c>
      <c r="B368" s="115"/>
      <c r="C368" s="65" t="s">
        <v>3094</v>
      </c>
      <c r="D368" s="65" t="s">
        <v>35</v>
      </c>
      <c r="E368" s="65" t="s">
        <v>22</v>
      </c>
      <c r="F368" s="65" t="s">
        <v>46</v>
      </c>
      <c r="G368" s="65" t="s">
        <v>1501</v>
      </c>
      <c r="H368" s="65" t="s">
        <v>2625</v>
      </c>
      <c r="I368" s="65" t="s">
        <v>233</v>
      </c>
      <c r="J368" s="65" t="s">
        <v>27</v>
      </c>
      <c r="K368" s="65" t="s">
        <v>28</v>
      </c>
      <c r="L368" s="65" t="s">
        <v>29</v>
      </c>
      <c r="M368" s="65" t="s">
        <v>42</v>
      </c>
      <c r="N368" s="65" t="s">
        <v>31</v>
      </c>
      <c r="O368" s="65" t="s">
        <v>32</v>
      </c>
      <c r="P368" s="46">
        <v>50</v>
      </c>
      <c r="Q368" s="66">
        <v>0</v>
      </c>
      <c r="R368" s="66">
        <v>0</v>
      </c>
      <c r="S368" s="46">
        <f t="shared" si="10"/>
        <v>25</v>
      </c>
      <c r="T368" s="66">
        <v>0</v>
      </c>
      <c r="U368" s="46">
        <f t="shared" si="11"/>
        <v>25</v>
      </c>
    </row>
    <row r="369" spans="1:21" s="51" customFormat="1" ht="51.75" customHeight="1" x14ac:dyDescent="0.15">
      <c r="A369" s="65" t="s">
        <v>766</v>
      </c>
      <c r="B369" s="115"/>
      <c r="C369" s="65" t="s">
        <v>3095</v>
      </c>
      <c r="D369" s="65" t="s">
        <v>35</v>
      </c>
      <c r="E369" s="65" t="s">
        <v>56</v>
      </c>
      <c r="F369" s="65" t="s">
        <v>251</v>
      </c>
      <c r="G369" s="65" t="s">
        <v>24</v>
      </c>
      <c r="H369" s="65" t="s">
        <v>1527</v>
      </c>
      <c r="I369" s="65" t="s">
        <v>63</v>
      </c>
      <c r="J369" s="65" t="s">
        <v>27</v>
      </c>
      <c r="K369" s="65" t="s">
        <v>28</v>
      </c>
      <c r="L369" s="65" t="s">
        <v>29</v>
      </c>
      <c r="M369" s="65" t="s">
        <v>42</v>
      </c>
      <c r="N369" s="65" t="s">
        <v>506</v>
      </c>
      <c r="O369" s="65" t="s">
        <v>32</v>
      </c>
      <c r="P369" s="46">
        <v>47</v>
      </c>
      <c r="Q369" s="66">
        <v>2.5</v>
      </c>
      <c r="R369" s="66">
        <v>0</v>
      </c>
      <c r="S369" s="46">
        <f t="shared" si="10"/>
        <v>24.75</v>
      </c>
      <c r="T369" s="66">
        <v>0</v>
      </c>
      <c r="U369" s="46">
        <f t="shared" si="11"/>
        <v>24.75</v>
      </c>
    </row>
    <row r="370" spans="1:21" s="51" customFormat="1" ht="51.75" customHeight="1" x14ac:dyDescent="0.15">
      <c r="A370" s="65" t="s">
        <v>1238</v>
      </c>
      <c r="B370" s="115"/>
      <c r="C370" s="65" t="s">
        <v>3096</v>
      </c>
      <c r="D370" s="65" t="s">
        <v>35</v>
      </c>
      <c r="E370" s="65" t="s">
        <v>22</v>
      </c>
      <c r="F370" s="65" t="s">
        <v>36</v>
      </c>
      <c r="G370" s="65" t="s">
        <v>24</v>
      </c>
      <c r="H370" s="65" t="s">
        <v>1449</v>
      </c>
      <c r="I370" s="65" t="s">
        <v>26</v>
      </c>
      <c r="J370" s="65" t="s">
        <v>27</v>
      </c>
      <c r="K370" s="65" t="s">
        <v>28</v>
      </c>
      <c r="L370" s="65" t="s">
        <v>29</v>
      </c>
      <c r="M370" s="65" t="s">
        <v>42</v>
      </c>
      <c r="N370" s="65" t="s">
        <v>506</v>
      </c>
      <c r="O370" s="65" t="s">
        <v>32</v>
      </c>
      <c r="P370" s="46">
        <v>49</v>
      </c>
      <c r="Q370" s="66">
        <v>0</v>
      </c>
      <c r="R370" s="66">
        <v>0</v>
      </c>
      <c r="S370" s="46">
        <f t="shared" si="10"/>
        <v>24.5</v>
      </c>
      <c r="T370" s="66">
        <v>0</v>
      </c>
      <c r="U370" s="46">
        <f t="shared" si="11"/>
        <v>24.5</v>
      </c>
    </row>
    <row r="371" spans="1:21" s="51" customFormat="1" ht="51.75" customHeight="1" x14ac:dyDescent="0.15">
      <c r="A371" s="65" t="s">
        <v>1291</v>
      </c>
      <c r="B371" s="115"/>
      <c r="C371" s="65" t="s">
        <v>3097</v>
      </c>
      <c r="D371" s="65" t="s">
        <v>35</v>
      </c>
      <c r="E371" s="65" t="s">
        <v>22</v>
      </c>
      <c r="F371" s="65" t="s">
        <v>230</v>
      </c>
      <c r="G371" s="65" t="s">
        <v>24</v>
      </c>
      <c r="H371" s="65" t="s">
        <v>1527</v>
      </c>
      <c r="I371" s="65" t="s">
        <v>141</v>
      </c>
      <c r="J371" s="65" t="s">
        <v>27</v>
      </c>
      <c r="K371" s="65" t="s">
        <v>28</v>
      </c>
      <c r="L371" s="65" t="s">
        <v>29</v>
      </c>
      <c r="M371" s="65" t="s">
        <v>42</v>
      </c>
      <c r="N371" s="65" t="s">
        <v>506</v>
      </c>
      <c r="O371" s="65" t="s">
        <v>32</v>
      </c>
      <c r="P371" s="46">
        <v>49</v>
      </c>
      <c r="Q371" s="66">
        <v>0</v>
      </c>
      <c r="R371" s="66">
        <v>0</v>
      </c>
      <c r="S371" s="46">
        <f t="shared" si="10"/>
        <v>24.5</v>
      </c>
      <c r="T371" s="66">
        <v>0</v>
      </c>
      <c r="U371" s="46">
        <f t="shared" si="11"/>
        <v>24.5</v>
      </c>
    </row>
    <row r="372" spans="1:21" s="51" customFormat="1" ht="51.75" customHeight="1" x14ac:dyDescent="0.15">
      <c r="A372" s="65" t="s">
        <v>1016</v>
      </c>
      <c r="B372" s="115"/>
      <c r="C372" s="65" t="s">
        <v>3098</v>
      </c>
      <c r="D372" s="65" t="s">
        <v>35</v>
      </c>
      <c r="E372" s="65" t="s">
        <v>56</v>
      </c>
      <c r="F372" s="65" t="s">
        <v>125</v>
      </c>
      <c r="G372" s="65" t="s">
        <v>47</v>
      </c>
      <c r="H372" s="65" t="s">
        <v>1539</v>
      </c>
      <c r="I372" s="65" t="s">
        <v>483</v>
      </c>
      <c r="J372" s="65" t="s">
        <v>27</v>
      </c>
      <c r="K372" s="65" t="s">
        <v>194</v>
      </c>
      <c r="L372" s="65" t="s">
        <v>195</v>
      </c>
      <c r="M372" s="65" t="s">
        <v>42</v>
      </c>
      <c r="N372" s="65" t="s">
        <v>506</v>
      </c>
      <c r="O372" s="65" t="s">
        <v>32</v>
      </c>
      <c r="P372" s="46">
        <v>44</v>
      </c>
      <c r="Q372" s="66">
        <v>2.5</v>
      </c>
      <c r="R372" s="66">
        <v>2</v>
      </c>
      <c r="S372" s="46">
        <f t="shared" si="10"/>
        <v>24.25</v>
      </c>
      <c r="T372" s="66">
        <v>0</v>
      </c>
      <c r="U372" s="46">
        <f t="shared" si="11"/>
        <v>24.25</v>
      </c>
    </row>
    <row r="373" spans="1:21" ht="51.75" customHeight="1" x14ac:dyDescent="0.15">
      <c r="A373" s="65" t="s">
        <v>1253</v>
      </c>
      <c r="B373" s="115"/>
      <c r="C373" s="65" t="s">
        <v>3099</v>
      </c>
      <c r="D373" s="65" t="s">
        <v>35</v>
      </c>
      <c r="E373" s="65" t="s">
        <v>22</v>
      </c>
      <c r="F373" s="65" t="s">
        <v>125</v>
      </c>
      <c r="G373" s="65" t="s">
        <v>47</v>
      </c>
      <c r="H373" s="65" t="s">
        <v>2629</v>
      </c>
      <c r="I373" s="65" t="s">
        <v>483</v>
      </c>
      <c r="J373" s="65" t="s">
        <v>27</v>
      </c>
      <c r="K373" s="65" t="s">
        <v>194</v>
      </c>
      <c r="L373" s="65" t="s">
        <v>195</v>
      </c>
      <c r="M373" s="65" t="s">
        <v>42</v>
      </c>
      <c r="N373" s="65" t="s">
        <v>106</v>
      </c>
      <c r="O373" s="65" t="s">
        <v>32</v>
      </c>
      <c r="P373" s="90">
        <v>46</v>
      </c>
      <c r="Q373" s="66">
        <v>0</v>
      </c>
      <c r="R373" s="66">
        <v>2</v>
      </c>
      <c r="S373" s="46">
        <f t="shared" si="10"/>
        <v>24</v>
      </c>
      <c r="T373" s="66">
        <v>0</v>
      </c>
      <c r="U373" s="46">
        <f t="shared" si="11"/>
        <v>24</v>
      </c>
    </row>
    <row r="374" spans="1:21" ht="51.75" customHeight="1" x14ac:dyDescent="0.15">
      <c r="A374" s="65" t="s">
        <v>1419</v>
      </c>
      <c r="B374" s="115"/>
      <c r="C374" s="65" t="s">
        <v>3100</v>
      </c>
      <c r="D374" s="65" t="s">
        <v>35</v>
      </c>
      <c r="E374" s="65" t="s">
        <v>22</v>
      </c>
      <c r="F374" s="65" t="s">
        <v>73</v>
      </c>
      <c r="G374" s="65" t="s">
        <v>47</v>
      </c>
      <c r="H374" s="65" t="s">
        <v>1539</v>
      </c>
      <c r="I374" s="65" t="s">
        <v>1188</v>
      </c>
      <c r="J374" s="65" t="s">
        <v>27</v>
      </c>
      <c r="K374" s="65" t="s">
        <v>194</v>
      </c>
      <c r="L374" s="65" t="s">
        <v>195</v>
      </c>
      <c r="M374" s="65" t="s">
        <v>42</v>
      </c>
      <c r="N374" s="65" t="s">
        <v>506</v>
      </c>
      <c r="O374" s="65" t="s">
        <v>32</v>
      </c>
      <c r="P374" s="90">
        <v>45</v>
      </c>
      <c r="Q374" s="66">
        <v>0</v>
      </c>
      <c r="R374" s="66">
        <v>2</v>
      </c>
      <c r="S374" s="46">
        <f t="shared" si="10"/>
        <v>23.5</v>
      </c>
      <c r="T374" s="66">
        <v>0</v>
      </c>
      <c r="U374" s="46">
        <f t="shared" si="11"/>
        <v>23.5</v>
      </c>
    </row>
    <row r="375" spans="1:21" ht="51.75" customHeight="1" x14ac:dyDescent="0.15">
      <c r="A375" s="65" t="s">
        <v>794</v>
      </c>
      <c r="B375" s="115"/>
      <c r="C375" s="65" t="s">
        <v>3103</v>
      </c>
      <c r="D375" s="65" t="s">
        <v>35</v>
      </c>
      <c r="E375" s="65" t="s">
        <v>56</v>
      </c>
      <c r="F375" s="65" t="s">
        <v>81</v>
      </c>
      <c r="G375" s="65" t="s">
        <v>3101</v>
      </c>
      <c r="H375" s="65" t="s">
        <v>2625</v>
      </c>
      <c r="I375" s="65" t="s">
        <v>3102</v>
      </c>
      <c r="J375" s="65" t="s">
        <v>27</v>
      </c>
      <c r="K375" s="65" t="s">
        <v>28</v>
      </c>
      <c r="L375" s="65" t="s">
        <v>29</v>
      </c>
      <c r="M375" s="65" t="s">
        <v>42</v>
      </c>
      <c r="N375" s="65" t="s">
        <v>106</v>
      </c>
      <c r="O375" s="65" t="s">
        <v>32</v>
      </c>
      <c r="P375" s="90">
        <v>40</v>
      </c>
      <c r="Q375" s="66">
        <v>2.5</v>
      </c>
      <c r="R375" s="66">
        <v>0</v>
      </c>
      <c r="S375" s="46">
        <f t="shared" si="10"/>
        <v>21.25</v>
      </c>
      <c r="T375" s="66">
        <v>0</v>
      </c>
      <c r="U375" s="46">
        <f t="shared" si="11"/>
        <v>21.25</v>
      </c>
    </row>
    <row r="376" spans="1:21" ht="51.75" customHeight="1" x14ac:dyDescent="0.15">
      <c r="A376" s="65" t="s">
        <v>986</v>
      </c>
      <c r="B376" s="115"/>
      <c r="C376" s="65" t="s">
        <v>3104</v>
      </c>
      <c r="D376" s="65" t="s">
        <v>35</v>
      </c>
      <c r="E376" s="65" t="s">
        <v>22</v>
      </c>
      <c r="F376" s="65" t="s">
        <v>87</v>
      </c>
      <c r="G376" s="65" t="s">
        <v>24</v>
      </c>
      <c r="H376" s="65" t="s">
        <v>222</v>
      </c>
      <c r="I376" s="65" t="s">
        <v>63</v>
      </c>
      <c r="J376" s="65" t="s">
        <v>27</v>
      </c>
      <c r="K376" s="65" t="s">
        <v>28</v>
      </c>
      <c r="L376" s="65" t="s">
        <v>29</v>
      </c>
      <c r="M376" s="65" t="s">
        <v>42</v>
      </c>
      <c r="N376" s="65" t="s">
        <v>31</v>
      </c>
      <c r="O376" s="65" t="s">
        <v>32</v>
      </c>
      <c r="P376" s="90">
        <v>0</v>
      </c>
      <c r="Q376" s="66">
        <v>0</v>
      </c>
      <c r="R376" s="66">
        <v>0</v>
      </c>
      <c r="S376" s="46">
        <f t="shared" si="10"/>
        <v>0</v>
      </c>
      <c r="T376" s="66">
        <v>0</v>
      </c>
      <c r="U376" s="46">
        <f t="shared" si="11"/>
        <v>0</v>
      </c>
    </row>
    <row r="377" spans="1:21" ht="51.75" customHeight="1" x14ac:dyDescent="0.15">
      <c r="A377" s="65" t="s">
        <v>735</v>
      </c>
      <c r="B377" s="115"/>
      <c r="C377" s="65" t="s">
        <v>3105</v>
      </c>
      <c r="D377" s="65" t="s">
        <v>35</v>
      </c>
      <c r="E377" s="65" t="s">
        <v>22</v>
      </c>
      <c r="F377" s="65" t="s">
        <v>186</v>
      </c>
      <c r="G377" s="65" t="s">
        <v>24</v>
      </c>
      <c r="H377" s="65" t="s">
        <v>222</v>
      </c>
      <c r="I377" s="65" t="s">
        <v>63</v>
      </c>
      <c r="J377" s="65" t="s">
        <v>27</v>
      </c>
      <c r="K377" s="65" t="s">
        <v>28</v>
      </c>
      <c r="L377" s="65" t="s">
        <v>29</v>
      </c>
      <c r="M377" s="65" t="s">
        <v>42</v>
      </c>
      <c r="N377" s="65" t="s">
        <v>31</v>
      </c>
      <c r="O377" s="65" t="s">
        <v>32</v>
      </c>
      <c r="P377" s="90">
        <v>0</v>
      </c>
      <c r="Q377" s="66">
        <v>0</v>
      </c>
      <c r="R377" s="66">
        <v>0</v>
      </c>
      <c r="S377" s="46">
        <f t="shared" si="10"/>
        <v>0</v>
      </c>
      <c r="T377" s="66">
        <v>0</v>
      </c>
      <c r="U377" s="46">
        <f t="shared" si="11"/>
        <v>0</v>
      </c>
    </row>
    <row r="378" spans="1:21" ht="51.75" customHeight="1" x14ac:dyDescent="0.15">
      <c r="A378" s="65" t="s">
        <v>618</v>
      </c>
      <c r="B378" s="115"/>
      <c r="C378" s="65" t="s">
        <v>3106</v>
      </c>
      <c r="D378" s="65" t="s">
        <v>35</v>
      </c>
      <c r="E378" s="65" t="s">
        <v>22</v>
      </c>
      <c r="F378" s="65" t="s">
        <v>186</v>
      </c>
      <c r="G378" s="65" t="s">
        <v>62</v>
      </c>
      <c r="H378" s="65" t="s">
        <v>222</v>
      </c>
      <c r="I378" s="65" t="s">
        <v>141</v>
      </c>
      <c r="J378" s="65" t="s">
        <v>27</v>
      </c>
      <c r="K378" s="65" t="s">
        <v>28</v>
      </c>
      <c r="L378" s="65" t="s">
        <v>29</v>
      </c>
      <c r="M378" s="65" t="s">
        <v>42</v>
      </c>
      <c r="N378" s="65" t="s">
        <v>31</v>
      </c>
      <c r="O378" s="65" t="s">
        <v>32</v>
      </c>
      <c r="P378" s="90">
        <v>0</v>
      </c>
      <c r="Q378" s="66">
        <v>0</v>
      </c>
      <c r="R378" s="66">
        <v>0</v>
      </c>
      <c r="S378" s="46">
        <f t="shared" si="10"/>
        <v>0</v>
      </c>
      <c r="T378" s="66">
        <v>0</v>
      </c>
      <c r="U378" s="46">
        <f t="shared" si="11"/>
        <v>0</v>
      </c>
    </row>
    <row r="379" spans="1:21" ht="51.75" customHeight="1" x14ac:dyDescent="0.15">
      <c r="A379" s="65" t="s">
        <v>1265</v>
      </c>
      <c r="B379" s="116"/>
      <c r="C379" s="65" t="s">
        <v>3107</v>
      </c>
      <c r="D379" s="65" t="s">
        <v>35</v>
      </c>
      <c r="E379" s="65" t="s">
        <v>22</v>
      </c>
      <c r="F379" s="65" t="s">
        <v>87</v>
      </c>
      <c r="G379" s="65" t="s">
        <v>163</v>
      </c>
      <c r="H379" s="65" t="s">
        <v>2623</v>
      </c>
      <c r="I379" s="65" t="s">
        <v>63</v>
      </c>
      <c r="J379" s="65" t="s">
        <v>27</v>
      </c>
      <c r="K379" s="65" t="s">
        <v>28</v>
      </c>
      <c r="L379" s="65" t="s">
        <v>29</v>
      </c>
      <c r="M379" s="65" t="s">
        <v>42</v>
      </c>
      <c r="N379" s="65" t="s">
        <v>506</v>
      </c>
      <c r="O379" s="65" t="s">
        <v>32</v>
      </c>
      <c r="P379" s="90">
        <v>0</v>
      </c>
      <c r="Q379" s="66">
        <v>0</v>
      </c>
      <c r="R379" s="66">
        <v>0</v>
      </c>
      <c r="S379" s="46">
        <f t="shared" si="10"/>
        <v>0</v>
      </c>
      <c r="T379" s="66">
        <v>0</v>
      </c>
      <c r="U379" s="46">
        <f t="shared" si="11"/>
        <v>0</v>
      </c>
    </row>
  </sheetData>
  <mergeCells count="2">
    <mergeCell ref="A1:U1"/>
    <mergeCell ref="B3:B379"/>
  </mergeCells>
  <phoneticPr fontId="1" type="noConversion"/>
  <pageMargins left="0.69930555555555596" right="0.69930555555555596"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10" workbookViewId="0">
      <selection activeCell="M2" sqref="M2"/>
    </sheetView>
  </sheetViews>
  <sheetFormatPr defaultColWidth="9" defaultRowHeight="13.5" x14ac:dyDescent="0.15"/>
  <cols>
    <col min="1" max="1" width="5.5" style="6" customWidth="1"/>
    <col min="2" max="2" width="9" style="6"/>
    <col min="3" max="3" width="13.25" style="6" customWidth="1"/>
    <col min="4" max="5" width="9" style="6"/>
    <col min="6" max="6" width="11.25" style="6" customWidth="1"/>
    <col min="7" max="15" width="9" style="6" customWidth="1"/>
    <col min="16" max="16384" width="9" style="6"/>
  </cols>
  <sheetData>
    <row r="1" spans="1:21" ht="61.5" customHeight="1" x14ac:dyDescent="0.15">
      <c r="A1" s="99" t="s">
        <v>3965</v>
      </c>
      <c r="B1" s="99"/>
      <c r="C1" s="99"/>
      <c r="D1" s="99"/>
      <c r="E1" s="99"/>
      <c r="F1" s="99"/>
      <c r="G1" s="99"/>
      <c r="H1" s="99"/>
      <c r="I1" s="99"/>
      <c r="J1" s="99"/>
      <c r="K1" s="99"/>
      <c r="L1" s="99"/>
      <c r="M1" s="99"/>
      <c r="N1" s="99"/>
      <c r="O1" s="99"/>
      <c r="P1" s="99"/>
      <c r="Q1" s="99"/>
      <c r="R1" s="99"/>
      <c r="S1" s="99"/>
      <c r="T1" s="99"/>
      <c r="U1" s="99"/>
    </row>
    <row r="2" spans="1:21" ht="65.25" customHeight="1" x14ac:dyDescent="0.15">
      <c r="A2" s="5" t="s">
        <v>0</v>
      </c>
      <c r="B2" s="5" t="s">
        <v>1</v>
      </c>
      <c r="C2" s="5" t="s">
        <v>14</v>
      </c>
      <c r="D2" s="5" t="s">
        <v>2</v>
      </c>
      <c r="E2" s="5" t="s">
        <v>3</v>
      </c>
      <c r="F2" s="5" t="s">
        <v>4</v>
      </c>
      <c r="G2" s="5" t="s">
        <v>5</v>
      </c>
      <c r="H2" s="5" t="s">
        <v>6</v>
      </c>
      <c r="I2" s="5" t="s">
        <v>7</v>
      </c>
      <c r="J2" s="5" t="s">
        <v>8</v>
      </c>
      <c r="K2" s="5" t="s">
        <v>9</v>
      </c>
      <c r="L2" s="5" t="s">
        <v>10</v>
      </c>
      <c r="M2" s="5" t="s">
        <v>11</v>
      </c>
      <c r="N2" s="5" t="s">
        <v>12</v>
      </c>
      <c r="O2" s="5" t="s">
        <v>13</v>
      </c>
      <c r="P2" s="2" t="s">
        <v>15</v>
      </c>
      <c r="Q2" s="28" t="s">
        <v>16</v>
      </c>
      <c r="R2" s="28" t="s">
        <v>17</v>
      </c>
      <c r="S2" s="4" t="s">
        <v>3997</v>
      </c>
      <c r="T2" s="29" t="s">
        <v>18</v>
      </c>
      <c r="U2" s="2" t="s">
        <v>19</v>
      </c>
    </row>
    <row r="3" spans="1:21" s="48" customFormat="1" ht="60" customHeight="1" x14ac:dyDescent="0.15">
      <c r="A3" s="65" t="s">
        <v>3966</v>
      </c>
      <c r="B3" s="114" t="s">
        <v>3980</v>
      </c>
      <c r="C3" s="65" t="s">
        <v>3109</v>
      </c>
      <c r="D3" s="65" t="s">
        <v>35</v>
      </c>
      <c r="E3" s="65" t="s">
        <v>22</v>
      </c>
      <c r="F3" s="65" t="s">
        <v>73</v>
      </c>
      <c r="G3" s="65" t="s">
        <v>3108</v>
      </c>
      <c r="H3" s="65" t="s">
        <v>222</v>
      </c>
      <c r="I3" s="65" t="s">
        <v>638</v>
      </c>
      <c r="J3" s="65" t="s">
        <v>27</v>
      </c>
      <c r="K3" s="65" t="s">
        <v>194</v>
      </c>
      <c r="L3" s="65" t="s">
        <v>195</v>
      </c>
      <c r="M3" s="65" t="s">
        <v>42</v>
      </c>
      <c r="N3" s="65" t="s">
        <v>106</v>
      </c>
      <c r="O3" s="65" t="s">
        <v>32</v>
      </c>
      <c r="P3" s="46">
        <v>67</v>
      </c>
      <c r="Q3" s="66">
        <v>0</v>
      </c>
      <c r="R3" s="66">
        <v>2</v>
      </c>
      <c r="S3" s="46">
        <f t="shared" ref="S3:S17" si="0">(P3+Q3+R3)*0.5</f>
        <v>34.5</v>
      </c>
      <c r="T3" s="66">
        <v>0</v>
      </c>
      <c r="U3" s="46">
        <f t="shared" ref="U3:U17" si="1">S3+T3</f>
        <v>34.5</v>
      </c>
    </row>
    <row r="4" spans="1:21" s="48" customFormat="1" ht="60" customHeight="1" x14ac:dyDescent="0.15">
      <c r="A4" s="65" t="s">
        <v>3967</v>
      </c>
      <c r="B4" s="115"/>
      <c r="C4" s="65" t="s">
        <v>3112</v>
      </c>
      <c r="D4" s="65" t="s">
        <v>21</v>
      </c>
      <c r="E4" s="65" t="s">
        <v>22</v>
      </c>
      <c r="F4" s="65" t="s">
        <v>73</v>
      </c>
      <c r="G4" s="65" t="s">
        <v>3110</v>
      </c>
      <c r="H4" s="65" t="s">
        <v>3111</v>
      </c>
      <c r="I4" s="65" t="s">
        <v>3084</v>
      </c>
      <c r="J4" s="65" t="s">
        <v>27</v>
      </c>
      <c r="K4" s="65" t="s">
        <v>194</v>
      </c>
      <c r="L4" s="65" t="s">
        <v>195</v>
      </c>
      <c r="M4" s="65" t="s">
        <v>30</v>
      </c>
      <c r="N4" s="65" t="s">
        <v>106</v>
      </c>
      <c r="O4" s="65" t="s">
        <v>32</v>
      </c>
      <c r="P4" s="46">
        <v>64</v>
      </c>
      <c r="Q4" s="66">
        <v>0</v>
      </c>
      <c r="R4" s="66">
        <v>2</v>
      </c>
      <c r="S4" s="46">
        <f t="shared" si="0"/>
        <v>33</v>
      </c>
      <c r="T4" s="66">
        <v>0</v>
      </c>
      <c r="U4" s="46">
        <f t="shared" si="1"/>
        <v>33</v>
      </c>
    </row>
    <row r="5" spans="1:21" s="48" customFormat="1" ht="60" customHeight="1" x14ac:dyDescent="0.15">
      <c r="A5" s="65" t="s">
        <v>45</v>
      </c>
      <c r="B5" s="115"/>
      <c r="C5" s="65" t="s">
        <v>3113</v>
      </c>
      <c r="D5" s="65" t="s">
        <v>35</v>
      </c>
      <c r="E5" s="65" t="s">
        <v>22</v>
      </c>
      <c r="F5" s="65" t="s">
        <v>73</v>
      </c>
      <c r="G5" s="65" t="s">
        <v>3108</v>
      </c>
      <c r="H5" s="65" t="s">
        <v>2077</v>
      </c>
      <c r="I5" s="65" t="s">
        <v>638</v>
      </c>
      <c r="J5" s="65" t="s">
        <v>27</v>
      </c>
      <c r="K5" s="65" t="s">
        <v>194</v>
      </c>
      <c r="L5" s="65" t="s">
        <v>195</v>
      </c>
      <c r="M5" s="65" t="s">
        <v>42</v>
      </c>
      <c r="N5" s="65" t="s">
        <v>106</v>
      </c>
      <c r="O5" s="65" t="s">
        <v>32</v>
      </c>
      <c r="P5" s="46">
        <v>61</v>
      </c>
      <c r="Q5" s="66">
        <v>0</v>
      </c>
      <c r="R5" s="66">
        <v>2</v>
      </c>
      <c r="S5" s="46">
        <f t="shared" si="0"/>
        <v>31.5</v>
      </c>
      <c r="T5" s="66">
        <v>0</v>
      </c>
      <c r="U5" s="46">
        <f t="shared" si="1"/>
        <v>31.5</v>
      </c>
    </row>
    <row r="6" spans="1:21" s="48" customFormat="1" ht="60" customHeight="1" x14ac:dyDescent="0.15">
      <c r="A6" s="65" t="s">
        <v>51</v>
      </c>
      <c r="B6" s="115"/>
      <c r="C6" s="65" t="s">
        <v>3114</v>
      </c>
      <c r="D6" s="65" t="s">
        <v>35</v>
      </c>
      <c r="E6" s="65" t="s">
        <v>22</v>
      </c>
      <c r="F6" s="65" t="s">
        <v>73</v>
      </c>
      <c r="G6" s="65" t="s">
        <v>3110</v>
      </c>
      <c r="H6" s="65" t="s">
        <v>222</v>
      </c>
      <c r="I6" s="65" t="s">
        <v>638</v>
      </c>
      <c r="J6" s="65" t="s">
        <v>27</v>
      </c>
      <c r="K6" s="65" t="s">
        <v>194</v>
      </c>
      <c r="L6" s="65" t="s">
        <v>195</v>
      </c>
      <c r="M6" s="65" t="s">
        <v>42</v>
      </c>
      <c r="N6" s="65" t="s">
        <v>506</v>
      </c>
      <c r="O6" s="65" t="s">
        <v>32</v>
      </c>
      <c r="P6" s="46">
        <v>60</v>
      </c>
      <c r="Q6" s="66">
        <v>0</v>
      </c>
      <c r="R6" s="66">
        <v>2</v>
      </c>
      <c r="S6" s="46">
        <f t="shared" si="0"/>
        <v>31</v>
      </c>
      <c r="T6" s="66">
        <v>0</v>
      </c>
      <c r="U6" s="46">
        <f t="shared" si="1"/>
        <v>31</v>
      </c>
    </row>
    <row r="7" spans="1:21" s="48" customFormat="1" ht="60" customHeight="1" x14ac:dyDescent="0.15">
      <c r="A7" s="65" t="s">
        <v>55</v>
      </c>
      <c r="B7" s="115"/>
      <c r="C7" s="65" t="s">
        <v>3115</v>
      </c>
      <c r="D7" s="65" t="s">
        <v>21</v>
      </c>
      <c r="E7" s="65" t="s">
        <v>22</v>
      </c>
      <c r="F7" s="65" t="s">
        <v>125</v>
      </c>
      <c r="G7" s="65" t="s">
        <v>3110</v>
      </c>
      <c r="H7" s="65" t="s">
        <v>222</v>
      </c>
      <c r="I7" s="65" t="s">
        <v>183</v>
      </c>
      <c r="J7" s="65" t="s">
        <v>27</v>
      </c>
      <c r="K7" s="65" t="s">
        <v>194</v>
      </c>
      <c r="L7" s="65" t="s">
        <v>195</v>
      </c>
      <c r="M7" s="65" t="s">
        <v>42</v>
      </c>
      <c r="N7" s="65" t="s">
        <v>506</v>
      </c>
      <c r="O7" s="65" t="s">
        <v>32</v>
      </c>
      <c r="P7" s="46">
        <v>59</v>
      </c>
      <c r="Q7" s="66">
        <v>0</v>
      </c>
      <c r="R7" s="66">
        <v>2</v>
      </c>
      <c r="S7" s="46">
        <f t="shared" si="0"/>
        <v>30.5</v>
      </c>
      <c r="T7" s="66">
        <v>0</v>
      </c>
      <c r="U7" s="46">
        <f t="shared" si="1"/>
        <v>30.5</v>
      </c>
    </row>
    <row r="8" spans="1:21" s="48" customFormat="1" ht="60" customHeight="1" x14ac:dyDescent="0.15">
      <c r="A8" s="65" t="s">
        <v>61</v>
      </c>
      <c r="B8" s="115"/>
      <c r="C8" s="65" t="s">
        <v>3116</v>
      </c>
      <c r="D8" s="65" t="s">
        <v>35</v>
      </c>
      <c r="E8" s="65" t="s">
        <v>22</v>
      </c>
      <c r="F8" s="65" t="s">
        <v>73</v>
      </c>
      <c r="G8" s="65" t="s">
        <v>3110</v>
      </c>
      <c r="H8" s="65" t="s">
        <v>222</v>
      </c>
      <c r="I8" s="65" t="s">
        <v>183</v>
      </c>
      <c r="J8" s="65" t="s">
        <v>27</v>
      </c>
      <c r="K8" s="65" t="s">
        <v>194</v>
      </c>
      <c r="L8" s="65" t="s">
        <v>195</v>
      </c>
      <c r="M8" s="65" t="s">
        <v>42</v>
      </c>
      <c r="N8" s="65" t="s">
        <v>506</v>
      </c>
      <c r="O8" s="65" t="s">
        <v>32</v>
      </c>
      <c r="P8" s="46">
        <v>59</v>
      </c>
      <c r="Q8" s="66">
        <v>0</v>
      </c>
      <c r="R8" s="66">
        <v>2</v>
      </c>
      <c r="S8" s="46">
        <f t="shared" si="0"/>
        <v>30.5</v>
      </c>
      <c r="T8" s="66">
        <v>0</v>
      </c>
      <c r="U8" s="46">
        <f t="shared" si="1"/>
        <v>30.5</v>
      </c>
    </row>
    <row r="9" spans="1:21" s="48" customFormat="1" ht="60" customHeight="1" x14ac:dyDescent="0.15">
      <c r="A9" s="65" t="s">
        <v>66</v>
      </c>
      <c r="B9" s="115"/>
      <c r="C9" s="65" t="s">
        <v>3117</v>
      </c>
      <c r="D9" s="65" t="s">
        <v>35</v>
      </c>
      <c r="E9" s="65" t="s">
        <v>22</v>
      </c>
      <c r="F9" s="65" t="s">
        <v>73</v>
      </c>
      <c r="G9" s="65" t="s">
        <v>3108</v>
      </c>
      <c r="H9" s="65" t="s">
        <v>222</v>
      </c>
      <c r="I9" s="65" t="s">
        <v>183</v>
      </c>
      <c r="J9" s="65" t="s">
        <v>27</v>
      </c>
      <c r="K9" s="65" t="s">
        <v>194</v>
      </c>
      <c r="L9" s="65" t="s">
        <v>195</v>
      </c>
      <c r="M9" s="65" t="s">
        <v>42</v>
      </c>
      <c r="N9" s="65" t="s">
        <v>506</v>
      </c>
      <c r="O9" s="65" t="s">
        <v>32</v>
      </c>
      <c r="P9" s="46">
        <v>56</v>
      </c>
      <c r="Q9" s="66">
        <v>0</v>
      </c>
      <c r="R9" s="66">
        <v>2</v>
      </c>
      <c r="S9" s="46">
        <f t="shared" si="0"/>
        <v>29</v>
      </c>
      <c r="T9" s="66">
        <v>0</v>
      </c>
      <c r="U9" s="46">
        <f t="shared" si="1"/>
        <v>29</v>
      </c>
    </row>
    <row r="10" spans="1:21" s="48" customFormat="1" ht="60" customHeight="1" x14ac:dyDescent="0.15">
      <c r="A10" s="65" t="s">
        <v>69</v>
      </c>
      <c r="B10" s="115"/>
      <c r="C10" s="65" t="s">
        <v>3118</v>
      </c>
      <c r="D10" s="65" t="s">
        <v>21</v>
      </c>
      <c r="E10" s="65" t="s">
        <v>22</v>
      </c>
      <c r="F10" s="65" t="s">
        <v>73</v>
      </c>
      <c r="G10" s="65" t="s">
        <v>3110</v>
      </c>
      <c r="H10" s="65" t="s">
        <v>1701</v>
      </c>
      <c r="I10" s="65" t="s">
        <v>638</v>
      </c>
      <c r="J10" s="65" t="s">
        <v>27</v>
      </c>
      <c r="K10" s="65" t="s">
        <v>194</v>
      </c>
      <c r="L10" s="65" t="s">
        <v>195</v>
      </c>
      <c r="M10" s="65" t="s">
        <v>30</v>
      </c>
      <c r="N10" s="65" t="s">
        <v>106</v>
      </c>
      <c r="O10" s="65" t="s">
        <v>32</v>
      </c>
      <c r="P10" s="46">
        <v>55</v>
      </c>
      <c r="Q10" s="66">
        <v>0</v>
      </c>
      <c r="R10" s="66">
        <v>2</v>
      </c>
      <c r="S10" s="46">
        <f t="shared" si="0"/>
        <v>28.5</v>
      </c>
      <c r="T10" s="66">
        <v>0</v>
      </c>
      <c r="U10" s="46">
        <f t="shared" si="1"/>
        <v>28.5</v>
      </c>
    </row>
    <row r="11" spans="1:21" s="48" customFormat="1" ht="60" customHeight="1" x14ac:dyDescent="0.15">
      <c r="A11" s="65" t="s">
        <v>72</v>
      </c>
      <c r="B11" s="115"/>
      <c r="C11" s="65" t="s">
        <v>3121</v>
      </c>
      <c r="D11" s="65" t="s">
        <v>21</v>
      </c>
      <c r="E11" s="65" t="s">
        <v>22</v>
      </c>
      <c r="F11" s="65" t="s">
        <v>73</v>
      </c>
      <c r="G11" s="65" t="s">
        <v>3110</v>
      </c>
      <c r="H11" s="65" t="s">
        <v>3119</v>
      </c>
      <c r="I11" s="65" t="s">
        <v>3120</v>
      </c>
      <c r="J11" s="65" t="s">
        <v>27</v>
      </c>
      <c r="K11" s="65" t="s">
        <v>194</v>
      </c>
      <c r="L11" s="65" t="s">
        <v>195</v>
      </c>
      <c r="M11" s="65" t="s">
        <v>30</v>
      </c>
      <c r="N11" s="65" t="s">
        <v>506</v>
      </c>
      <c r="O11" s="65" t="s">
        <v>32</v>
      </c>
      <c r="P11" s="46">
        <v>55</v>
      </c>
      <c r="Q11" s="66">
        <v>0</v>
      </c>
      <c r="R11" s="66">
        <v>2</v>
      </c>
      <c r="S11" s="46">
        <f t="shared" si="0"/>
        <v>28.5</v>
      </c>
      <c r="T11" s="66">
        <v>0</v>
      </c>
      <c r="U11" s="46">
        <f t="shared" si="1"/>
        <v>28.5</v>
      </c>
    </row>
    <row r="12" spans="1:21" s="48" customFormat="1" ht="60" customHeight="1" x14ac:dyDescent="0.15">
      <c r="A12" s="65" t="s">
        <v>76</v>
      </c>
      <c r="B12" s="115"/>
      <c r="C12" s="65" t="s">
        <v>3122</v>
      </c>
      <c r="D12" s="65" t="s">
        <v>35</v>
      </c>
      <c r="E12" s="65" t="s">
        <v>22</v>
      </c>
      <c r="F12" s="65" t="s">
        <v>73</v>
      </c>
      <c r="G12" s="65" t="s">
        <v>3108</v>
      </c>
      <c r="H12" s="65" t="s">
        <v>222</v>
      </c>
      <c r="I12" s="65" t="s">
        <v>183</v>
      </c>
      <c r="J12" s="65" t="s">
        <v>32</v>
      </c>
      <c r="K12" s="65" t="s">
        <v>194</v>
      </c>
      <c r="L12" s="65" t="s">
        <v>195</v>
      </c>
      <c r="M12" s="65" t="s">
        <v>42</v>
      </c>
      <c r="N12" s="65" t="s">
        <v>106</v>
      </c>
      <c r="O12" s="65" t="s">
        <v>32</v>
      </c>
      <c r="P12" s="46">
        <v>54</v>
      </c>
      <c r="Q12" s="66">
        <v>0</v>
      </c>
      <c r="R12" s="66">
        <v>2</v>
      </c>
      <c r="S12" s="46">
        <f t="shared" si="0"/>
        <v>28</v>
      </c>
      <c r="T12" s="66">
        <v>0</v>
      </c>
      <c r="U12" s="46">
        <f t="shared" si="1"/>
        <v>28</v>
      </c>
    </row>
    <row r="13" spans="1:21" s="48" customFormat="1" ht="60" customHeight="1" x14ac:dyDescent="0.15">
      <c r="A13" s="65" t="s">
        <v>64</v>
      </c>
      <c r="B13" s="115"/>
      <c r="C13" s="65" t="s">
        <v>3123</v>
      </c>
      <c r="D13" s="65" t="s">
        <v>21</v>
      </c>
      <c r="E13" s="65" t="s">
        <v>22</v>
      </c>
      <c r="F13" s="65" t="s">
        <v>36</v>
      </c>
      <c r="G13" s="65" t="s">
        <v>3110</v>
      </c>
      <c r="H13" s="65" t="s">
        <v>222</v>
      </c>
      <c r="I13" s="65" t="s">
        <v>183</v>
      </c>
      <c r="J13" s="65" t="s">
        <v>27</v>
      </c>
      <c r="K13" s="65" t="s">
        <v>194</v>
      </c>
      <c r="L13" s="65" t="s">
        <v>195</v>
      </c>
      <c r="M13" s="65" t="s">
        <v>42</v>
      </c>
      <c r="N13" s="65" t="s">
        <v>506</v>
      </c>
      <c r="O13" s="65" t="s">
        <v>32</v>
      </c>
      <c r="P13" s="46">
        <v>55</v>
      </c>
      <c r="Q13" s="66">
        <v>0</v>
      </c>
      <c r="R13" s="66">
        <v>0</v>
      </c>
      <c r="S13" s="46">
        <f t="shared" si="0"/>
        <v>27.5</v>
      </c>
      <c r="T13" s="66">
        <v>0</v>
      </c>
      <c r="U13" s="46">
        <f t="shared" si="1"/>
        <v>27.5</v>
      </c>
    </row>
    <row r="14" spans="1:21" s="48" customFormat="1" ht="60" customHeight="1" x14ac:dyDescent="0.15">
      <c r="A14" s="65" t="s">
        <v>84</v>
      </c>
      <c r="B14" s="115"/>
      <c r="C14" s="65" t="s">
        <v>3124</v>
      </c>
      <c r="D14" s="65" t="s">
        <v>35</v>
      </c>
      <c r="E14" s="65" t="s">
        <v>22</v>
      </c>
      <c r="F14" s="65" t="s">
        <v>73</v>
      </c>
      <c r="G14" s="65" t="s">
        <v>3108</v>
      </c>
      <c r="H14" s="65" t="s">
        <v>222</v>
      </c>
      <c r="I14" s="65" t="s">
        <v>183</v>
      </c>
      <c r="J14" s="65" t="s">
        <v>27</v>
      </c>
      <c r="K14" s="65" t="s">
        <v>194</v>
      </c>
      <c r="L14" s="65" t="s">
        <v>195</v>
      </c>
      <c r="M14" s="65" t="s">
        <v>42</v>
      </c>
      <c r="N14" s="65" t="s">
        <v>106</v>
      </c>
      <c r="O14" s="65" t="s">
        <v>32</v>
      </c>
      <c r="P14" s="46">
        <v>52</v>
      </c>
      <c r="Q14" s="66">
        <v>0</v>
      </c>
      <c r="R14" s="66">
        <v>2</v>
      </c>
      <c r="S14" s="46">
        <f t="shared" si="0"/>
        <v>27</v>
      </c>
      <c r="T14" s="66">
        <v>0</v>
      </c>
      <c r="U14" s="46">
        <f t="shared" si="1"/>
        <v>27</v>
      </c>
    </row>
    <row r="15" spans="1:21" s="48" customFormat="1" ht="60" customHeight="1" x14ac:dyDescent="0.15">
      <c r="A15" s="65" t="s">
        <v>86</v>
      </c>
      <c r="B15" s="115"/>
      <c r="C15" s="65" t="s">
        <v>3127</v>
      </c>
      <c r="D15" s="65" t="s">
        <v>35</v>
      </c>
      <c r="E15" s="65" t="s">
        <v>22</v>
      </c>
      <c r="F15" s="65" t="s">
        <v>73</v>
      </c>
      <c r="G15" s="65" t="s">
        <v>3125</v>
      </c>
      <c r="H15" s="65" t="s">
        <v>2077</v>
      </c>
      <c r="I15" s="65" t="s">
        <v>3126</v>
      </c>
      <c r="J15" s="65" t="s">
        <v>27</v>
      </c>
      <c r="K15" s="65" t="s">
        <v>194</v>
      </c>
      <c r="L15" s="65" t="s">
        <v>195</v>
      </c>
      <c r="M15" s="65" t="s">
        <v>42</v>
      </c>
      <c r="N15" s="65" t="s">
        <v>106</v>
      </c>
      <c r="O15" s="65" t="s">
        <v>27</v>
      </c>
      <c r="P15" s="46">
        <v>45</v>
      </c>
      <c r="Q15" s="66">
        <v>0</v>
      </c>
      <c r="R15" s="66">
        <v>2</v>
      </c>
      <c r="S15" s="46">
        <f t="shared" si="0"/>
        <v>23.5</v>
      </c>
      <c r="T15" s="66">
        <v>0</v>
      </c>
      <c r="U15" s="46">
        <f t="shared" si="1"/>
        <v>23.5</v>
      </c>
    </row>
    <row r="16" spans="1:21" s="48" customFormat="1" ht="60" customHeight="1" x14ac:dyDescent="0.15">
      <c r="A16" s="65" t="s">
        <v>92</v>
      </c>
      <c r="B16" s="115"/>
      <c r="C16" s="65" t="s">
        <v>3128</v>
      </c>
      <c r="D16" s="65" t="s">
        <v>35</v>
      </c>
      <c r="E16" s="65" t="s">
        <v>22</v>
      </c>
      <c r="F16" s="65" t="s">
        <v>73</v>
      </c>
      <c r="G16" s="65" t="s">
        <v>3110</v>
      </c>
      <c r="H16" s="65" t="s">
        <v>1701</v>
      </c>
      <c r="I16" s="65" t="s">
        <v>183</v>
      </c>
      <c r="J16" s="65" t="s">
        <v>27</v>
      </c>
      <c r="K16" s="65" t="s">
        <v>194</v>
      </c>
      <c r="L16" s="65" t="s">
        <v>195</v>
      </c>
      <c r="M16" s="65" t="s">
        <v>30</v>
      </c>
      <c r="N16" s="65" t="s">
        <v>106</v>
      </c>
      <c r="O16" s="65" t="s">
        <v>32</v>
      </c>
      <c r="P16" s="46">
        <v>43</v>
      </c>
      <c r="Q16" s="66">
        <v>0</v>
      </c>
      <c r="R16" s="66">
        <v>2</v>
      </c>
      <c r="S16" s="46">
        <f t="shared" si="0"/>
        <v>22.5</v>
      </c>
      <c r="T16" s="66">
        <v>0</v>
      </c>
      <c r="U16" s="46">
        <f t="shared" si="1"/>
        <v>22.5</v>
      </c>
    </row>
    <row r="17" spans="1:21" s="48" customFormat="1" ht="60" customHeight="1" x14ac:dyDescent="0.15">
      <c r="A17" s="65" t="s">
        <v>94</v>
      </c>
      <c r="B17" s="116"/>
      <c r="C17" s="65" t="s">
        <v>3129</v>
      </c>
      <c r="D17" s="65" t="s">
        <v>35</v>
      </c>
      <c r="E17" s="65" t="s">
        <v>22</v>
      </c>
      <c r="F17" s="65" t="s">
        <v>73</v>
      </c>
      <c r="G17" s="65" t="s">
        <v>3108</v>
      </c>
      <c r="H17" s="65" t="s">
        <v>222</v>
      </c>
      <c r="I17" s="65" t="s">
        <v>183</v>
      </c>
      <c r="J17" s="65" t="s">
        <v>27</v>
      </c>
      <c r="K17" s="65" t="s">
        <v>194</v>
      </c>
      <c r="L17" s="65" t="s">
        <v>195</v>
      </c>
      <c r="M17" s="65" t="s">
        <v>30</v>
      </c>
      <c r="N17" s="65" t="s">
        <v>106</v>
      </c>
      <c r="O17" s="65" t="s">
        <v>32</v>
      </c>
      <c r="P17" s="46">
        <v>42</v>
      </c>
      <c r="Q17" s="66">
        <v>0</v>
      </c>
      <c r="R17" s="66">
        <v>2</v>
      </c>
      <c r="S17" s="46">
        <f t="shared" si="0"/>
        <v>22</v>
      </c>
      <c r="T17" s="66">
        <v>0</v>
      </c>
      <c r="U17" s="46">
        <f t="shared" si="1"/>
        <v>22</v>
      </c>
    </row>
    <row r="18" spans="1:21" s="48" customFormat="1" ht="14.25" x14ac:dyDescent="0.15"/>
    <row r="19" spans="1:21" s="48" customFormat="1" ht="14.25" x14ac:dyDescent="0.15"/>
    <row r="20" spans="1:21" s="48" customFormat="1" ht="14.25" x14ac:dyDescent="0.15"/>
    <row r="21" spans="1:21" s="48" customFormat="1" ht="14.25" x14ac:dyDescent="0.15"/>
    <row r="22" spans="1:21" s="48" customFormat="1" ht="14.25" x14ac:dyDescent="0.15"/>
    <row r="23" spans="1:21" s="48" customFormat="1" ht="14.25" x14ac:dyDescent="0.15"/>
    <row r="24" spans="1:21" s="48" customFormat="1" ht="14.25" x14ac:dyDescent="0.15"/>
    <row r="25" spans="1:21" s="48" customFormat="1" ht="14.25" x14ac:dyDescent="0.15"/>
    <row r="26" spans="1:21" s="48" customFormat="1" ht="14.25" x14ac:dyDescent="0.15"/>
    <row r="27" spans="1:21" s="48" customFormat="1" ht="14.25" x14ac:dyDescent="0.15"/>
    <row r="28" spans="1:21" s="48" customFormat="1" ht="14.25" x14ac:dyDescent="0.15"/>
    <row r="29" spans="1:21" s="48" customFormat="1" ht="14.25" x14ac:dyDescent="0.15"/>
    <row r="30" spans="1:21" s="48" customFormat="1" ht="14.25" x14ac:dyDescent="0.15"/>
    <row r="31" spans="1:21" s="48" customFormat="1" ht="14.25" x14ac:dyDescent="0.15"/>
    <row r="32" spans="1:21"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17"/>
  </mergeCells>
  <phoneticPr fontId="1" type="noConversion"/>
  <pageMargins left="0.69930555555555596" right="0.69930555555555596"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231" zoomScale="110" zoomScaleNormal="110" workbookViewId="0">
      <selection activeCell="G235" sqref="G235"/>
    </sheetView>
  </sheetViews>
  <sheetFormatPr defaultColWidth="9" defaultRowHeight="13.5" x14ac:dyDescent="0.15"/>
  <cols>
    <col min="1" max="1" width="5.375" style="6" customWidth="1"/>
    <col min="2" max="2" width="9" style="6"/>
    <col min="3" max="3" width="12.375" style="6" customWidth="1"/>
    <col min="4" max="4" width="9" style="6"/>
    <col min="5" max="5" width="9" style="6" customWidth="1"/>
    <col min="6" max="6" width="13.625" style="6" customWidth="1"/>
    <col min="7" max="15" width="9" style="6" customWidth="1"/>
    <col min="16" max="16" width="9" style="6"/>
    <col min="17" max="18" width="9" style="6" customWidth="1"/>
    <col min="19" max="19" width="9.75" style="6" customWidth="1"/>
    <col min="20" max="20" width="9" style="6" customWidth="1"/>
    <col min="21" max="16384" width="9" style="6"/>
  </cols>
  <sheetData>
    <row r="1" spans="1:21" ht="61.5" customHeight="1" x14ac:dyDescent="0.15">
      <c r="A1" s="99" t="s">
        <v>3965</v>
      </c>
      <c r="B1" s="99"/>
      <c r="C1" s="99"/>
      <c r="D1" s="99"/>
      <c r="E1" s="99"/>
      <c r="F1" s="99"/>
      <c r="G1" s="99"/>
      <c r="H1" s="99"/>
      <c r="I1" s="99"/>
      <c r="J1" s="99"/>
      <c r="K1" s="99"/>
      <c r="L1" s="99"/>
      <c r="M1" s="99"/>
      <c r="N1" s="99"/>
      <c r="O1" s="99"/>
      <c r="P1" s="99"/>
      <c r="Q1" s="99"/>
      <c r="R1" s="99"/>
      <c r="S1" s="99"/>
      <c r="T1" s="99"/>
      <c r="U1" s="99"/>
    </row>
    <row r="2" spans="1:21" ht="69.75" customHeight="1" x14ac:dyDescent="0.15">
      <c r="A2" s="5" t="s">
        <v>0</v>
      </c>
      <c r="B2" s="5" t="s">
        <v>1</v>
      </c>
      <c r="C2" s="5" t="s">
        <v>14</v>
      </c>
      <c r="D2" s="5" t="s">
        <v>2</v>
      </c>
      <c r="E2" s="5" t="s">
        <v>3</v>
      </c>
      <c r="F2" s="5" t="s">
        <v>4</v>
      </c>
      <c r="G2" s="5" t="s">
        <v>5</v>
      </c>
      <c r="H2" s="5" t="s">
        <v>6</v>
      </c>
      <c r="I2" s="5" t="s">
        <v>7</v>
      </c>
      <c r="J2" s="5" t="s">
        <v>8</v>
      </c>
      <c r="K2" s="5" t="s">
        <v>9</v>
      </c>
      <c r="L2" s="5" t="s">
        <v>10</v>
      </c>
      <c r="M2" s="5" t="s">
        <v>11</v>
      </c>
      <c r="N2" s="5" t="s">
        <v>12</v>
      </c>
      <c r="O2" s="5" t="s">
        <v>13</v>
      </c>
      <c r="P2" s="2" t="s">
        <v>15</v>
      </c>
      <c r="Q2" s="5" t="s">
        <v>16</v>
      </c>
      <c r="R2" s="5" t="s">
        <v>17</v>
      </c>
      <c r="S2" s="4" t="s">
        <v>3994</v>
      </c>
      <c r="T2" s="5" t="s">
        <v>18</v>
      </c>
      <c r="U2" s="31" t="s">
        <v>19</v>
      </c>
    </row>
    <row r="3" spans="1:21" s="48" customFormat="1" ht="51.75" customHeight="1" x14ac:dyDescent="0.15">
      <c r="A3" s="52" t="s">
        <v>3966</v>
      </c>
      <c r="B3" s="114" t="s">
        <v>3981</v>
      </c>
      <c r="C3" s="52" t="s">
        <v>3131</v>
      </c>
      <c r="D3" s="52" t="s">
        <v>21</v>
      </c>
      <c r="E3" s="52" t="s">
        <v>22</v>
      </c>
      <c r="F3" s="52" t="s">
        <v>73</v>
      </c>
      <c r="G3" s="52" t="s">
        <v>2097</v>
      </c>
      <c r="H3" s="52" t="s">
        <v>3130</v>
      </c>
      <c r="I3" s="52" t="s">
        <v>147</v>
      </c>
      <c r="J3" s="52" t="s">
        <v>27</v>
      </c>
      <c r="K3" s="52" t="s">
        <v>28</v>
      </c>
      <c r="L3" s="52" t="s">
        <v>179</v>
      </c>
      <c r="M3" s="52" t="s">
        <v>30</v>
      </c>
      <c r="N3" s="52" t="s">
        <v>106</v>
      </c>
      <c r="O3" s="52" t="s">
        <v>32</v>
      </c>
      <c r="P3" s="54">
        <v>61</v>
      </c>
      <c r="Q3" s="53">
        <v>0</v>
      </c>
      <c r="R3" s="53">
        <v>2</v>
      </c>
      <c r="S3" s="54">
        <f t="shared" ref="S3:S66" si="0">(P3+Q3+R3)*0.5</f>
        <v>31.5</v>
      </c>
      <c r="T3" s="53">
        <v>0</v>
      </c>
      <c r="U3" s="54">
        <f t="shared" ref="U3:U66" si="1">S3+T3</f>
        <v>31.5</v>
      </c>
    </row>
    <row r="4" spans="1:21" s="48" customFormat="1" ht="51.75" customHeight="1" x14ac:dyDescent="0.15">
      <c r="A4" s="52" t="s">
        <v>3967</v>
      </c>
      <c r="B4" s="115"/>
      <c r="C4" s="52" t="s">
        <v>3133</v>
      </c>
      <c r="D4" s="52" t="s">
        <v>21</v>
      </c>
      <c r="E4" s="52" t="s">
        <v>22</v>
      </c>
      <c r="F4" s="52" t="s">
        <v>57</v>
      </c>
      <c r="G4" s="52" t="s">
        <v>163</v>
      </c>
      <c r="H4" s="52" t="s">
        <v>3132</v>
      </c>
      <c r="I4" s="52" t="s">
        <v>26</v>
      </c>
      <c r="J4" s="52" t="s">
        <v>27</v>
      </c>
      <c r="K4" s="52" t="s">
        <v>28</v>
      </c>
      <c r="L4" s="52" t="s">
        <v>179</v>
      </c>
      <c r="M4" s="52" t="s">
        <v>30</v>
      </c>
      <c r="N4" s="52" t="s">
        <v>31</v>
      </c>
      <c r="O4" s="52" t="s">
        <v>32</v>
      </c>
      <c r="P4" s="54">
        <v>62</v>
      </c>
      <c r="Q4" s="53">
        <v>0</v>
      </c>
      <c r="R4" s="53">
        <v>0</v>
      </c>
      <c r="S4" s="54">
        <f t="shared" si="0"/>
        <v>31</v>
      </c>
      <c r="T4" s="53">
        <v>0</v>
      </c>
      <c r="U4" s="54">
        <f t="shared" si="1"/>
        <v>31</v>
      </c>
    </row>
    <row r="5" spans="1:21" s="48" customFormat="1" ht="51.75" customHeight="1" x14ac:dyDescent="0.15">
      <c r="A5" s="52" t="s">
        <v>45</v>
      </c>
      <c r="B5" s="115"/>
      <c r="C5" s="52" t="s">
        <v>3136</v>
      </c>
      <c r="D5" s="52" t="s">
        <v>21</v>
      </c>
      <c r="E5" s="52" t="s">
        <v>22</v>
      </c>
      <c r="F5" s="52" t="s">
        <v>36</v>
      </c>
      <c r="G5" s="52" t="s">
        <v>3134</v>
      </c>
      <c r="H5" s="52" t="s">
        <v>3132</v>
      </c>
      <c r="I5" s="52" t="s">
        <v>3135</v>
      </c>
      <c r="J5" s="52" t="s">
        <v>32</v>
      </c>
      <c r="K5" s="52" t="s">
        <v>28</v>
      </c>
      <c r="L5" s="52" t="s">
        <v>29</v>
      </c>
      <c r="M5" s="52" t="s">
        <v>30</v>
      </c>
      <c r="N5" s="52" t="s">
        <v>31</v>
      </c>
      <c r="O5" s="52" t="s">
        <v>32</v>
      </c>
      <c r="P5" s="54">
        <v>58.5</v>
      </c>
      <c r="Q5" s="53">
        <v>0</v>
      </c>
      <c r="R5" s="53">
        <v>0</v>
      </c>
      <c r="S5" s="54">
        <f t="shared" si="0"/>
        <v>29.25</v>
      </c>
      <c r="T5" s="53">
        <v>0</v>
      </c>
      <c r="U5" s="54">
        <f t="shared" si="1"/>
        <v>29.25</v>
      </c>
    </row>
    <row r="6" spans="1:21" s="48" customFormat="1" ht="51.75" customHeight="1" x14ac:dyDescent="0.15">
      <c r="A6" s="52" t="s">
        <v>51</v>
      </c>
      <c r="B6" s="115"/>
      <c r="C6" s="52" t="s">
        <v>3138</v>
      </c>
      <c r="D6" s="52" t="s">
        <v>21</v>
      </c>
      <c r="E6" s="52" t="s">
        <v>22</v>
      </c>
      <c r="F6" s="52" t="s">
        <v>87</v>
      </c>
      <c r="G6" s="52" t="s">
        <v>47</v>
      </c>
      <c r="H6" s="52" t="s">
        <v>3137</v>
      </c>
      <c r="I6" s="52" t="s">
        <v>26</v>
      </c>
      <c r="J6" s="52" t="s">
        <v>27</v>
      </c>
      <c r="K6" s="52" t="s">
        <v>28</v>
      </c>
      <c r="L6" s="52" t="s">
        <v>29</v>
      </c>
      <c r="M6" s="52" t="s">
        <v>30</v>
      </c>
      <c r="N6" s="52" t="s">
        <v>31</v>
      </c>
      <c r="O6" s="52" t="s">
        <v>32</v>
      </c>
      <c r="P6" s="54">
        <v>58.5</v>
      </c>
      <c r="Q6" s="53">
        <v>0</v>
      </c>
      <c r="R6" s="53">
        <v>0</v>
      </c>
      <c r="S6" s="54">
        <f t="shared" si="0"/>
        <v>29.25</v>
      </c>
      <c r="T6" s="53">
        <v>0</v>
      </c>
      <c r="U6" s="54">
        <f t="shared" si="1"/>
        <v>29.25</v>
      </c>
    </row>
    <row r="7" spans="1:21" s="48" customFormat="1" ht="51.75" customHeight="1" x14ac:dyDescent="0.15">
      <c r="A7" s="52" t="s">
        <v>55</v>
      </c>
      <c r="B7" s="115"/>
      <c r="C7" s="52" t="s">
        <v>3139</v>
      </c>
      <c r="D7" s="52" t="s">
        <v>21</v>
      </c>
      <c r="E7" s="52" t="s">
        <v>22</v>
      </c>
      <c r="F7" s="52" t="s">
        <v>87</v>
      </c>
      <c r="G7" s="52" t="s">
        <v>24</v>
      </c>
      <c r="H7" s="52" t="s">
        <v>3137</v>
      </c>
      <c r="I7" s="52" t="s">
        <v>63</v>
      </c>
      <c r="J7" s="52" t="s">
        <v>27</v>
      </c>
      <c r="K7" s="52" t="s">
        <v>28</v>
      </c>
      <c r="L7" s="52" t="s">
        <v>29</v>
      </c>
      <c r="M7" s="52" t="s">
        <v>30</v>
      </c>
      <c r="N7" s="52" t="s">
        <v>31</v>
      </c>
      <c r="O7" s="52" t="s">
        <v>32</v>
      </c>
      <c r="P7" s="54">
        <v>58.5</v>
      </c>
      <c r="Q7" s="53">
        <v>0</v>
      </c>
      <c r="R7" s="53">
        <v>0</v>
      </c>
      <c r="S7" s="54">
        <f t="shared" si="0"/>
        <v>29.25</v>
      </c>
      <c r="T7" s="53">
        <v>0</v>
      </c>
      <c r="U7" s="54">
        <f t="shared" si="1"/>
        <v>29.25</v>
      </c>
    </row>
    <row r="8" spans="1:21" s="48" customFormat="1" ht="51.75" customHeight="1" x14ac:dyDescent="0.15">
      <c r="A8" s="52" t="s">
        <v>61</v>
      </c>
      <c r="B8" s="115"/>
      <c r="C8" s="52" t="s">
        <v>3141</v>
      </c>
      <c r="D8" s="52" t="s">
        <v>21</v>
      </c>
      <c r="E8" s="52" t="s">
        <v>22</v>
      </c>
      <c r="F8" s="52" t="s">
        <v>186</v>
      </c>
      <c r="G8" s="52" t="s">
        <v>82</v>
      </c>
      <c r="H8" s="52" t="s">
        <v>3140</v>
      </c>
      <c r="I8" s="52" t="s">
        <v>63</v>
      </c>
      <c r="J8" s="52" t="s">
        <v>27</v>
      </c>
      <c r="K8" s="52" t="s">
        <v>28</v>
      </c>
      <c r="L8" s="52" t="s">
        <v>29</v>
      </c>
      <c r="M8" s="52" t="s">
        <v>30</v>
      </c>
      <c r="N8" s="52" t="s">
        <v>228</v>
      </c>
      <c r="O8" s="52" t="s">
        <v>32</v>
      </c>
      <c r="P8" s="54">
        <v>58</v>
      </c>
      <c r="Q8" s="53">
        <v>0</v>
      </c>
      <c r="R8" s="53">
        <v>0</v>
      </c>
      <c r="S8" s="54">
        <f t="shared" si="0"/>
        <v>29</v>
      </c>
      <c r="T8" s="53">
        <v>0</v>
      </c>
      <c r="U8" s="54">
        <f t="shared" si="1"/>
        <v>29</v>
      </c>
    </row>
    <row r="9" spans="1:21" s="48" customFormat="1" ht="51.75" customHeight="1" x14ac:dyDescent="0.15">
      <c r="A9" s="52" t="s">
        <v>66</v>
      </c>
      <c r="B9" s="115"/>
      <c r="C9" s="52" t="s">
        <v>3142</v>
      </c>
      <c r="D9" s="52" t="s">
        <v>21</v>
      </c>
      <c r="E9" s="52" t="s">
        <v>22</v>
      </c>
      <c r="F9" s="52" t="s">
        <v>87</v>
      </c>
      <c r="G9" s="52" t="s">
        <v>82</v>
      </c>
      <c r="H9" s="52" t="s">
        <v>3137</v>
      </c>
      <c r="I9" s="52" t="s">
        <v>63</v>
      </c>
      <c r="J9" s="52" t="s">
        <v>27</v>
      </c>
      <c r="K9" s="52" t="s">
        <v>28</v>
      </c>
      <c r="L9" s="52" t="s">
        <v>29</v>
      </c>
      <c r="M9" s="52" t="s">
        <v>30</v>
      </c>
      <c r="N9" s="52" t="s">
        <v>31</v>
      </c>
      <c r="O9" s="52" t="s">
        <v>32</v>
      </c>
      <c r="P9" s="54">
        <v>57.5</v>
      </c>
      <c r="Q9" s="53">
        <v>0</v>
      </c>
      <c r="R9" s="53">
        <v>0</v>
      </c>
      <c r="S9" s="54">
        <f t="shared" si="0"/>
        <v>28.75</v>
      </c>
      <c r="T9" s="53">
        <v>0</v>
      </c>
      <c r="U9" s="54">
        <f t="shared" si="1"/>
        <v>28.75</v>
      </c>
    </row>
    <row r="10" spans="1:21" s="48" customFormat="1" ht="51.75" customHeight="1" x14ac:dyDescent="0.15">
      <c r="A10" s="52" t="s">
        <v>69</v>
      </c>
      <c r="B10" s="115"/>
      <c r="C10" s="52" t="s">
        <v>3143</v>
      </c>
      <c r="D10" s="52" t="s">
        <v>21</v>
      </c>
      <c r="E10" s="52" t="s">
        <v>22</v>
      </c>
      <c r="F10" s="52" t="s">
        <v>95</v>
      </c>
      <c r="G10" s="52" t="s">
        <v>24</v>
      </c>
      <c r="H10" s="52" t="s">
        <v>3137</v>
      </c>
      <c r="I10" s="52" t="s">
        <v>63</v>
      </c>
      <c r="J10" s="52" t="s">
        <v>27</v>
      </c>
      <c r="K10" s="52" t="s">
        <v>28</v>
      </c>
      <c r="L10" s="52" t="s">
        <v>29</v>
      </c>
      <c r="M10" s="52" t="s">
        <v>30</v>
      </c>
      <c r="N10" s="52" t="s">
        <v>31</v>
      </c>
      <c r="O10" s="52" t="s">
        <v>32</v>
      </c>
      <c r="P10" s="54">
        <v>57.5</v>
      </c>
      <c r="Q10" s="53">
        <v>0</v>
      </c>
      <c r="R10" s="53">
        <v>0</v>
      </c>
      <c r="S10" s="54">
        <f t="shared" si="0"/>
        <v>28.75</v>
      </c>
      <c r="T10" s="53">
        <v>0</v>
      </c>
      <c r="U10" s="54">
        <f t="shared" si="1"/>
        <v>28.75</v>
      </c>
    </row>
    <row r="11" spans="1:21" s="48" customFormat="1" ht="51.75" customHeight="1" x14ac:dyDescent="0.15">
      <c r="A11" s="52" t="s">
        <v>72</v>
      </c>
      <c r="B11" s="115"/>
      <c r="C11" s="52" t="s">
        <v>3144</v>
      </c>
      <c r="D11" s="52" t="s">
        <v>21</v>
      </c>
      <c r="E11" s="52" t="s">
        <v>22</v>
      </c>
      <c r="F11" s="52" t="s">
        <v>46</v>
      </c>
      <c r="G11" s="52" t="s">
        <v>163</v>
      </c>
      <c r="H11" s="52" t="s">
        <v>3132</v>
      </c>
      <c r="I11" s="52" t="s">
        <v>137</v>
      </c>
      <c r="J11" s="52" t="s">
        <v>27</v>
      </c>
      <c r="K11" s="52" t="s">
        <v>28</v>
      </c>
      <c r="L11" s="52" t="s">
        <v>179</v>
      </c>
      <c r="M11" s="52" t="s">
        <v>30</v>
      </c>
      <c r="N11" s="52" t="s">
        <v>106</v>
      </c>
      <c r="O11" s="52" t="s">
        <v>32</v>
      </c>
      <c r="P11" s="54">
        <v>57</v>
      </c>
      <c r="Q11" s="53">
        <v>0</v>
      </c>
      <c r="R11" s="53">
        <v>0</v>
      </c>
      <c r="S11" s="54">
        <f t="shared" si="0"/>
        <v>28.5</v>
      </c>
      <c r="T11" s="53">
        <v>0</v>
      </c>
      <c r="U11" s="54">
        <f t="shared" si="1"/>
        <v>28.5</v>
      </c>
    </row>
    <row r="12" spans="1:21" s="48" customFormat="1" ht="51.75" customHeight="1" x14ac:dyDescent="0.15">
      <c r="A12" s="52" t="s">
        <v>76</v>
      </c>
      <c r="B12" s="115"/>
      <c r="C12" s="52" t="s">
        <v>3145</v>
      </c>
      <c r="D12" s="52" t="s">
        <v>21</v>
      </c>
      <c r="E12" s="52" t="s">
        <v>22</v>
      </c>
      <c r="F12" s="52" t="s">
        <v>46</v>
      </c>
      <c r="G12" s="52" t="s">
        <v>47</v>
      </c>
      <c r="H12" s="52" t="s">
        <v>3137</v>
      </c>
      <c r="I12" s="52" t="s">
        <v>63</v>
      </c>
      <c r="J12" s="52" t="s">
        <v>27</v>
      </c>
      <c r="K12" s="52" t="s">
        <v>28</v>
      </c>
      <c r="L12" s="52" t="s">
        <v>29</v>
      </c>
      <c r="M12" s="52" t="s">
        <v>30</v>
      </c>
      <c r="N12" s="52" t="s">
        <v>31</v>
      </c>
      <c r="O12" s="52" t="s">
        <v>32</v>
      </c>
      <c r="P12" s="54">
        <v>57</v>
      </c>
      <c r="Q12" s="53">
        <v>0</v>
      </c>
      <c r="R12" s="53">
        <v>0</v>
      </c>
      <c r="S12" s="54">
        <f t="shared" si="0"/>
        <v>28.5</v>
      </c>
      <c r="T12" s="53">
        <v>0</v>
      </c>
      <c r="U12" s="54">
        <f t="shared" si="1"/>
        <v>28.5</v>
      </c>
    </row>
    <row r="13" spans="1:21" s="48" customFormat="1" ht="51.75" customHeight="1" x14ac:dyDescent="0.15">
      <c r="A13" s="52" t="s">
        <v>64</v>
      </c>
      <c r="B13" s="115"/>
      <c r="C13" s="52" t="s">
        <v>3146</v>
      </c>
      <c r="D13" s="52" t="s">
        <v>21</v>
      </c>
      <c r="E13" s="52" t="s">
        <v>22</v>
      </c>
      <c r="F13" s="52" t="s">
        <v>87</v>
      </c>
      <c r="G13" s="52" t="s">
        <v>96</v>
      </c>
      <c r="H13" s="52" t="s">
        <v>3137</v>
      </c>
      <c r="I13" s="52" t="s">
        <v>26</v>
      </c>
      <c r="J13" s="52" t="s">
        <v>27</v>
      </c>
      <c r="K13" s="52" t="s">
        <v>28</v>
      </c>
      <c r="L13" s="52" t="s">
        <v>29</v>
      </c>
      <c r="M13" s="52" t="s">
        <v>30</v>
      </c>
      <c r="N13" s="52" t="s">
        <v>31</v>
      </c>
      <c r="O13" s="52" t="s">
        <v>32</v>
      </c>
      <c r="P13" s="54">
        <v>57</v>
      </c>
      <c r="Q13" s="53">
        <v>0</v>
      </c>
      <c r="R13" s="53">
        <v>0</v>
      </c>
      <c r="S13" s="54">
        <f t="shared" si="0"/>
        <v>28.5</v>
      </c>
      <c r="T13" s="53">
        <v>0</v>
      </c>
      <c r="U13" s="54">
        <f t="shared" si="1"/>
        <v>28.5</v>
      </c>
    </row>
    <row r="14" spans="1:21" s="48" customFormat="1" ht="51.75" customHeight="1" x14ac:dyDescent="0.15">
      <c r="A14" s="52" t="s">
        <v>84</v>
      </c>
      <c r="B14" s="115"/>
      <c r="C14" s="52" t="s">
        <v>3149</v>
      </c>
      <c r="D14" s="52" t="s">
        <v>21</v>
      </c>
      <c r="E14" s="52" t="s">
        <v>22</v>
      </c>
      <c r="F14" s="52" t="s">
        <v>87</v>
      </c>
      <c r="G14" s="52" t="s">
        <v>3147</v>
      </c>
      <c r="H14" s="52" t="s">
        <v>3148</v>
      </c>
      <c r="I14" s="52" t="s">
        <v>105</v>
      </c>
      <c r="J14" s="52" t="s">
        <v>27</v>
      </c>
      <c r="K14" s="52" t="s">
        <v>28</v>
      </c>
      <c r="L14" s="52" t="s">
        <v>29</v>
      </c>
      <c r="M14" s="52" t="s">
        <v>30</v>
      </c>
      <c r="N14" s="52" t="s">
        <v>106</v>
      </c>
      <c r="O14" s="52" t="s">
        <v>32</v>
      </c>
      <c r="P14" s="54">
        <v>57</v>
      </c>
      <c r="Q14" s="53">
        <v>0</v>
      </c>
      <c r="R14" s="53">
        <v>0</v>
      </c>
      <c r="S14" s="54">
        <f t="shared" si="0"/>
        <v>28.5</v>
      </c>
      <c r="T14" s="53">
        <v>0</v>
      </c>
      <c r="U14" s="54">
        <f t="shared" si="1"/>
        <v>28.5</v>
      </c>
    </row>
    <row r="15" spans="1:21" s="48" customFormat="1" ht="51.75" customHeight="1" x14ac:dyDescent="0.15">
      <c r="A15" s="52" t="s">
        <v>86</v>
      </c>
      <c r="B15" s="115"/>
      <c r="C15" s="52" t="s">
        <v>3150</v>
      </c>
      <c r="D15" s="52" t="s">
        <v>21</v>
      </c>
      <c r="E15" s="52" t="s">
        <v>22</v>
      </c>
      <c r="F15" s="52" t="s">
        <v>87</v>
      </c>
      <c r="G15" s="52" t="s">
        <v>47</v>
      </c>
      <c r="H15" s="52" t="s">
        <v>3137</v>
      </c>
      <c r="I15" s="52" t="s">
        <v>63</v>
      </c>
      <c r="J15" s="52" t="s">
        <v>27</v>
      </c>
      <c r="K15" s="52" t="s">
        <v>28</v>
      </c>
      <c r="L15" s="52" t="s">
        <v>29</v>
      </c>
      <c r="M15" s="52" t="s">
        <v>30</v>
      </c>
      <c r="N15" s="52" t="s">
        <v>31</v>
      </c>
      <c r="O15" s="52" t="s">
        <v>32</v>
      </c>
      <c r="P15" s="54">
        <v>56</v>
      </c>
      <c r="Q15" s="53">
        <v>0</v>
      </c>
      <c r="R15" s="53">
        <v>0</v>
      </c>
      <c r="S15" s="54">
        <f t="shared" si="0"/>
        <v>28</v>
      </c>
      <c r="T15" s="53">
        <v>0</v>
      </c>
      <c r="U15" s="54">
        <f t="shared" si="1"/>
        <v>28</v>
      </c>
    </row>
    <row r="16" spans="1:21" s="48" customFormat="1" ht="51.75" customHeight="1" x14ac:dyDescent="0.15">
      <c r="A16" s="52" t="s">
        <v>92</v>
      </c>
      <c r="B16" s="115"/>
      <c r="C16" s="52" t="s">
        <v>3152</v>
      </c>
      <c r="D16" s="52" t="s">
        <v>21</v>
      </c>
      <c r="E16" s="52" t="s">
        <v>22</v>
      </c>
      <c r="F16" s="52" t="s">
        <v>67</v>
      </c>
      <c r="G16" s="52" t="s">
        <v>24</v>
      </c>
      <c r="H16" s="52" t="s">
        <v>3151</v>
      </c>
      <c r="I16" s="52" t="s">
        <v>63</v>
      </c>
      <c r="J16" s="52" t="s">
        <v>27</v>
      </c>
      <c r="K16" s="52" t="s">
        <v>28</v>
      </c>
      <c r="L16" s="52" t="s">
        <v>29</v>
      </c>
      <c r="M16" s="52" t="s">
        <v>30</v>
      </c>
      <c r="N16" s="52" t="s">
        <v>31</v>
      </c>
      <c r="O16" s="52" t="s">
        <v>32</v>
      </c>
      <c r="P16" s="54">
        <v>56</v>
      </c>
      <c r="Q16" s="53">
        <v>0</v>
      </c>
      <c r="R16" s="53">
        <v>0</v>
      </c>
      <c r="S16" s="54">
        <f t="shared" si="0"/>
        <v>28</v>
      </c>
      <c r="T16" s="53">
        <v>0</v>
      </c>
      <c r="U16" s="54">
        <f t="shared" si="1"/>
        <v>28</v>
      </c>
    </row>
    <row r="17" spans="1:21" s="48" customFormat="1" ht="51.75" customHeight="1" x14ac:dyDescent="0.15">
      <c r="A17" s="52" t="s">
        <v>94</v>
      </c>
      <c r="B17" s="115"/>
      <c r="C17" s="52" t="s">
        <v>3154</v>
      </c>
      <c r="D17" s="52" t="s">
        <v>21</v>
      </c>
      <c r="E17" s="52" t="s">
        <v>22</v>
      </c>
      <c r="F17" s="52" t="s">
        <v>87</v>
      </c>
      <c r="G17" s="52" t="s">
        <v>3153</v>
      </c>
      <c r="H17" s="52" t="s">
        <v>3137</v>
      </c>
      <c r="I17" s="52" t="s">
        <v>63</v>
      </c>
      <c r="J17" s="52" t="s">
        <v>27</v>
      </c>
      <c r="K17" s="52" t="s">
        <v>28</v>
      </c>
      <c r="L17" s="52" t="s">
        <v>29</v>
      </c>
      <c r="M17" s="52" t="s">
        <v>30</v>
      </c>
      <c r="N17" s="52" t="s">
        <v>31</v>
      </c>
      <c r="O17" s="52" t="s">
        <v>32</v>
      </c>
      <c r="P17" s="54">
        <v>56</v>
      </c>
      <c r="Q17" s="53">
        <v>0</v>
      </c>
      <c r="R17" s="53">
        <v>0</v>
      </c>
      <c r="S17" s="54">
        <f t="shared" si="0"/>
        <v>28</v>
      </c>
      <c r="T17" s="53">
        <v>0</v>
      </c>
      <c r="U17" s="54">
        <f t="shared" si="1"/>
        <v>28</v>
      </c>
    </row>
    <row r="18" spans="1:21" s="48" customFormat="1" ht="51.75" customHeight="1" x14ac:dyDescent="0.15">
      <c r="A18" s="52" t="s">
        <v>98</v>
      </c>
      <c r="B18" s="115"/>
      <c r="C18" s="52" t="s">
        <v>3155</v>
      </c>
      <c r="D18" s="52" t="s">
        <v>21</v>
      </c>
      <c r="E18" s="52" t="s">
        <v>22</v>
      </c>
      <c r="F18" s="52" t="s">
        <v>116</v>
      </c>
      <c r="G18" s="52" t="s">
        <v>96</v>
      </c>
      <c r="H18" s="52" t="s">
        <v>3137</v>
      </c>
      <c r="I18" s="52" t="s">
        <v>26</v>
      </c>
      <c r="J18" s="52" t="s">
        <v>27</v>
      </c>
      <c r="K18" s="52" t="s">
        <v>28</v>
      </c>
      <c r="L18" s="52" t="s">
        <v>29</v>
      </c>
      <c r="M18" s="52" t="s">
        <v>30</v>
      </c>
      <c r="N18" s="52" t="s">
        <v>31</v>
      </c>
      <c r="O18" s="52" t="s">
        <v>32</v>
      </c>
      <c r="P18" s="54">
        <v>56</v>
      </c>
      <c r="Q18" s="53">
        <v>0</v>
      </c>
      <c r="R18" s="53">
        <v>0</v>
      </c>
      <c r="S18" s="54">
        <f t="shared" si="0"/>
        <v>28</v>
      </c>
      <c r="T18" s="53">
        <v>0</v>
      </c>
      <c r="U18" s="54">
        <f t="shared" si="1"/>
        <v>28</v>
      </c>
    </row>
    <row r="19" spans="1:21" s="48" customFormat="1" ht="51.75" customHeight="1" x14ac:dyDescent="0.15">
      <c r="A19" s="52" t="s">
        <v>103</v>
      </c>
      <c r="B19" s="115"/>
      <c r="C19" s="52" t="s">
        <v>3156</v>
      </c>
      <c r="D19" s="52" t="s">
        <v>21</v>
      </c>
      <c r="E19" s="52" t="s">
        <v>22</v>
      </c>
      <c r="F19" s="52" t="s">
        <v>73</v>
      </c>
      <c r="G19" s="52" t="s">
        <v>163</v>
      </c>
      <c r="H19" s="52" t="s">
        <v>3137</v>
      </c>
      <c r="I19" s="52" t="s">
        <v>63</v>
      </c>
      <c r="J19" s="52" t="s">
        <v>27</v>
      </c>
      <c r="K19" s="52" t="s">
        <v>28</v>
      </c>
      <c r="L19" s="52" t="s">
        <v>29</v>
      </c>
      <c r="M19" s="52" t="s">
        <v>30</v>
      </c>
      <c r="N19" s="52" t="s">
        <v>31</v>
      </c>
      <c r="O19" s="52" t="s">
        <v>32</v>
      </c>
      <c r="P19" s="54">
        <v>53.5</v>
      </c>
      <c r="Q19" s="53">
        <v>0</v>
      </c>
      <c r="R19" s="53">
        <v>2</v>
      </c>
      <c r="S19" s="54">
        <f t="shared" si="0"/>
        <v>27.75</v>
      </c>
      <c r="T19" s="53">
        <v>0</v>
      </c>
      <c r="U19" s="54">
        <f t="shared" si="1"/>
        <v>27.75</v>
      </c>
    </row>
    <row r="20" spans="1:21" s="48" customFormat="1" ht="51.75" customHeight="1" x14ac:dyDescent="0.15">
      <c r="A20" s="52" t="s">
        <v>108</v>
      </c>
      <c r="B20" s="115"/>
      <c r="C20" s="52" t="s">
        <v>3158</v>
      </c>
      <c r="D20" s="52" t="s">
        <v>21</v>
      </c>
      <c r="E20" s="52" t="s">
        <v>22</v>
      </c>
      <c r="F20" s="52" t="s">
        <v>87</v>
      </c>
      <c r="G20" s="52" t="s">
        <v>3157</v>
      </c>
      <c r="H20" s="52" t="s">
        <v>3137</v>
      </c>
      <c r="I20" s="52" t="s">
        <v>52</v>
      </c>
      <c r="J20" s="52" t="s">
        <v>27</v>
      </c>
      <c r="K20" s="52" t="s">
        <v>28</v>
      </c>
      <c r="L20" s="52" t="s">
        <v>29</v>
      </c>
      <c r="M20" s="52" t="s">
        <v>30</v>
      </c>
      <c r="N20" s="52" t="s">
        <v>31</v>
      </c>
      <c r="O20" s="52" t="s">
        <v>32</v>
      </c>
      <c r="P20" s="54">
        <v>55</v>
      </c>
      <c r="Q20" s="53">
        <v>0</v>
      </c>
      <c r="R20" s="53">
        <v>0</v>
      </c>
      <c r="S20" s="54">
        <f t="shared" si="0"/>
        <v>27.5</v>
      </c>
      <c r="T20" s="53">
        <v>0</v>
      </c>
      <c r="U20" s="54">
        <f t="shared" si="1"/>
        <v>27.5</v>
      </c>
    </row>
    <row r="21" spans="1:21" s="48" customFormat="1" ht="51.75" customHeight="1" x14ac:dyDescent="0.15">
      <c r="A21" s="52" t="s">
        <v>49</v>
      </c>
      <c r="B21" s="115"/>
      <c r="C21" s="52" t="s">
        <v>3159</v>
      </c>
      <c r="D21" s="52" t="s">
        <v>21</v>
      </c>
      <c r="E21" s="52" t="s">
        <v>56</v>
      </c>
      <c r="F21" s="52" t="s">
        <v>36</v>
      </c>
      <c r="G21" s="52" t="s">
        <v>3147</v>
      </c>
      <c r="H21" s="52" t="s">
        <v>3137</v>
      </c>
      <c r="I21" s="52" t="s">
        <v>26</v>
      </c>
      <c r="J21" s="52" t="s">
        <v>27</v>
      </c>
      <c r="K21" s="52" t="s">
        <v>28</v>
      </c>
      <c r="L21" s="52" t="s">
        <v>29</v>
      </c>
      <c r="M21" s="52" t="s">
        <v>42</v>
      </c>
      <c r="N21" s="52" t="s">
        <v>31</v>
      </c>
      <c r="O21" s="52" t="s">
        <v>32</v>
      </c>
      <c r="P21" s="54">
        <v>51.5</v>
      </c>
      <c r="Q21" s="53">
        <v>2.5</v>
      </c>
      <c r="R21" s="53">
        <v>0</v>
      </c>
      <c r="S21" s="54">
        <f t="shared" si="0"/>
        <v>27</v>
      </c>
      <c r="T21" s="53">
        <v>0</v>
      </c>
      <c r="U21" s="54">
        <f t="shared" si="1"/>
        <v>27</v>
      </c>
    </row>
    <row r="22" spans="1:21" s="48" customFormat="1" ht="51.75" customHeight="1" x14ac:dyDescent="0.15">
      <c r="A22" s="52" t="s">
        <v>112</v>
      </c>
      <c r="B22" s="115"/>
      <c r="C22" s="52" t="s">
        <v>3162</v>
      </c>
      <c r="D22" s="52" t="s">
        <v>21</v>
      </c>
      <c r="E22" s="52" t="s">
        <v>22</v>
      </c>
      <c r="F22" s="52" t="s">
        <v>73</v>
      </c>
      <c r="G22" s="52" t="s">
        <v>3160</v>
      </c>
      <c r="H22" s="52" t="s">
        <v>3161</v>
      </c>
      <c r="I22" s="52" t="s">
        <v>253</v>
      </c>
      <c r="J22" s="52" t="s">
        <v>32</v>
      </c>
      <c r="K22" s="52" t="s">
        <v>194</v>
      </c>
      <c r="L22" s="52" t="s">
        <v>195</v>
      </c>
      <c r="M22" s="52" t="s">
        <v>30</v>
      </c>
      <c r="N22" s="52" t="s">
        <v>106</v>
      </c>
      <c r="O22" s="52" t="s">
        <v>32</v>
      </c>
      <c r="P22" s="54">
        <v>48</v>
      </c>
      <c r="Q22" s="53">
        <v>0</v>
      </c>
      <c r="R22" s="53">
        <v>2</v>
      </c>
      <c r="S22" s="54">
        <f t="shared" si="0"/>
        <v>25</v>
      </c>
      <c r="T22" s="53">
        <v>2</v>
      </c>
      <c r="U22" s="54">
        <f t="shared" si="1"/>
        <v>27</v>
      </c>
    </row>
    <row r="23" spans="1:21" s="48" customFormat="1" ht="51.75" customHeight="1" x14ac:dyDescent="0.15">
      <c r="A23" s="52" t="s">
        <v>74</v>
      </c>
      <c r="B23" s="115"/>
      <c r="C23" s="52" t="s">
        <v>3163</v>
      </c>
      <c r="D23" s="52" t="s">
        <v>21</v>
      </c>
      <c r="E23" s="52" t="s">
        <v>22</v>
      </c>
      <c r="F23" s="52" t="s">
        <v>73</v>
      </c>
      <c r="G23" s="52" t="s">
        <v>82</v>
      </c>
      <c r="H23" s="52" t="s">
        <v>3140</v>
      </c>
      <c r="I23" s="52" t="s">
        <v>539</v>
      </c>
      <c r="J23" s="52" t="s">
        <v>27</v>
      </c>
      <c r="K23" s="52" t="s">
        <v>28</v>
      </c>
      <c r="L23" s="52" t="s">
        <v>29</v>
      </c>
      <c r="M23" s="52" t="s">
        <v>30</v>
      </c>
      <c r="N23" s="52" t="s">
        <v>31</v>
      </c>
      <c r="O23" s="52" t="s">
        <v>32</v>
      </c>
      <c r="P23" s="54">
        <v>51.5</v>
      </c>
      <c r="Q23" s="53">
        <v>0</v>
      </c>
      <c r="R23" s="53">
        <v>2</v>
      </c>
      <c r="S23" s="54">
        <f t="shared" si="0"/>
        <v>26.75</v>
      </c>
      <c r="T23" s="53">
        <v>0</v>
      </c>
      <c r="U23" s="54">
        <f t="shared" si="1"/>
        <v>26.75</v>
      </c>
    </row>
    <row r="24" spans="1:21" s="48" customFormat="1" ht="51.75" customHeight="1" x14ac:dyDescent="0.15">
      <c r="A24" s="52" t="s">
        <v>59</v>
      </c>
      <c r="B24" s="115"/>
      <c r="C24" s="52" t="s">
        <v>3165</v>
      </c>
      <c r="D24" s="52" t="s">
        <v>21</v>
      </c>
      <c r="E24" s="52" t="s">
        <v>56</v>
      </c>
      <c r="F24" s="52" t="s">
        <v>289</v>
      </c>
      <c r="G24" s="52" t="s">
        <v>3164</v>
      </c>
      <c r="H24" s="52" t="s">
        <v>3137</v>
      </c>
      <c r="I24" s="52" t="s">
        <v>141</v>
      </c>
      <c r="J24" s="52" t="s">
        <v>27</v>
      </c>
      <c r="K24" s="52" t="s">
        <v>28</v>
      </c>
      <c r="L24" s="52" t="s">
        <v>29</v>
      </c>
      <c r="M24" s="52" t="s">
        <v>30</v>
      </c>
      <c r="N24" s="52" t="s">
        <v>31</v>
      </c>
      <c r="O24" s="52" t="s">
        <v>32</v>
      </c>
      <c r="P24" s="54">
        <v>50.5</v>
      </c>
      <c r="Q24" s="53">
        <v>2.5</v>
      </c>
      <c r="R24" s="53">
        <v>0</v>
      </c>
      <c r="S24" s="54">
        <f t="shared" si="0"/>
        <v>26.5</v>
      </c>
      <c r="T24" s="53">
        <v>0</v>
      </c>
      <c r="U24" s="54">
        <f t="shared" si="1"/>
        <v>26.5</v>
      </c>
    </row>
    <row r="25" spans="1:21" s="48" customFormat="1" ht="51.75" customHeight="1" x14ac:dyDescent="0.15">
      <c r="A25" s="52" t="s">
        <v>114</v>
      </c>
      <c r="B25" s="115"/>
      <c r="C25" s="52" t="s">
        <v>3166</v>
      </c>
      <c r="D25" s="52" t="s">
        <v>21</v>
      </c>
      <c r="E25" s="52" t="s">
        <v>22</v>
      </c>
      <c r="F25" s="52" t="s">
        <v>81</v>
      </c>
      <c r="G25" s="52" t="s">
        <v>24</v>
      </c>
      <c r="H25" s="52" t="s">
        <v>3137</v>
      </c>
      <c r="I25" s="52" t="s">
        <v>26</v>
      </c>
      <c r="J25" s="52" t="s">
        <v>27</v>
      </c>
      <c r="K25" s="52" t="s">
        <v>28</v>
      </c>
      <c r="L25" s="52" t="s">
        <v>29</v>
      </c>
      <c r="M25" s="52" t="s">
        <v>30</v>
      </c>
      <c r="N25" s="52" t="s">
        <v>31</v>
      </c>
      <c r="O25" s="52" t="s">
        <v>32</v>
      </c>
      <c r="P25" s="54">
        <v>53</v>
      </c>
      <c r="Q25" s="53">
        <v>0</v>
      </c>
      <c r="R25" s="53">
        <v>0</v>
      </c>
      <c r="S25" s="54">
        <f t="shared" si="0"/>
        <v>26.5</v>
      </c>
      <c r="T25" s="53">
        <v>0</v>
      </c>
      <c r="U25" s="54">
        <f t="shared" si="1"/>
        <v>26.5</v>
      </c>
    </row>
    <row r="26" spans="1:21" s="48" customFormat="1" ht="51.75" customHeight="1" x14ac:dyDescent="0.15">
      <c r="A26" s="52" t="s">
        <v>123</v>
      </c>
      <c r="B26" s="115"/>
      <c r="C26" s="52" t="s">
        <v>3167</v>
      </c>
      <c r="D26" s="52" t="s">
        <v>21</v>
      </c>
      <c r="E26" s="52" t="s">
        <v>22</v>
      </c>
      <c r="F26" s="52" t="s">
        <v>289</v>
      </c>
      <c r="G26" s="52" t="s">
        <v>47</v>
      </c>
      <c r="H26" s="52" t="s">
        <v>3137</v>
      </c>
      <c r="I26" s="52" t="s">
        <v>63</v>
      </c>
      <c r="J26" s="52" t="s">
        <v>27</v>
      </c>
      <c r="K26" s="52" t="s">
        <v>28</v>
      </c>
      <c r="L26" s="52" t="s">
        <v>29</v>
      </c>
      <c r="M26" s="52" t="s">
        <v>30</v>
      </c>
      <c r="N26" s="52" t="s">
        <v>31</v>
      </c>
      <c r="O26" s="52" t="s">
        <v>32</v>
      </c>
      <c r="P26" s="54">
        <v>53</v>
      </c>
      <c r="Q26" s="53">
        <v>0</v>
      </c>
      <c r="R26" s="53">
        <v>0</v>
      </c>
      <c r="S26" s="54">
        <f t="shared" si="0"/>
        <v>26.5</v>
      </c>
      <c r="T26" s="53">
        <v>0</v>
      </c>
      <c r="U26" s="54">
        <f t="shared" si="1"/>
        <v>26.5</v>
      </c>
    </row>
    <row r="27" spans="1:21" s="48" customFormat="1" ht="51.75" customHeight="1" x14ac:dyDescent="0.15">
      <c r="A27" s="52" t="s">
        <v>120</v>
      </c>
      <c r="B27" s="115"/>
      <c r="C27" s="52" t="s">
        <v>3170</v>
      </c>
      <c r="D27" s="52" t="s">
        <v>21</v>
      </c>
      <c r="E27" s="52" t="s">
        <v>22</v>
      </c>
      <c r="F27" s="52" t="s">
        <v>73</v>
      </c>
      <c r="G27" s="52" t="s">
        <v>3168</v>
      </c>
      <c r="H27" s="52" t="s">
        <v>3169</v>
      </c>
      <c r="I27" s="52" t="s">
        <v>906</v>
      </c>
      <c r="J27" s="52" t="s">
        <v>27</v>
      </c>
      <c r="K27" s="52" t="s">
        <v>28</v>
      </c>
      <c r="L27" s="52" t="s">
        <v>29</v>
      </c>
      <c r="M27" s="52" t="s">
        <v>42</v>
      </c>
      <c r="N27" s="52" t="s">
        <v>31</v>
      </c>
      <c r="O27" s="52" t="s">
        <v>32</v>
      </c>
      <c r="P27" s="54">
        <v>51</v>
      </c>
      <c r="Q27" s="53">
        <v>0</v>
      </c>
      <c r="R27" s="53">
        <v>2</v>
      </c>
      <c r="S27" s="54">
        <f t="shared" si="0"/>
        <v>26.5</v>
      </c>
      <c r="T27" s="53">
        <v>0</v>
      </c>
      <c r="U27" s="54">
        <f t="shared" si="1"/>
        <v>26.5</v>
      </c>
    </row>
    <row r="28" spans="1:21" s="48" customFormat="1" ht="51.75" customHeight="1" x14ac:dyDescent="0.15">
      <c r="A28" s="52" t="s">
        <v>43</v>
      </c>
      <c r="B28" s="115"/>
      <c r="C28" s="52" t="s">
        <v>3171</v>
      </c>
      <c r="D28" s="52" t="s">
        <v>21</v>
      </c>
      <c r="E28" s="52" t="s">
        <v>22</v>
      </c>
      <c r="F28" s="52" t="s">
        <v>87</v>
      </c>
      <c r="G28" s="52" t="s">
        <v>47</v>
      </c>
      <c r="H28" s="52" t="s">
        <v>3137</v>
      </c>
      <c r="I28" s="52" t="s">
        <v>52</v>
      </c>
      <c r="J28" s="52" t="s">
        <v>27</v>
      </c>
      <c r="K28" s="52" t="s">
        <v>28</v>
      </c>
      <c r="L28" s="52" t="s">
        <v>29</v>
      </c>
      <c r="M28" s="52" t="s">
        <v>30</v>
      </c>
      <c r="N28" s="52" t="s">
        <v>31</v>
      </c>
      <c r="O28" s="52" t="s">
        <v>32</v>
      </c>
      <c r="P28" s="54">
        <v>53</v>
      </c>
      <c r="Q28" s="53">
        <v>0</v>
      </c>
      <c r="R28" s="53">
        <v>0</v>
      </c>
      <c r="S28" s="54">
        <f t="shared" si="0"/>
        <v>26.5</v>
      </c>
      <c r="T28" s="53">
        <v>0</v>
      </c>
      <c r="U28" s="54">
        <f t="shared" si="1"/>
        <v>26.5</v>
      </c>
    </row>
    <row r="29" spans="1:21" s="48" customFormat="1" ht="51.75" customHeight="1" x14ac:dyDescent="0.15">
      <c r="A29" s="52" t="s">
        <v>53</v>
      </c>
      <c r="B29" s="115"/>
      <c r="C29" s="52" t="s">
        <v>3172</v>
      </c>
      <c r="D29" s="52" t="s">
        <v>21</v>
      </c>
      <c r="E29" s="52" t="s">
        <v>22</v>
      </c>
      <c r="F29" s="52" t="s">
        <v>116</v>
      </c>
      <c r="G29" s="52" t="s">
        <v>82</v>
      </c>
      <c r="H29" s="52" t="s">
        <v>3137</v>
      </c>
      <c r="I29" s="52" t="s">
        <v>105</v>
      </c>
      <c r="J29" s="52" t="s">
        <v>27</v>
      </c>
      <c r="K29" s="52" t="s">
        <v>28</v>
      </c>
      <c r="L29" s="52" t="s">
        <v>29</v>
      </c>
      <c r="M29" s="52" t="s">
        <v>30</v>
      </c>
      <c r="N29" s="52" t="s">
        <v>31</v>
      </c>
      <c r="O29" s="52" t="s">
        <v>32</v>
      </c>
      <c r="P29" s="54">
        <v>52.5</v>
      </c>
      <c r="Q29" s="53">
        <v>0</v>
      </c>
      <c r="R29" s="53">
        <v>0</v>
      </c>
      <c r="S29" s="54">
        <f t="shared" si="0"/>
        <v>26.25</v>
      </c>
      <c r="T29" s="53">
        <v>0</v>
      </c>
      <c r="U29" s="54">
        <f t="shared" si="1"/>
        <v>26.25</v>
      </c>
    </row>
    <row r="30" spans="1:21" s="48" customFormat="1" ht="51.75" customHeight="1" x14ac:dyDescent="0.15">
      <c r="A30" s="52" t="s">
        <v>132</v>
      </c>
      <c r="B30" s="115"/>
      <c r="C30" s="52" t="s">
        <v>3173</v>
      </c>
      <c r="D30" s="52" t="s">
        <v>21</v>
      </c>
      <c r="E30" s="52" t="s">
        <v>22</v>
      </c>
      <c r="F30" s="52" t="s">
        <v>116</v>
      </c>
      <c r="G30" s="52" t="s">
        <v>47</v>
      </c>
      <c r="H30" s="52" t="s">
        <v>3137</v>
      </c>
      <c r="I30" s="52" t="s">
        <v>63</v>
      </c>
      <c r="J30" s="52" t="s">
        <v>27</v>
      </c>
      <c r="K30" s="52" t="s">
        <v>28</v>
      </c>
      <c r="L30" s="52" t="s">
        <v>29</v>
      </c>
      <c r="M30" s="52" t="s">
        <v>30</v>
      </c>
      <c r="N30" s="52" t="s">
        <v>31</v>
      </c>
      <c r="O30" s="52" t="s">
        <v>32</v>
      </c>
      <c r="P30" s="54">
        <v>52.5</v>
      </c>
      <c r="Q30" s="53">
        <v>0</v>
      </c>
      <c r="R30" s="53">
        <v>0</v>
      </c>
      <c r="S30" s="54">
        <f t="shared" si="0"/>
        <v>26.25</v>
      </c>
      <c r="T30" s="53">
        <v>0</v>
      </c>
      <c r="U30" s="54">
        <f t="shared" si="1"/>
        <v>26.25</v>
      </c>
    </row>
    <row r="31" spans="1:21" s="48" customFormat="1" ht="51.75" customHeight="1" x14ac:dyDescent="0.15">
      <c r="A31" s="52" t="s">
        <v>90</v>
      </c>
      <c r="B31" s="115"/>
      <c r="C31" s="52" t="s">
        <v>3175</v>
      </c>
      <c r="D31" s="52" t="s">
        <v>21</v>
      </c>
      <c r="E31" s="52" t="s">
        <v>22</v>
      </c>
      <c r="F31" s="52" t="s">
        <v>57</v>
      </c>
      <c r="G31" s="52" t="s">
        <v>163</v>
      </c>
      <c r="H31" s="52" t="s">
        <v>3174</v>
      </c>
      <c r="I31" s="52" t="s">
        <v>141</v>
      </c>
      <c r="J31" s="52" t="s">
        <v>32</v>
      </c>
      <c r="K31" s="52" t="s">
        <v>28</v>
      </c>
      <c r="L31" s="52" t="s">
        <v>179</v>
      </c>
      <c r="M31" s="52" t="s">
        <v>30</v>
      </c>
      <c r="N31" s="52" t="s">
        <v>106</v>
      </c>
      <c r="O31" s="52" t="s">
        <v>32</v>
      </c>
      <c r="P31" s="54">
        <v>52.5</v>
      </c>
      <c r="Q31" s="53">
        <v>0</v>
      </c>
      <c r="R31" s="53">
        <v>0</v>
      </c>
      <c r="S31" s="54">
        <f t="shared" si="0"/>
        <v>26.25</v>
      </c>
      <c r="T31" s="53">
        <v>0</v>
      </c>
      <c r="U31" s="54">
        <f t="shared" si="1"/>
        <v>26.25</v>
      </c>
    </row>
    <row r="32" spans="1:21" s="48" customFormat="1" ht="51.75" customHeight="1" x14ac:dyDescent="0.15">
      <c r="A32" s="52" t="s">
        <v>70</v>
      </c>
      <c r="B32" s="115"/>
      <c r="C32" s="52" t="s">
        <v>3177</v>
      </c>
      <c r="D32" s="52" t="s">
        <v>21</v>
      </c>
      <c r="E32" s="52" t="s">
        <v>56</v>
      </c>
      <c r="F32" s="52" t="s">
        <v>73</v>
      </c>
      <c r="G32" s="52" t="s">
        <v>62</v>
      </c>
      <c r="H32" s="52" t="s">
        <v>3176</v>
      </c>
      <c r="I32" s="52" t="s">
        <v>26</v>
      </c>
      <c r="J32" s="52" t="s">
        <v>27</v>
      </c>
      <c r="K32" s="52" t="s">
        <v>28</v>
      </c>
      <c r="L32" s="52" t="s">
        <v>29</v>
      </c>
      <c r="M32" s="52" t="s">
        <v>30</v>
      </c>
      <c r="N32" s="52" t="s">
        <v>31</v>
      </c>
      <c r="O32" s="52" t="s">
        <v>32</v>
      </c>
      <c r="P32" s="54">
        <v>47.5</v>
      </c>
      <c r="Q32" s="53">
        <v>2.5</v>
      </c>
      <c r="R32" s="53">
        <v>2</v>
      </c>
      <c r="S32" s="54">
        <f t="shared" si="0"/>
        <v>26</v>
      </c>
      <c r="T32" s="53">
        <v>0</v>
      </c>
      <c r="U32" s="54">
        <f t="shared" si="1"/>
        <v>26</v>
      </c>
    </row>
    <row r="33" spans="1:21" s="48" customFormat="1" ht="51.75" customHeight="1" x14ac:dyDescent="0.15">
      <c r="A33" s="52" t="s">
        <v>143</v>
      </c>
      <c r="B33" s="115"/>
      <c r="C33" s="52" t="s">
        <v>3178</v>
      </c>
      <c r="D33" s="52" t="s">
        <v>21</v>
      </c>
      <c r="E33" s="52" t="s">
        <v>22</v>
      </c>
      <c r="F33" s="52" t="s">
        <v>87</v>
      </c>
      <c r="G33" s="52" t="s">
        <v>2319</v>
      </c>
      <c r="H33" s="52" t="s">
        <v>3137</v>
      </c>
      <c r="I33" s="52" t="s">
        <v>105</v>
      </c>
      <c r="J33" s="52" t="s">
        <v>32</v>
      </c>
      <c r="K33" s="52" t="s">
        <v>28</v>
      </c>
      <c r="L33" s="52" t="s">
        <v>29</v>
      </c>
      <c r="M33" s="52" t="s">
        <v>30</v>
      </c>
      <c r="N33" s="52" t="s">
        <v>31</v>
      </c>
      <c r="O33" s="52" t="s">
        <v>32</v>
      </c>
      <c r="P33" s="54">
        <v>52</v>
      </c>
      <c r="Q33" s="53">
        <v>0</v>
      </c>
      <c r="R33" s="53">
        <v>0</v>
      </c>
      <c r="S33" s="54">
        <f t="shared" si="0"/>
        <v>26</v>
      </c>
      <c r="T33" s="53">
        <v>0</v>
      </c>
      <c r="U33" s="54">
        <f t="shared" si="1"/>
        <v>26</v>
      </c>
    </row>
    <row r="34" spans="1:21" s="48" customFormat="1" ht="51.75" customHeight="1" x14ac:dyDescent="0.15">
      <c r="A34" s="52" t="s">
        <v>145</v>
      </c>
      <c r="B34" s="115"/>
      <c r="C34" s="52" t="s">
        <v>3181</v>
      </c>
      <c r="D34" s="52" t="s">
        <v>21</v>
      </c>
      <c r="E34" s="52" t="s">
        <v>22</v>
      </c>
      <c r="F34" s="52" t="s">
        <v>87</v>
      </c>
      <c r="G34" s="52" t="s">
        <v>3179</v>
      </c>
      <c r="H34" s="52" t="s">
        <v>3132</v>
      </c>
      <c r="I34" s="52" t="s">
        <v>3180</v>
      </c>
      <c r="J34" s="52" t="s">
        <v>27</v>
      </c>
      <c r="K34" s="52" t="s">
        <v>28</v>
      </c>
      <c r="L34" s="52" t="s">
        <v>29</v>
      </c>
      <c r="M34" s="52" t="s">
        <v>30</v>
      </c>
      <c r="N34" s="52" t="s">
        <v>106</v>
      </c>
      <c r="O34" s="52" t="s">
        <v>32</v>
      </c>
      <c r="P34" s="54">
        <v>52</v>
      </c>
      <c r="Q34" s="53">
        <v>0</v>
      </c>
      <c r="R34" s="53">
        <v>0</v>
      </c>
      <c r="S34" s="54">
        <f t="shared" si="0"/>
        <v>26</v>
      </c>
      <c r="T34" s="53">
        <v>0</v>
      </c>
      <c r="U34" s="54">
        <f t="shared" si="1"/>
        <v>26</v>
      </c>
    </row>
    <row r="35" spans="1:21" s="48" customFormat="1" ht="51.75" customHeight="1" x14ac:dyDescent="0.15">
      <c r="A35" s="52" t="s">
        <v>149</v>
      </c>
      <c r="B35" s="115"/>
      <c r="C35" s="52" t="s">
        <v>3182</v>
      </c>
      <c r="D35" s="52" t="s">
        <v>21</v>
      </c>
      <c r="E35" s="52" t="s">
        <v>22</v>
      </c>
      <c r="F35" s="52" t="s">
        <v>46</v>
      </c>
      <c r="G35" s="52" t="s">
        <v>163</v>
      </c>
      <c r="H35" s="52" t="s">
        <v>3151</v>
      </c>
      <c r="I35" s="52" t="s">
        <v>63</v>
      </c>
      <c r="J35" s="52" t="s">
        <v>27</v>
      </c>
      <c r="K35" s="52" t="s">
        <v>28</v>
      </c>
      <c r="L35" s="52" t="s">
        <v>29</v>
      </c>
      <c r="M35" s="52" t="s">
        <v>30</v>
      </c>
      <c r="N35" s="52" t="s">
        <v>31</v>
      </c>
      <c r="O35" s="52" t="s">
        <v>32</v>
      </c>
      <c r="P35" s="54">
        <v>52</v>
      </c>
      <c r="Q35" s="53">
        <v>0</v>
      </c>
      <c r="R35" s="53">
        <v>0</v>
      </c>
      <c r="S35" s="54">
        <f t="shared" si="0"/>
        <v>26</v>
      </c>
      <c r="T35" s="53">
        <v>0</v>
      </c>
      <c r="U35" s="54">
        <f t="shared" si="1"/>
        <v>26</v>
      </c>
    </row>
    <row r="36" spans="1:21" s="48" customFormat="1" ht="51.75" customHeight="1" x14ac:dyDescent="0.15">
      <c r="A36" s="52" t="s">
        <v>152</v>
      </c>
      <c r="B36" s="115"/>
      <c r="C36" s="52" t="s">
        <v>3183</v>
      </c>
      <c r="D36" s="52" t="s">
        <v>21</v>
      </c>
      <c r="E36" s="52" t="s">
        <v>22</v>
      </c>
      <c r="F36" s="52" t="s">
        <v>73</v>
      </c>
      <c r="G36" s="52" t="s">
        <v>2022</v>
      </c>
      <c r="H36" s="52" t="s">
        <v>3137</v>
      </c>
      <c r="I36" s="52" t="s">
        <v>26</v>
      </c>
      <c r="J36" s="52" t="s">
        <v>27</v>
      </c>
      <c r="K36" s="52" t="s">
        <v>28</v>
      </c>
      <c r="L36" s="52" t="s">
        <v>29</v>
      </c>
      <c r="M36" s="52" t="s">
        <v>30</v>
      </c>
      <c r="N36" s="52" t="s">
        <v>106</v>
      </c>
      <c r="O36" s="52" t="s">
        <v>32</v>
      </c>
      <c r="P36" s="54">
        <v>50</v>
      </c>
      <c r="Q36" s="53">
        <v>0</v>
      </c>
      <c r="R36" s="53">
        <v>2</v>
      </c>
      <c r="S36" s="54">
        <f t="shared" si="0"/>
        <v>26</v>
      </c>
      <c r="T36" s="53">
        <v>0</v>
      </c>
      <c r="U36" s="54">
        <f t="shared" si="1"/>
        <v>26</v>
      </c>
    </row>
    <row r="37" spans="1:21" s="48" customFormat="1" ht="51.75" customHeight="1" x14ac:dyDescent="0.15">
      <c r="A37" s="52" t="s">
        <v>156</v>
      </c>
      <c r="B37" s="115"/>
      <c r="C37" s="52" t="s">
        <v>3184</v>
      </c>
      <c r="D37" s="52" t="s">
        <v>21</v>
      </c>
      <c r="E37" s="52" t="s">
        <v>22</v>
      </c>
      <c r="F37" s="52" t="s">
        <v>116</v>
      </c>
      <c r="G37" s="52" t="s">
        <v>163</v>
      </c>
      <c r="H37" s="52" t="s">
        <v>3137</v>
      </c>
      <c r="I37" s="52" t="s">
        <v>26</v>
      </c>
      <c r="J37" s="52" t="s">
        <v>27</v>
      </c>
      <c r="K37" s="52" t="s">
        <v>28</v>
      </c>
      <c r="L37" s="52" t="s">
        <v>29</v>
      </c>
      <c r="M37" s="52" t="s">
        <v>30</v>
      </c>
      <c r="N37" s="52" t="s">
        <v>31</v>
      </c>
      <c r="O37" s="52" t="s">
        <v>32</v>
      </c>
      <c r="P37" s="54">
        <v>52</v>
      </c>
      <c r="Q37" s="53">
        <v>0</v>
      </c>
      <c r="R37" s="53">
        <v>0</v>
      </c>
      <c r="S37" s="54">
        <f t="shared" si="0"/>
        <v>26</v>
      </c>
      <c r="T37" s="53">
        <v>0</v>
      </c>
      <c r="U37" s="54">
        <f t="shared" si="1"/>
        <v>26</v>
      </c>
    </row>
    <row r="38" spans="1:21" s="48" customFormat="1" ht="51.75" customHeight="1" x14ac:dyDescent="0.15">
      <c r="A38" s="52" t="s">
        <v>160</v>
      </c>
      <c r="B38" s="115"/>
      <c r="C38" s="52" t="s">
        <v>3185</v>
      </c>
      <c r="D38" s="52" t="s">
        <v>21</v>
      </c>
      <c r="E38" s="52" t="s">
        <v>22</v>
      </c>
      <c r="F38" s="52" t="s">
        <v>116</v>
      </c>
      <c r="G38" s="52" t="s">
        <v>96</v>
      </c>
      <c r="H38" s="52" t="s">
        <v>3137</v>
      </c>
      <c r="I38" s="52" t="s">
        <v>137</v>
      </c>
      <c r="J38" s="52" t="s">
        <v>27</v>
      </c>
      <c r="K38" s="52" t="s">
        <v>28</v>
      </c>
      <c r="L38" s="52" t="s">
        <v>29</v>
      </c>
      <c r="M38" s="52" t="s">
        <v>30</v>
      </c>
      <c r="N38" s="52" t="s">
        <v>31</v>
      </c>
      <c r="O38" s="52" t="s">
        <v>32</v>
      </c>
      <c r="P38" s="54">
        <v>52</v>
      </c>
      <c r="Q38" s="53">
        <v>0</v>
      </c>
      <c r="R38" s="53">
        <v>0</v>
      </c>
      <c r="S38" s="54">
        <f t="shared" si="0"/>
        <v>26</v>
      </c>
      <c r="T38" s="53">
        <v>0</v>
      </c>
      <c r="U38" s="54">
        <f t="shared" si="1"/>
        <v>26</v>
      </c>
    </row>
    <row r="39" spans="1:21" s="48" customFormat="1" ht="51.75" customHeight="1" x14ac:dyDescent="0.15">
      <c r="A39" s="52" t="s">
        <v>162</v>
      </c>
      <c r="B39" s="115"/>
      <c r="C39" s="52" t="s">
        <v>3186</v>
      </c>
      <c r="D39" s="52" t="s">
        <v>21</v>
      </c>
      <c r="E39" s="52" t="s">
        <v>22</v>
      </c>
      <c r="F39" s="52" t="s">
        <v>46</v>
      </c>
      <c r="G39" s="52" t="s">
        <v>82</v>
      </c>
      <c r="H39" s="52" t="s">
        <v>3137</v>
      </c>
      <c r="I39" s="52" t="s">
        <v>520</v>
      </c>
      <c r="J39" s="52" t="s">
        <v>27</v>
      </c>
      <c r="K39" s="52" t="s">
        <v>28</v>
      </c>
      <c r="L39" s="52" t="s">
        <v>29</v>
      </c>
      <c r="M39" s="52" t="s">
        <v>30</v>
      </c>
      <c r="N39" s="52" t="s">
        <v>31</v>
      </c>
      <c r="O39" s="52" t="s">
        <v>32</v>
      </c>
      <c r="P39" s="54">
        <v>51.5</v>
      </c>
      <c r="Q39" s="53">
        <v>0</v>
      </c>
      <c r="R39" s="53">
        <v>0</v>
      </c>
      <c r="S39" s="54">
        <f t="shared" si="0"/>
        <v>25.75</v>
      </c>
      <c r="T39" s="53">
        <v>0</v>
      </c>
      <c r="U39" s="54">
        <f t="shared" si="1"/>
        <v>25.75</v>
      </c>
    </row>
    <row r="40" spans="1:21" s="48" customFormat="1" ht="51.75" customHeight="1" x14ac:dyDescent="0.15">
      <c r="A40" s="52" t="s">
        <v>166</v>
      </c>
      <c r="B40" s="115"/>
      <c r="C40" s="52" t="s">
        <v>3187</v>
      </c>
      <c r="D40" s="52" t="s">
        <v>21</v>
      </c>
      <c r="E40" s="52" t="s">
        <v>22</v>
      </c>
      <c r="F40" s="52" t="s">
        <v>36</v>
      </c>
      <c r="G40" s="52" t="s">
        <v>82</v>
      </c>
      <c r="H40" s="52" t="s">
        <v>3137</v>
      </c>
      <c r="I40" s="52" t="s">
        <v>539</v>
      </c>
      <c r="J40" s="52" t="s">
        <v>27</v>
      </c>
      <c r="K40" s="52" t="s">
        <v>28</v>
      </c>
      <c r="L40" s="52" t="s">
        <v>29</v>
      </c>
      <c r="M40" s="52" t="s">
        <v>30</v>
      </c>
      <c r="N40" s="52" t="s">
        <v>31</v>
      </c>
      <c r="O40" s="52" t="s">
        <v>32</v>
      </c>
      <c r="P40" s="54">
        <v>51</v>
      </c>
      <c r="Q40" s="53">
        <v>0</v>
      </c>
      <c r="R40" s="53">
        <v>0</v>
      </c>
      <c r="S40" s="54">
        <f t="shared" si="0"/>
        <v>25.5</v>
      </c>
      <c r="T40" s="53">
        <v>0</v>
      </c>
      <c r="U40" s="54">
        <f t="shared" si="1"/>
        <v>25.5</v>
      </c>
    </row>
    <row r="41" spans="1:21" s="48" customFormat="1" ht="51.75" customHeight="1" x14ac:dyDescent="0.15">
      <c r="A41" s="52" t="s">
        <v>168</v>
      </c>
      <c r="B41" s="115"/>
      <c r="C41" s="52" t="s">
        <v>3188</v>
      </c>
      <c r="D41" s="52" t="s">
        <v>21</v>
      </c>
      <c r="E41" s="52" t="s">
        <v>22</v>
      </c>
      <c r="F41" s="52" t="s">
        <v>81</v>
      </c>
      <c r="G41" s="52" t="s">
        <v>3147</v>
      </c>
      <c r="H41" s="52" t="s">
        <v>3137</v>
      </c>
      <c r="I41" s="52" t="s">
        <v>63</v>
      </c>
      <c r="J41" s="52" t="s">
        <v>27</v>
      </c>
      <c r="K41" s="52" t="s">
        <v>28</v>
      </c>
      <c r="L41" s="52" t="s">
        <v>29</v>
      </c>
      <c r="M41" s="52" t="s">
        <v>30</v>
      </c>
      <c r="N41" s="52" t="s">
        <v>31</v>
      </c>
      <c r="O41" s="52" t="s">
        <v>32</v>
      </c>
      <c r="P41" s="54">
        <v>51</v>
      </c>
      <c r="Q41" s="53">
        <v>0</v>
      </c>
      <c r="R41" s="53">
        <v>0</v>
      </c>
      <c r="S41" s="54">
        <f t="shared" si="0"/>
        <v>25.5</v>
      </c>
      <c r="T41" s="53">
        <v>0</v>
      </c>
      <c r="U41" s="54">
        <f t="shared" si="1"/>
        <v>25.5</v>
      </c>
    </row>
    <row r="42" spans="1:21" s="48" customFormat="1" ht="51.75" customHeight="1" x14ac:dyDescent="0.15">
      <c r="A42" s="52" t="s">
        <v>170</v>
      </c>
      <c r="B42" s="115"/>
      <c r="C42" s="52" t="s">
        <v>3189</v>
      </c>
      <c r="D42" s="52" t="s">
        <v>21</v>
      </c>
      <c r="E42" s="52" t="s">
        <v>22</v>
      </c>
      <c r="F42" s="52" t="s">
        <v>116</v>
      </c>
      <c r="G42" s="52" t="s">
        <v>47</v>
      </c>
      <c r="H42" s="52" t="s">
        <v>3137</v>
      </c>
      <c r="I42" s="52" t="s">
        <v>26</v>
      </c>
      <c r="J42" s="52" t="s">
        <v>27</v>
      </c>
      <c r="K42" s="52" t="s">
        <v>28</v>
      </c>
      <c r="L42" s="52" t="s">
        <v>29</v>
      </c>
      <c r="M42" s="52" t="s">
        <v>30</v>
      </c>
      <c r="N42" s="52" t="s">
        <v>31</v>
      </c>
      <c r="O42" s="52" t="s">
        <v>32</v>
      </c>
      <c r="P42" s="54">
        <v>51</v>
      </c>
      <c r="Q42" s="53">
        <v>0</v>
      </c>
      <c r="R42" s="53">
        <v>0</v>
      </c>
      <c r="S42" s="54">
        <f t="shared" si="0"/>
        <v>25.5</v>
      </c>
      <c r="T42" s="53">
        <v>0</v>
      </c>
      <c r="U42" s="54">
        <f t="shared" si="1"/>
        <v>25.5</v>
      </c>
    </row>
    <row r="43" spans="1:21" s="48" customFormat="1" ht="51.75" customHeight="1" x14ac:dyDescent="0.15">
      <c r="A43" s="52" t="s">
        <v>172</v>
      </c>
      <c r="B43" s="115"/>
      <c r="C43" s="52" t="s">
        <v>3191</v>
      </c>
      <c r="D43" s="52" t="s">
        <v>21</v>
      </c>
      <c r="E43" s="52" t="s">
        <v>22</v>
      </c>
      <c r="F43" s="52" t="s">
        <v>57</v>
      </c>
      <c r="G43" s="52" t="s">
        <v>3190</v>
      </c>
      <c r="H43" s="52" t="s">
        <v>3132</v>
      </c>
      <c r="I43" s="52" t="s">
        <v>105</v>
      </c>
      <c r="J43" s="52" t="s">
        <v>32</v>
      </c>
      <c r="K43" s="52" t="s">
        <v>28</v>
      </c>
      <c r="L43" s="52" t="s">
        <v>29</v>
      </c>
      <c r="M43" s="52" t="s">
        <v>30</v>
      </c>
      <c r="N43" s="52" t="s">
        <v>31</v>
      </c>
      <c r="O43" s="52" t="s">
        <v>32</v>
      </c>
      <c r="P43" s="54">
        <v>50.5</v>
      </c>
      <c r="Q43" s="53">
        <v>0</v>
      </c>
      <c r="R43" s="53">
        <v>0</v>
      </c>
      <c r="S43" s="54">
        <f t="shared" si="0"/>
        <v>25.25</v>
      </c>
      <c r="T43" s="53">
        <v>0</v>
      </c>
      <c r="U43" s="54">
        <f t="shared" si="1"/>
        <v>25.25</v>
      </c>
    </row>
    <row r="44" spans="1:21" s="48" customFormat="1" ht="51.75" customHeight="1" x14ac:dyDescent="0.15">
      <c r="A44" s="52" t="s">
        <v>175</v>
      </c>
      <c r="B44" s="115"/>
      <c r="C44" s="52" t="s">
        <v>3192</v>
      </c>
      <c r="D44" s="52" t="s">
        <v>21</v>
      </c>
      <c r="E44" s="52" t="s">
        <v>22</v>
      </c>
      <c r="F44" s="52" t="s">
        <v>230</v>
      </c>
      <c r="G44" s="52" t="s">
        <v>24</v>
      </c>
      <c r="H44" s="52" t="s">
        <v>3137</v>
      </c>
      <c r="I44" s="52" t="s">
        <v>26</v>
      </c>
      <c r="J44" s="52" t="s">
        <v>27</v>
      </c>
      <c r="K44" s="52" t="s">
        <v>28</v>
      </c>
      <c r="L44" s="52" t="s">
        <v>29</v>
      </c>
      <c r="M44" s="52" t="s">
        <v>30</v>
      </c>
      <c r="N44" s="52" t="s">
        <v>31</v>
      </c>
      <c r="O44" s="52" t="s">
        <v>32</v>
      </c>
      <c r="P44" s="54">
        <v>50.5</v>
      </c>
      <c r="Q44" s="53">
        <v>0</v>
      </c>
      <c r="R44" s="53">
        <v>0</v>
      </c>
      <c r="S44" s="54">
        <f t="shared" si="0"/>
        <v>25.25</v>
      </c>
      <c r="T44" s="53">
        <v>0</v>
      </c>
      <c r="U44" s="54">
        <f t="shared" si="1"/>
        <v>25.25</v>
      </c>
    </row>
    <row r="45" spans="1:21" s="48" customFormat="1" ht="51.75" customHeight="1" x14ac:dyDescent="0.15">
      <c r="A45" s="52" t="s">
        <v>177</v>
      </c>
      <c r="B45" s="115"/>
      <c r="C45" s="52" t="s">
        <v>3193</v>
      </c>
      <c r="D45" s="52" t="s">
        <v>21</v>
      </c>
      <c r="E45" s="52" t="s">
        <v>22</v>
      </c>
      <c r="F45" s="52" t="s">
        <v>186</v>
      </c>
      <c r="G45" s="52" t="s">
        <v>3179</v>
      </c>
      <c r="H45" s="52" t="s">
        <v>3132</v>
      </c>
      <c r="I45" s="52" t="s">
        <v>2038</v>
      </c>
      <c r="J45" s="52" t="s">
        <v>32</v>
      </c>
      <c r="K45" s="52" t="s">
        <v>28</v>
      </c>
      <c r="L45" s="52" t="s">
        <v>29</v>
      </c>
      <c r="M45" s="52" t="s">
        <v>30</v>
      </c>
      <c r="N45" s="52" t="s">
        <v>506</v>
      </c>
      <c r="O45" s="52" t="s">
        <v>32</v>
      </c>
      <c r="P45" s="54">
        <v>50.5</v>
      </c>
      <c r="Q45" s="53">
        <v>0</v>
      </c>
      <c r="R45" s="53">
        <v>0</v>
      </c>
      <c r="S45" s="54">
        <f t="shared" si="0"/>
        <v>25.25</v>
      </c>
      <c r="T45" s="53">
        <v>0</v>
      </c>
      <c r="U45" s="54">
        <f t="shared" si="1"/>
        <v>25.25</v>
      </c>
    </row>
    <row r="46" spans="1:21" s="48" customFormat="1" ht="51.75" customHeight="1" x14ac:dyDescent="0.15">
      <c r="A46" s="52" t="s">
        <v>181</v>
      </c>
      <c r="B46" s="115"/>
      <c r="C46" s="52" t="s">
        <v>3195</v>
      </c>
      <c r="D46" s="52" t="s">
        <v>21</v>
      </c>
      <c r="E46" s="52" t="s">
        <v>56</v>
      </c>
      <c r="F46" s="52" t="s">
        <v>57</v>
      </c>
      <c r="G46" s="52" t="s">
        <v>163</v>
      </c>
      <c r="H46" s="52" t="s">
        <v>3194</v>
      </c>
      <c r="I46" s="52" t="s">
        <v>105</v>
      </c>
      <c r="J46" s="52" t="s">
        <v>32</v>
      </c>
      <c r="K46" s="52" t="s">
        <v>28</v>
      </c>
      <c r="L46" s="52" t="s">
        <v>29</v>
      </c>
      <c r="M46" s="52" t="s">
        <v>30</v>
      </c>
      <c r="N46" s="52" t="s">
        <v>31</v>
      </c>
      <c r="O46" s="52" t="s">
        <v>32</v>
      </c>
      <c r="P46" s="54">
        <v>48</v>
      </c>
      <c r="Q46" s="53">
        <v>2.5</v>
      </c>
      <c r="R46" s="53">
        <v>0</v>
      </c>
      <c r="S46" s="54">
        <f t="shared" si="0"/>
        <v>25.25</v>
      </c>
      <c r="T46" s="53">
        <v>0</v>
      </c>
      <c r="U46" s="54">
        <f t="shared" si="1"/>
        <v>25.25</v>
      </c>
    </row>
    <row r="47" spans="1:21" s="48" customFormat="1" ht="51.75" customHeight="1" x14ac:dyDescent="0.15">
      <c r="A47" s="52" t="s">
        <v>185</v>
      </c>
      <c r="B47" s="115"/>
      <c r="C47" s="52" t="s">
        <v>3197</v>
      </c>
      <c r="D47" s="52" t="s">
        <v>21</v>
      </c>
      <c r="E47" s="52" t="s">
        <v>22</v>
      </c>
      <c r="F47" s="52" t="s">
        <v>99</v>
      </c>
      <c r="G47" s="52" t="s">
        <v>2518</v>
      </c>
      <c r="H47" s="52" t="s">
        <v>3196</v>
      </c>
      <c r="I47" s="52" t="s">
        <v>141</v>
      </c>
      <c r="J47" s="52" t="s">
        <v>27</v>
      </c>
      <c r="K47" s="52" t="s">
        <v>28</v>
      </c>
      <c r="L47" s="52" t="s">
        <v>29</v>
      </c>
      <c r="M47" s="52" t="s">
        <v>30</v>
      </c>
      <c r="N47" s="52" t="s">
        <v>31</v>
      </c>
      <c r="O47" s="52" t="s">
        <v>32</v>
      </c>
      <c r="P47" s="54">
        <v>50</v>
      </c>
      <c r="Q47" s="53">
        <v>0</v>
      </c>
      <c r="R47" s="53">
        <v>0</v>
      </c>
      <c r="S47" s="54">
        <f t="shared" si="0"/>
        <v>25</v>
      </c>
      <c r="T47" s="53">
        <v>0</v>
      </c>
      <c r="U47" s="54">
        <f t="shared" si="1"/>
        <v>25</v>
      </c>
    </row>
    <row r="48" spans="1:21" s="48" customFormat="1" ht="51.75" customHeight="1" x14ac:dyDescent="0.15">
      <c r="A48" s="52" t="s">
        <v>188</v>
      </c>
      <c r="B48" s="115"/>
      <c r="C48" s="52" t="s">
        <v>3198</v>
      </c>
      <c r="D48" s="52" t="s">
        <v>21</v>
      </c>
      <c r="E48" s="52" t="s">
        <v>22</v>
      </c>
      <c r="F48" s="52" t="s">
        <v>186</v>
      </c>
      <c r="G48" s="52" t="s">
        <v>587</v>
      </c>
      <c r="H48" s="52" t="s">
        <v>3140</v>
      </c>
      <c r="I48" s="52" t="s">
        <v>26</v>
      </c>
      <c r="J48" s="52" t="s">
        <v>32</v>
      </c>
      <c r="K48" s="52" t="s">
        <v>28</v>
      </c>
      <c r="L48" s="52" t="s">
        <v>29</v>
      </c>
      <c r="M48" s="52" t="s">
        <v>30</v>
      </c>
      <c r="N48" s="52" t="s">
        <v>31</v>
      </c>
      <c r="O48" s="52" t="s">
        <v>32</v>
      </c>
      <c r="P48" s="54">
        <v>50</v>
      </c>
      <c r="Q48" s="53">
        <v>0</v>
      </c>
      <c r="R48" s="53">
        <v>0</v>
      </c>
      <c r="S48" s="54">
        <f t="shared" si="0"/>
        <v>25</v>
      </c>
      <c r="T48" s="53">
        <v>0</v>
      </c>
      <c r="U48" s="54">
        <f t="shared" si="1"/>
        <v>25</v>
      </c>
    </row>
    <row r="49" spans="1:21" s="48" customFormat="1" ht="51.75" customHeight="1" x14ac:dyDescent="0.15">
      <c r="A49" s="52" t="s">
        <v>191</v>
      </c>
      <c r="B49" s="115"/>
      <c r="C49" s="52" t="s">
        <v>3199</v>
      </c>
      <c r="D49" s="52" t="s">
        <v>21</v>
      </c>
      <c r="E49" s="52" t="s">
        <v>22</v>
      </c>
      <c r="F49" s="52" t="s">
        <v>81</v>
      </c>
      <c r="G49" s="52" t="s">
        <v>383</v>
      </c>
      <c r="H49" s="52" t="s">
        <v>3137</v>
      </c>
      <c r="I49" s="52" t="s">
        <v>1056</v>
      </c>
      <c r="J49" s="52" t="s">
        <v>27</v>
      </c>
      <c r="K49" s="52" t="s">
        <v>28</v>
      </c>
      <c r="L49" s="52" t="s">
        <v>29</v>
      </c>
      <c r="M49" s="52" t="s">
        <v>42</v>
      </c>
      <c r="N49" s="52" t="s">
        <v>31</v>
      </c>
      <c r="O49" s="52" t="s">
        <v>32</v>
      </c>
      <c r="P49" s="54">
        <v>50</v>
      </c>
      <c r="Q49" s="53">
        <v>0</v>
      </c>
      <c r="R49" s="53">
        <v>0</v>
      </c>
      <c r="S49" s="54">
        <f t="shared" si="0"/>
        <v>25</v>
      </c>
      <c r="T49" s="53">
        <v>0</v>
      </c>
      <c r="U49" s="54">
        <f t="shared" si="1"/>
        <v>25</v>
      </c>
    </row>
    <row r="50" spans="1:21" s="48" customFormat="1" ht="51.75" customHeight="1" x14ac:dyDescent="0.15">
      <c r="A50" s="52" t="s">
        <v>197</v>
      </c>
      <c r="B50" s="115"/>
      <c r="C50" s="52" t="s">
        <v>3200</v>
      </c>
      <c r="D50" s="52" t="s">
        <v>21</v>
      </c>
      <c r="E50" s="52" t="s">
        <v>22</v>
      </c>
      <c r="F50" s="52" t="s">
        <v>125</v>
      </c>
      <c r="G50" s="52" t="s">
        <v>3147</v>
      </c>
      <c r="H50" s="52" t="s">
        <v>3137</v>
      </c>
      <c r="I50" s="52" t="s">
        <v>1985</v>
      </c>
      <c r="J50" s="52" t="s">
        <v>27</v>
      </c>
      <c r="K50" s="52" t="s">
        <v>28</v>
      </c>
      <c r="L50" s="52" t="s">
        <v>29</v>
      </c>
      <c r="M50" s="52" t="s">
        <v>30</v>
      </c>
      <c r="N50" s="52" t="s">
        <v>506</v>
      </c>
      <c r="O50" s="52" t="s">
        <v>32</v>
      </c>
      <c r="P50" s="54">
        <v>48</v>
      </c>
      <c r="Q50" s="53">
        <v>0</v>
      </c>
      <c r="R50" s="53">
        <v>2</v>
      </c>
      <c r="S50" s="54">
        <f t="shared" si="0"/>
        <v>25</v>
      </c>
      <c r="T50" s="53">
        <v>0</v>
      </c>
      <c r="U50" s="54">
        <f t="shared" si="1"/>
        <v>25</v>
      </c>
    </row>
    <row r="51" spans="1:21" s="48" customFormat="1" ht="51.75" customHeight="1" x14ac:dyDescent="0.15">
      <c r="A51" s="52" t="s">
        <v>199</v>
      </c>
      <c r="B51" s="115"/>
      <c r="C51" s="52" t="s">
        <v>3201</v>
      </c>
      <c r="D51" s="52" t="s">
        <v>21</v>
      </c>
      <c r="E51" s="52" t="s">
        <v>22</v>
      </c>
      <c r="F51" s="52" t="s">
        <v>87</v>
      </c>
      <c r="G51" s="52" t="s">
        <v>3147</v>
      </c>
      <c r="H51" s="52" t="s">
        <v>3137</v>
      </c>
      <c r="I51" s="52" t="s">
        <v>141</v>
      </c>
      <c r="J51" s="52" t="s">
        <v>27</v>
      </c>
      <c r="K51" s="52" t="s">
        <v>28</v>
      </c>
      <c r="L51" s="52" t="s">
        <v>29</v>
      </c>
      <c r="M51" s="52" t="s">
        <v>30</v>
      </c>
      <c r="N51" s="52" t="s">
        <v>31</v>
      </c>
      <c r="O51" s="52" t="s">
        <v>32</v>
      </c>
      <c r="P51" s="54">
        <v>50</v>
      </c>
      <c r="Q51" s="53">
        <v>0</v>
      </c>
      <c r="R51" s="53">
        <v>0</v>
      </c>
      <c r="S51" s="54">
        <f t="shared" si="0"/>
        <v>25</v>
      </c>
      <c r="T51" s="53">
        <v>0</v>
      </c>
      <c r="U51" s="54">
        <f t="shared" si="1"/>
        <v>25</v>
      </c>
    </row>
    <row r="52" spans="1:21" s="48" customFormat="1" ht="51.75" customHeight="1" x14ac:dyDescent="0.15">
      <c r="A52" s="52" t="s">
        <v>202</v>
      </c>
      <c r="B52" s="115"/>
      <c r="C52" s="52" t="s">
        <v>3203</v>
      </c>
      <c r="D52" s="52" t="s">
        <v>21</v>
      </c>
      <c r="E52" s="52" t="s">
        <v>686</v>
      </c>
      <c r="F52" s="52" t="s">
        <v>251</v>
      </c>
      <c r="G52" s="52" t="s">
        <v>62</v>
      </c>
      <c r="H52" s="52" t="s">
        <v>3202</v>
      </c>
      <c r="I52" s="52" t="s">
        <v>101</v>
      </c>
      <c r="J52" s="52" t="s">
        <v>27</v>
      </c>
      <c r="K52" s="52" t="s">
        <v>28</v>
      </c>
      <c r="L52" s="52" t="s">
        <v>29</v>
      </c>
      <c r="M52" s="52" t="s">
        <v>30</v>
      </c>
      <c r="N52" s="52" t="s">
        <v>31</v>
      </c>
      <c r="O52" s="52" t="s">
        <v>32</v>
      </c>
      <c r="P52" s="54">
        <v>49.5</v>
      </c>
      <c r="Q52" s="53">
        <v>0</v>
      </c>
      <c r="R52" s="53">
        <v>0</v>
      </c>
      <c r="S52" s="54">
        <f t="shared" si="0"/>
        <v>24.75</v>
      </c>
      <c r="T52" s="53">
        <v>0</v>
      </c>
      <c r="U52" s="54">
        <f t="shared" si="1"/>
        <v>24.75</v>
      </c>
    </row>
    <row r="53" spans="1:21" s="48" customFormat="1" ht="51.75" customHeight="1" x14ac:dyDescent="0.15">
      <c r="A53" s="52" t="s">
        <v>204</v>
      </c>
      <c r="B53" s="115"/>
      <c r="C53" s="52" t="s">
        <v>3204</v>
      </c>
      <c r="D53" s="52" t="s">
        <v>21</v>
      </c>
      <c r="E53" s="52" t="s">
        <v>56</v>
      </c>
      <c r="F53" s="52" t="s">
        <v>87</v>
      </c>
      <c r="G53" s="52" t="s">
        <v>96</v>
      </c>
      <c r="H53" s="52" t="s">
        <v>3140</v>
      </c>
      <c r="I53" s="52" t="s">
        <v>26</v>
      </c>
      <c r="J53" s="52" t="s">
        <v>27</v>
      </c>
      <c r="K53" s="52" t="s">
        <v>28</v>
      </c>
      <c r="L53" s="52" t="s">
        <v>29</v>
      </c>
      <c r="M53" s="52" t="s">
        <v>30</v>
      </c>
      <c r="N53" s="52" t="s">
        <v>506</v>
      </c>
      <c r="O53" s="52" t="s">
        <v>32</v>
      </c>
      <c r="P53" s="54">
        <v>47</v>
      </c>
      <c r="Q53" s="53">
        <v>2.5</v>
      </c>
      <c r="R53" s="53">
        <v>0</v>
      </c>
      <c r="S53" s="54">
        <f t="shared" si="0"/>
        <v>24.75</v>
      </c>
      <c r="T53" s="53">
        <v>0</v>
      </c>
      <c r="U53" s="54">
        <f t="shared" si="1"/>
        <v>24.75</v>
      </c>
    </row>
    <row r="54" spans="1:21" s="48" customFormat="1" ht="51.75" customHeight="1" x14ac:dyDescent="0.15">
      <c r="A54" s="52" t="s">
        <v>206</v>
      </c>
      <c r="B54" s="115"/>
      <c r="C54" s="52" t="s">
        <v>3205</v>
      </c>
      <c r="D54" s="52" t="s">
        <v>21</v>
      </c>
      <c r="E54" s="52" t="s">
        <v>22</v>
      </c>
      <c r="F54" s="52" t="s">
        <v>186</v>
      </c>
      <c r="G54" s="52" t="s">
        <v>587</v>
      </c>
      <c r="H54" s="52" t="s">
        <v>3130</v>
      </c>
      <c r="I54" s="52" t="s">
        <v>63</v>
      </c>
      <c r="J54" s="52" t="s">
        <v>27</v>
      </c>
      <c r="K54" s="52" t="s">
        <v>28</v>
      </c>
      <c r="L54" s="52" t="s">
        <v>179</v>
      </c>
      <c r="M54" s="52" t="s">
        <v>42</v>
      </c>
      <c r="N54" s="52" t="s">
        <v>31</v>
      </c>
      <c r="O54" s="52" t="s">
        <v>32</v>
      </c>
      <c r="P54" s="54">
        <v>49.5</v>
      </c>
      <c r="Q54" s="53">
        <v>0</v>
      </c>
      <c r="R54" s="53">
        <v>0</v>
      </c>
      <c r="S54" s="54">
        <f t="shared" si="0"/>
        <v>24.75</v>
      </c>
      <c r="T54" s="53">
        <v>0</v>
      </c>
      <c r="U54" s="54">
        <f t="shared" si="1"/>
        <v>24.75</v>
      </c>
    </row>
    <row r="55" spans="1:21" s="48" customFormat="1" ht="51.75" customHeight="1" x14ac:dyDescent="0.15">
      <c r="A55" s="52" t="s">
        <v>208</v>
      </c>
      <c r="B55" s="115"/>
      <c r="C55" s="52" t="s">
        <v>3206</v>
      </c>
      <c r="D55" s="52" t="s">
        <v>21</v>
      </c>
      <c r="E55" s="52" t="s">
        <v>22</v>
      </c>
      <c r="F55" s="52" t="s">
        <v>95</v>
      </c>
      <c r="G55" s="52" t="s">
        <v>47</v>
      </c>
      <c r="H55" s="52" t="s">
        <v>3137</v>
      </c>
      <c r="I55" s="52" t="s">
        <v>26</v>
      </c>
      <c r="J55" s="52" t="s">
        <v>27</v>
      </c>
      <c r="K55" s="52" t="s">
        <v>28</v>
      </c>
      <c r="L55" s="52" t="s">
        <v>29</v>
      </c>
      <c r="M55" s="52" t="s">
        <v>30</v>
      </c>
      <c r="N55" s="52" t="s">
        <v>31</v>
      </c>
      <c r="O55" s="52" t="s">
        <v>32</v>
      </c>
      <c r="P55" s="54">
        <v>49</v>
      </c>
      <c r="Q55" s="53">
        <v>0</v>
      </c>
      <c r="R55" s="53">
        <v>0</v>
      </c>
      <c r="S55" s="54">
        <f t="shared" si="0"/>
        <v>24.5</v>
      </c>
      <c r="T55" s="53">
        <v>0</v>
      </c>
      <c r="U55" s="54">
        <f t="shared" si="1"/>
        <v>24.5</v>
      </c>
    </row>
    <row r="56" spans="1:21" s="48" customFormat="1" ht="51.75" customHeight="1" x14ac:dyDescent="0.15">
      <c r="A56" s="52" t="s">
        <v>210</v>
      </c>
      <c r="B56" s="115"/>
      <c r="C56" s="52" t="s">
        <v>3207</v>
      </c>
      <c r="D56" s="52" t="s">
        <v>21</v>
      </c>
      <c r="E56" s="52" t="s">
        <v>22</v>
      </c>
      <c r="F56" s="52" t="s">
        <v>289</v>
      </c>
      <c r="G56" s="52" t="s">
        <v>3147</v>
      </c>
      <c r="H56" s="52" t="s">
        <v>3137</v>
      </c>
      <c r="I56" s="52" t="s">
        <v>1985</v>
      </c>
      <c r="J56" s="52" t="s">
        <v>27</v>
      </c>
      <c r="K56" s="52" t="s">
        <v>28</v>
      </c>
      <c r="L56" s="52" t="s">
        <v>29</v>
      </c>
      <c r="M56" s="52" t="s">
        <v>30</v>
      </c>
      <c r="N56" s="52" t="s">
        <v>31</v>
      </c>
      <c r="O56" s="52" t="s">
        <v>32</v>
      </c>
      <c r="P56" s="54">
        <v>49</v>
      </c>
      <c r="Q56" s="53">
        <v>0</v>
      </c>
      <c r="R56" s="53">
        <v>0</v>
      </c>
      <c r="S56" s="54">
        <f t="shared" si="0"/>
        <v>24.5</v>
      </c>
      <c r="T56" s="53">
        <v>0</v>
      </c>
      <c r="U56" s="54">
        <f t="shared" si="1"/>
        <v>24.5</v>
      </c>
    </row>
    <row r="57" spans="1:21" s="48" customFormat="1" ht="51.75" customHeight="1" x14ac:dyDescent="0.15">
      <c r="A57" s="52" t="s">
        <v>212</v>
      </c>
      <c r="B57" s="115"/>
      <c r="C57" s="52" t="s">
        <v>3208</v>
      </c>
      <c r="D57" s="52" t="s">
        <v>21</v>
      </c>
      <c r="E57" s="52" t="s">
        <v>22</v>
      </c>
      <c r="F57" s="52" t="s">
        <v>87</v>
      </c>
      <c r="G57" s="52" t="s">
        <v>24</v>
      </c>
      <c r="H57" s="52" t="s">
        <v>3137</v>
      </c>
      <c r="I57" s="52" t="s">
        <v>105</v>
      </c>
      <c r="J57" s="52" t="s">
        <v>27</v>
      </c>
      <c r="K57" s="52" t="s">
        <v>28</v>
      </c>
      <c r="L57" s="52" t="s">
        <v>179</v>
      </c>
      <c r="M57" s="52" t="s">
        <v>30</v>
      </c>
      <c r="N57" s="52" t="s">
        <v>31</v>
      </c>
      <c r="O57" s="52" t="s">
        <v>32</v>
      </c>
      <c r="P57" s="54">
        <v>49</v>
      </c>
      <c r="Q57" s="53">
        <v>0</v>
      </c>
      <c r="R57" s="53">
        <v>0</v>
      </c>
      <c r="S57" s="54">
        <f t="shared" si="0"/>
        <v>24.5</v>
      </c>
      <c r="T57" s="53">
        <v>0</v>
      </c>
      <c r="U57" s="54">
        <f t="shared" si="1"/>
        <v>24.5</v>
      </c>
    </row>
    <row r="58" spans="1:21" s="48" customFormat="1" ht="51.75" customHeight="1" x14ac:dyDescent="0.15">
      <c r="A58" s="52" t="s">
        <v>215</v>
      </c>
      <c r="B58" s="115"/>
      <c r="C58" s="52" t="s">
        <v>3209</v>
      </c>
      <c r="D58" s="52" t="s">
        <v>21</v>
      </c>
      <c r="E58" s="52" t="s">
        <v>22</v>
      </c>
      <c r="F58" s="52" t="s">
        <v>87</v>
      </c>
      <c r="G58" s="52" t="s">
        <v>47</v>
      </c>
      <c r="H58" s="52" t="s">
        <v>3137</v>
      </c>
      <c r="I58" s="52" t="s">
        <v>141</v>
      </c>
      <c r="J58" s="52" t="s">
        <v>27</v>
      </c>
      <c r="K58" s="52" t="s">
        <v>28</v>
      </c>
      <c r="L58" s="52" t="s">
        <v>29</v>
      </c>
      <c r="M58" s="52" t="s">
        <v>30</v>
      </c>
      <c r="N58" s="52" t="s">
        <v>31</v>
      </c>
      <c r="O58" s="52" t="s">
        <v>32</v>
      </c>
      <c r="P58" s="54">
        <v>49</v>
      </c>
      <c r="Q58" s="53">
        <v>0</v>
      </c>
      <c r="R58" s="53">
        <v>0</v>
      </c>
      <c r="S58" s="54">
        <f t="shared" si="0"/>
        <v>24.5</v>
      </c>
      <c r="T58" s="53">
        <v>0</v>
      </c>
      <c r="U58" s="54">
        <f t="shared" si="1"/>
        <v>24.5</v>
      </c>
    </row>
    <row r="59" spans="1:21" s="48" customFormat="1" ht="51.75" customHeight="1" x14ac:dyDescent="0.15">
      <c r="A59" s="52" t="s">
        <v>217</v>
      </c>
      <c r="B59" s="115"/>
      <c r="C59" s="52" t="s">
        <v>3211</v>
      </c>
      <c r="D59" s="52" t="s">
        <v>21</v>
      </c>
      <c r="E59" s="52" t="s">
        <v>22</v>
      </c>
      <c r="F59" s="52" t="s">
        <v>186</v>
      </c>
      <c r="G59" s="52" t="s">
        <v>47</v>
      </c>
      <c r="H59" s="52" t="s">
        <v>3137</v>
      </c>
      <c r="I59" s="52" t="s">
        <v>3210</v>
      </c>
      <c r="J59" s="52" t="s">
        <v>27</v>
      </c>
      <c r="K59" s="52" t="s">
        <v>28</v>
      </c>
      <c r="L59" s="52" t="s">
        <v>29</v>
      </c>
      <c r="M59" s="52" t="s">
        <v>42</v>
      </c>
      <c r="N59" s="52" t="s">
        <v>31</v>
      </c>
      <c r="O59" s="52" t="s">
        <v>32</v>
      </c>
      <c r="P59" s="54">
        <v>49</v>
      </c>
      <c r="Q59" s="53">
        <v>0</v>
      </c>
      <c r="R59" s="53">
        <v>0</v>
      </c>
      <c r="S59" s="54">
        <f t="shared" si="0"/>
        <v>24.5</v>
      </c>
      <c r="T59" s="53">
        <v>0</v>
      </c>
      <c r="U59" s="54">
        <f t="shared" si="1"/>
        <v>24.5</v>
      </c>
    </row>
    <row r="60" spans="1:21" s="48" customFormat="1" ht="51.75" customHeight="1" x14ac:dyDescent="0.15">
      <c r="A60" s="52" t="s">
        <v>411</v>
      </c>
      <c r="B60" s="115"/>
      <c r="C60" s="52" t="s">
        <v>3213</v>
      </c>
      <c r="D60" s="52" t="s">
        <v>21</v>
      </c>
      <c r="E60" s="52" t="s">
        <v>22</v>
      </c>
      <c r="F60" s="52" t="s">
        <v>87</v>
      </c>
      <c r="G60" s="52" t="s">
        <v>47</v>
      </c>
      <c r="H60" s="52" t="s">
        <v>3212</v>
      </c>
      <c r="I60" s="52" t="s">
        <v>63</v>
      </c>
      <c r="J60" s="52" t="s">
        <v>27</v>
      </c>
      <c r="K60" s="52" t="s">
        <v>28</v>
      </c>
      <c r="L60" s="52" t="s">
        <v>29</v>
      </c>
      <c r="M60" s="52" t="s">
        <v>30</v>
      </c>
      <c r="N60" s="52" t="s">
        <v>31</v>
      </c>
      <c r="O60" s="52" t="s">
        <v>32</v>
      </c>
      <c r="P60" s="54">
        <v>49</v>
      </c>
      <c r="Q60" s="53">
        <v>0</v>
      </c>
      <c r="R60" s="53">
        <v>0</v>
      </c>
      <c r="S60" s="54">
        <f t="shared" si="0"/>
        <v>24.5</v>
      </c>
      <c r="T60" s="53">
        <v>0</v>
      </c>
      <c r="U60" s="54">
        <f t="shared" si="1"/>
        <v>24.5</v>
      </c>
    </row>
    <row r="61" spans="1:21" s="48" customFormat="1" ht="51.75" customHeight="1" x14ac:dyDescent="0.15">
      <c r="A61" s="52" t="s">
        <v>462</v>
      </c>
      <c r="B61" s="115"/>
      <c r="C61" s="52" t="s">
        <v>3214</v>
      </c>
      <c r="D61" s="52" t="s">
        <v>21</v>
      </c>
      <c r="E61" s="52" t="s">
        <v>22</v>
      </c>
      <c r="F61" s="52" t="s">
        <v>46</v>
      </c>
      <c r="G61" s="52" t="s">
        <v>3179</v>
      </c>
      <c r="H61" s="52" t="s">
        <v>3137</v>
      </c>
      <c r="I61" s="52" t="s">
        <v>147</v>
      </c>
      <c r="J61" s="52" t="s">
        <v>27</v>
      </c>
      <c r="K61" s="52" t="s">
        <v>28</v>
      </c>
      <c r="L61" s="52" t="s">
        <v>29</v>
      </c>
      <c r="M61" s="52" t="s">
        <v>30</v>
      </c>
      <c r="N61" s="52" t="s">
        <v>31</v>
      </c>
      <c r="O61" s="52" t="s">
        <v>32</v>
      </c>
      <c r="P61" s="54">
        <v>49</v>
      </c>
      <c r="Q61" s="53">
        <v>0</v>
      </c>
      <c r="R61" s="53">
        <v>0</v>
      </c>
      <c r="S61" s="54">
        <f t="shared" si="0"/>
        <v>24.5</v>
      </c>
      <c r="T61" s="53">
        <v>0</v>
      </c>
      <c r="U61" s="54">
        <f t="shared" si="1"/>
        <v>24.5</v>
      </c>
    </row>
    <row r="62" spans="1:21" s="48" customFormat="1" ht="51.75" customHeight="1" x14ac:dyDescent="0.15">
      <c r="A62" s="52" t="s">
        <v>343</v>
      </c>
      <c r="B62" s="115"/>
      <c r="C62" s="52" t="s">
        <v>3217</v>
      </c>
      <c r="D62" s="52" t="s">
        <v>21</v>
      </c>
      <c r="E62" s="52" t="s">
        <v>22</v>
      </c>
      <c r="F62" s="52" t="s">
        <v>110</v>
      </c>
      <c r="G62" s="52" t="s">
        <v>3215</v>
      </c>
      <c r="H62" s="52" t="s">
        <v>3216</v>
      </c>
      <c r="I62" s="52" t="s">
        <v>63</v>
      </c>
      <c r="J62" s="52" t="s">
        <v>27</v>
      </c>
      <c r="K62" s="52" t="s">
        <v>28</v>
      </c>
      <c r="L62" s="52" t="s">
        <v>29</v>
      </c>
      <c r="M62" s="52" t="s">
        <v>30</v>
      </c>
      <c r="N62" s="52" t="s">
        <v>31</v>
      </c>
      <c r="O62" s="52" t="s">
        <v>32</v>
      </c>
      <c r="P62" s="54">
        <v>48.5</v>
      </c>
      <c r="Q62" s="53">
        <v>0</v>
      </c>
      <c r="R62" s="53">
        <v>0</v>
      </c>
      <c r="S62" s="54">
        <f t="shared" si="0"/>
        <v>24.25</v>
      </c>
      <c r="T62" s="53">
        <v>0</v>
      </c>
      <c r="U62" s="54">
        <f t="shared" si="1"/>
        <v>24.25</v>
      </c>
    </row>
    <row r="63" spans="1:21" s="48" customFormat="1" ht="51.75" customHeight="1" x14ac:dyDescent="0.15">
      <c r="A63" s="52" t="s">
        <v>403</v>
      </c>
      <c r="B63" s="115"/>
      <c r="C63" s="52" t="s">
        <v>3218</v>
      </c>
      <c r="D63" s="52" t="s">
        <v>21</v>
      </c>
      <c r="E63" s="52" t="s">
        <v>22</v>
      </c>
      <c r="F63" s="52" t="s">
        <v>67</v>
      </c>
      <c r="G63" s="52" t="s">
        <v>163</v>
      </c>
      <c r="H63" s="52" t="s">
        <v>3137</v>
      </c>
      <c r="I63" s="52" t="s">
        <v>63</v>
      </c>
      <c r="J63" s="52" t="s">
        <v>27</v>
      </c>
      <c r="K63" s="52" t="s">
        <v>28</v>
      </c>
      <c r="L63" s="52" t="s">
        <v>29</v>
      </c>
      <c r="M63" s="52" t="s">
        <v>30</v>
      </c>
      <c r="N63" s="52" t="s">
        <v>31</v>
      </c>
      <c r="O63" s="52" t="s">
        <v>32</v>
      </c>
      <c r="P63" s="54">
        <v>48.5</v>
      </c>
      <c r="Q63" s="53">
        <v>0</v>
      </c>
      <c r="R63" s="53">
        <v>0</v>
      </c>
      <c r="S63" s="54">
        <f t="shared" si="0"/>
        <v>24.25</v>
      </c>
      <c r="T63" s="53">
        <v>0</v>
      </c>
      <c r="U63" s="54">
        <f t="shared" si="1"/>
        <v>24.25</v>
      </c>
    </row>
    <row r="64" spans="1:21" s="48" customFormat="1" ht="51.75" customHeight="1" x14ac:dyDescent="0.15">
      <c r="A64" s="52" t="s">
        <v>332</v>
      </c>
      <c r="B64" s="115"/>
      <c r="C64" s="52" t="s">
        <v>3220</v>
      </c>
      <c r="D64" s="52" t="s">
        <v>21</v>
      </c>
      <c r="E64" s="52" t="s">
        <v>22</v>
      </c>
      <c r="F64" s="52" t="s">
        <v>73</v>
      </c>
      <c r="G64" s="52" t="s">
        <v>3219</v>
      </c>
      <c r="H64" s="52" t="s">
        <v>3132</v>
      </c>
      <c r="I64" s="52" t="s">
        <v>105</v>
      </c>
      <c r="J64" s="52" t="s">
        <v>27</v>
      </c>
      <c r="K64" s="52" t="s">
        <v>28</v>
      </c>
      <c r="L64" s="52" t="s">
        <v>29</v>
      </c>
      <c r="M64" s="52" t="s">
        <v>30</v>
      </c>
      <c r="N64" s="52" t="s">
        <v>106</v>
      </c>
      <c r="O64" s="52" t="s">
        <v>32</v>
      </c>
      <c r="P64" s="54">
        <v>46.5</v>
      </c>
      <c r="Q64" s="53">
        <v>0</v>
      </c>
      <c r="R64" s="53">
        <v>2</v>
      </c>
      <c r="S64" s="54">
        <f t="shared" si="0"/>
        <v>24.25</v>
      </c>
      <c r="T64" s="53">
        <v>0</v>
      </c>
      <c r="U64" s="54">
        <f t="shared" si="1"/>
        <v>24.25</v>
      </c>
    </row>
    <row r="65" spans="1:21" s="48" customFormat="1" ht="51.75" customHeight="1" x14ac:dyDescent="0.15">
      <c r="A65" s="52" t="s">
        <v>244</v>
      </c>
      <c r="B65" s="115"/>
      <c r="C65" s="52" t="s">
        <v>3221</v>
      </c>
      <c r="D65" s="52" t="s">
        <v>21</v>
      </c>
      <c r="E65" s="52" t="s">
        <v>56</v>
      </c>
      <c r="F65" s="52" t="s">
        <v>95</v>
      </c>
      <c r="G65" s="52" t="s">
        <v>383</v>
      </c>
      <c r="H65" s="52" t="s">
        <v>3137</v>
      </c>
      <c r="I65" s="52" t="s">
        <v>26</v>
      </c>
      <c r="J65" s="52" t="s">
        <v>27</v>
      </c>
      <c r="K65" s="52" t="s">
        <v>28</v>
      </c>
      <c r="L65" s="52" t="s">
        <v>29</v>
      </c>
      <c r="M65" s="52" t="s">
        <v>30</v>
      </c>
      <c r="N65" s="52" t="s">
        <v>31</v>
      </c>
      <c r="O65" s="52" t="s">
        <v>32</v>
      </c>
      <c r="P65" s="54">
        <v>46</v>
      </c>
      <c r="Q65" s="53">
        <v>2.5</v>
      </c>
      <c r="R65" s="53">
        <v>0</v>
      </c>
      <c r="S65" s="54">
        <f t="shared" si="0"/>
        <v>24.25</v>
      </c>
      <c r="T65" s="53">
        <v>0</v>
      </c>
      <c r="U65" s="54">
        <f t="shared" si="1"/>
        <v>24.25</v>
      </c>
    </row>
    <row r="66" spans="1:21" s="48" customFormat="1" ht="51.75" customHeight="1" x14ac:dyDescent="0.15">
      <c r="A66" s="52" t="s">
        <v>430</v>
      </c>
      <c r="B66" s="115"/>
      <c r="C66" s="52" t="s">
        <v>3223</v>
      </c>
      <c r="D66" s="52" t="s">
        <v>21</v>
      </c>
      <c r="E66" s="52" t="s">
        <v>22</v>
      </c>
      <c r="F66" s="52" t="s">
        <v>87</v>
      </c>
      <c r="G66" s="52" t="s">
        <v>24</v>
      </c>
      <c r="H66" s="52" t="s">
        <v>3222</v>
      </c>
      <c r="I66" s="52" t="s">
        <v>63</v>
      </c>
      <c r="J66" s="52" t="s">
        <v>27</v>
      </c>
      <c r="K66" s="52" t="s">
        <v>28</v>
      </c>
      <c r="L66" s="52" t="s">
        <v>29</v>
      </c>
      <c r="M66" s="52" t="s">
        <v>30</v>
      </c>
      <c r="N66" s="52" t="s">
        <v>31</v>
      </c>
      <c r="O66" s="52" t="s">
        <v>32</v>
      </c>
      <c r="P66" s="54">
        <v>48</v>
      </c>
      <c r="Q66" s="53">
        <v>0</v>
      </c>
      <c r="R66" s="53">
        <v>0</v>
      </c>
      <c r="S66" s="54">
        <f t="shared" si="0"/>
        <v>24</v>
      </c>
      <c r="T66" s="53">
        <v>0</v>
      </c>
      <c r="U66" s="54">
        <f t="shared" si="1"/>
        <v>24</v>
      </c>
    </row>
    <row r="67" spans="1:21" s="48" customFormat="1" ht="51.75" customHeight="1" x14ac:dyDescent="0.15">
      <c r="A67" s="52" t="s">
        <v>427</v>
      </c>
      <c r="B67" s="115"/>
      <c r="C67" s="52" t="s">
        <v>3224</v>
      </c>
      <c r="D67" s="52" t="s">
        <v>21</v>
      </c>
      <c r="E67" s="52" t="s">
        <v>22</v>
      </c>
      <c r="F67" s="52" t="s">
        <v>87</v>
      </c>
      <c r="G67" s="52" t="s">
        <v>163</v>
      </c>
      <c r="H67" s="52" t="s">
        <v>3132</v>
      </c>
      <c r="I67" s="52" t="s">
        <v>26</v>
      </c>
      <c r="J67" s="52" t="s">
        <v>27</v>
      </c>
      <c r="K67" s="52" t="s">
        <v>28</v>
      </c>
      <c r="L67" s="52" t="s">
        <v>179</v>
      </c>
      <c r="M67" s="52" t="s">
        <v>42</v>
      </c>
      <c r="N67" s="52" t="s">
        <v>31</v>
      </c>
      <c r="O67" s="52" t="s">
        <v>32</v>
      </c>
      <c r="P67" s="54">
        <v>47.5</v>
      </c>
      <c r="Q67" s="53">
        <v>0</v>
      </c>
      <c r="R67" s="53">
        <v>0</v>
      </c>
      <c r="S67" s="54">
        <f t="shared" ref="S67:S130" si="2">(P67+Q67+R67)*0.5</f>
        <v>23.75</v>
      </c>
      <c r="T67" s="53">
        <v>0</v>
      </c>
      <c r="U67" s="54">
        <f t="shared" ref="U67:U130" si="3">S67+T67</f>
        <v>23.75</v>
      </c>
    </row>
    <row r="68" spans="1:21" s="48" customFormat="1" ht="51.75" customHeight="1" x14ac:dyDescent="0.15">
      <c r="A68" s="52" t="s">
        <v>255</v>
      </c>
      <c r="B68" s="115"/>
      <c r="C68" s="52" t="s">
        <v>3225</v>
      </c>
      <c r="D68" s="52" t="s">
        <v>21</v>
      </c>
      <c r="E68" s="52" t="s">
        <v>22</v>
      </c>
      <c r="F68" s="52" t="s">
        <v>57</v>
      </c>
      <c r="G68" s="52" t="s">
        <v>163</v>
      </c>
      <c r="H68" s="52" t="s">
        <v>3132</v>
      </c>
      <c r="I68" s="52" t="s">
        <v>63</v>
      </c>
      <c r="J68" s="52" t="s">
        <v>27</v>
      </c>
      <c r="K68" s="52" t="s">
        <v>28</v>
      </c>
      <c r="L68" s="52" t="s">
        <v>179</v>
      </c>
      <c r="M68" s="52" t="s">
        <v>30</v>
      </c>
      <c r="N68" s="52" t="s">
        <v>106</v>
      </c>
      <c r="O68" s="52" t="s">
        <v>32</v>
      </c>
      <c r="P68" s="54">
        <v>47</v>
      </c>
      <c r="Q68" s="53">
        <v>0</v>
      </c>
      <c r="R68" s="53">
        <v>0</v>
      </c>
      <c r="S68" s="54">
        <f t="shared" si="2"/>
        <v>23.5</v>
      </c>
      <c r="T68" s="53">
        <v>0</v>
      </c>
      <c r="U68" s="54">
        <f t="shared" si="3"/>
        <v>23.5</v>
      </c>
    </row>
    <row r="69" spans="1:21" s="48" customFormat="1" ht="51.75" customHeight="1" x14ac:dyDescent="0.15">
      <c r="A69" s="52" t="s">
        <v>388</v>
      </c>
      <c r="B69" s="115"/>
      <c r="C69" s="52" t="s">
        <v>3227</v>
      </c>
      <c r="D69" s="52" t="s">
        <v>21</v>
      </c>
      <c r="E69" s="52" t="s">
        <v>22</v>
      </c>
      <c r="F69" s="52" t="s">
        <v>87</v>
      </c>
      <c r="G69" s="52" t="s">
        <v>3164</v>
      </c>
      <c r="H69" s="52" t="s">
        <v>3226</v>
      </c>
      <c r="I69" s="52" t="s">
        <v>63</v>
      </c>
      <c r="J69" s="52" t="s">
        <v>27</v>
      </c>
      <c r="K69" s="52" t="s">
        <v>28</v>
      </c>
      <c r="L69" s="52" t="s">
        <v>29</v>
      </c>
      <c r="M69" s="52" t="s">
        <v>30</v>
      </c>
      <c r="N69" s="52" t="s">
        <v>106</v>
      </c>
      <c r="O69" s="52" t="s">
        <v>32</v>
      </c>
      <c r="P69" s="54">
        <v>47</v>
      </c>
      <c r="Q69" s="53">
        <v>0</v>
      </c>
      <c r="R69" s="53">
        <v>0</v>
      </c>
      <c r="S69" s="54">
        <f t="shared" si="2"/>
        <v>23.5</v>
      </c>
      <c r="T69" s="53">
        <v>0</v>
      </c>
      <c r="U69" s="54">
        <f t="shared" si="3"/>
        <v>23.5</v>
      </c>
    </row>
    <row r="70" spans="1:21" s="48" customFormat="1" ht="51.75" customHeight="1" x14ac:dyDescent="0.15">
      <c r="A70" s="52" t="s">
        <v>335</v>
      </c>
      <c r="B70" s="115"/>
      <c r="C70" s="52" t="s">
        <v>3228</v>
      </c>
      <c r="D70" s="52" t="s">
        <v>21</v>
      </c>
      <c r="E70" s="52" t="s">
        <v>22</v>
      </c>
      <c r="F70" s="52" t="s">
        <v>46</v>
      </c>
      <c r="G70" s="52" t="s">
        <v>157</v>
      </c>
      <c r="H70" s="52" t="s">
        <v>3137</v>
      </c>
      <c r="I70" s="52" t="s">
        <v>141</v>
      </c>
      <c r="J70" s="52" t="s">
        <v>27</v>
      </c>
      <c r="K70" s="52" t="s">
        <v>28</v>
      </c>
      <c r="L70" s="52" t="s">
        <v>179</v>
      </c>
      <c r="M70" s="52" t="s">
        <v>30</v>
      </c>
      <c r="N70" s="52" t="s">
        <v>31</v>
      </c>
      <c r="O70" s="52" t="s">
        <v>32</v>
      </c>
      <c r="P70" s="54">
        <v>47</v>
      </c>
      <c r="Q70" s="53">
        <v>0</v>
      </c>
      <c r="R70" s="53">
        <v>0</v>
      </c>
      <c r="S70" s="54">
        <f t="shared" si="2"/>
        <v>23.5</v>
      </c>
      <c r="T70" s="53">
        <v>0</v>
      </c>
      <c r="U70" s="54">
        <f t="shared" si="3"/>
        <v>23.5</v>
      </c>
    </row>
    <row r="71" spans="1:21" s="48" customFormat="1" ht="51.75" customHeight="1" x14ac:dyDescent="0.15">
      <c r="A71" s="52" t="s">
        <v>437</v>
      </c>
      <c r="B71" s="115"/>
      <c r="C71" s="52" t="s">
        <v>3229</v>
      </c>
      <c r="D71" s="52" t="s">
        <v>21</v>
      </c>
      <c r="E71" s="52" t="s">
        <v>56</v>
      </c>
      <c r="F71" s="52" t="s">
        <v>469</v>
      </c>
      <c r="G71" s="52" t="s">
        <v>96</v>
      </c>
      <c r="H71" s="52" t="s">
        <v>3137</v>
      </c>
      <c r="I71" s="52" t="s">
        <v>200</v>
      </c>
      <c r="J71" s="52" t="s">
        <v>27</v>
      </c>
      <c r="K71" s="52" t="s">
        <v>28</v>
      </c>
      <c r="L71" s="52" t="s">
        <v>29</v>
      </c>
      <c r="M71" s="52" t="s">
        <v>30</v>
      </c>
      <c r="N71" s="52" t="s">
        <v>31</v>
      </c>
      <c r="O71" s="52" t="s">
        <v>32</v>
      </c>
      <c r="P71" s="54">
        <v>44.5</v>
      </c>
      <c r="Q71" s="53">
        <v>2.5</v>
      </c>
      <c r="R71" s="53">
        <v>0</v>
      </c>
      <c r="S71" s="54">
        <f t="shared" si="2"/>
        <v>23.5</v>
      </c>
      <c r="T71" s="53">
        <v>0</v>
      </c>
      <c r="U71" s="54">
        <f t="shared" si="3"/>
        <v>23.5</v>
      </c>
    </row>
    <row r="72" spans="1:21" s="48" customFormat="1" ht="51.75" customHeight="1" x14ac:dyDescent="0.15">
      <c r="A72" s="52" t="s">
        <v>444</v>
      </c>
      <c r="B72" s="115"/>
      <c r="C72" s="52" t="s">
        <v>3230</v>
      </c>
      <c r="D72" s="52" t="s">
        <v>21</v>
      </c>
      <c r="E72" s="52" t="s">
        <v>22</v>
      </c>
      <c r="F72" s="52" t="s">
        <v>87</v>
      </c>
      <c r="G72" s="52" t="s">
        <v>2319</v>
      </c>
      <c r="H72" s="52" t="s">
        <v>3137</v>
      </c>
      <c r="I72" s="52" t="s">
        <v>105</v>
      </c>
      <c r="J72" s="52" t="s">
        <v>32</v>
      </c>
      <c r="K72" s="52" t="s">
        <v>28</v>
      </c>
      <c r="L72" s="52" t="s">
        <v>29</v>
      </c>
      <c r="M72" s="52" t="s">
        <v>30</v>
      </c>
      <c r="N72" s="52" t="s">
        <v>31</v>
      </c>
      <c r="O72" s="52" t="s">
        <v>32</v>
      </c>
      <c r="P72" s="54">
        <v>46.5</v>
      </c>
      <c r="Q72" s="53">
        <v>0</v>
      </c>
      <c r="R72" s="53">
        <v>0</v>
      </c>
      <c r="S72" s="54">
        <f t="shared" si="2"/>
        <v>23.25</v>
      </c>
      <c r="T72" s="53">
        <v>0</v>
      </c>
      <c r="U72" s="54">
        <f t="shared" si="3"/>
        <v>23.25</v>
      </c>
    </row>
    <row r="73" spans="1:21" s="48" customFormat="1" ht="51.75" customHeight="1" x14ac:dyDescent="0.15">
      <c r="A73" s="52" t="s">
        <v>414</v>
      </c>
      <c r="B73" s="115"/>
      <c r="C73" s="52" t="s">
        <v>3231</v>
      </c>
      <c r="D73" s="52" t="s">
        <v>21</v>
      </c>
      <c r="E73" s="52" t="s">
        <v>22</v>
      </c>
      <c r="F73" s="52" t="s">
        <v>87</v>
      </c>
      <c r="G73" s="52" t="s">
        <v>163</v>
      </c>
      <c r="H73" s="52" t="s">
        <v>3137</v>
      </c>
      <c r="I73" s="52" t="s">
        <v>63</v>
      </c>
      <c r="J73" s="52" t="s">
        <v>27</v>
      </c>
      <c r="K73" s="52" t="s">
        <v>28</v>
      </c>
      <c r="L73" s="52" t="s">
        <v>179</v>
      </c>
      <c r="M73" s="52" t="s">
        <v>30</v>
      </c>
      <c r="N73" s="52" t="s">
        <v>31</v>
      </c>
      <c r="O73" s="52" t="s">
        <v>32</v>
      </c>
      <c r="P73" s="54">
        <v>46.5</v>
      </c>
      <c r="Q73" s="53">
        <v>0</v>
      </c>
      <c r="R73" s="53">
        <v>0</v>
      </c>
      <c r="S73" s="54">
        <f t="shared" si="2"/>
        <v>23.25</v>
      </c>
      <c r="T73" s="53">
        <v>0</v>
      </c>
      <c r="U73" s="54">
        <f t="shared" si="3"/>
        <v>23.25</v>
      </c>
    </row>
    <row r="74" spans="1:21" s="48" customFormat="1" ht="51.75" customHeight="1" x14ac:dyDescent="0.15">
      <c r="A74" s="52" t="s">
        <v>264</v>
      </c>
      <c r="B74" s="115"/>
      <c r="C74" s="52" t="s">
        <v>3232</v>
      </c>
      <c r="D74" s="52" t="s">
        <v>21</v>
      </c>
      <c r="E74" s="52" t="s">
        <v>22</v>
      </c>
      <c r="F74" s="52" t="s">
        <v>251</v>
      </c>
      <c r="G74" s="52" t="s">
        <v>24</v>
      </c>
      <c r="H74" s="52" t="s">
        <v>3137</v>
      </c>
      <c r="I74" s="52" t="s">
        <v>141</v>
      </c>
      <c r="J74" s="52" t="s">
        <v>27</v>
      </c>
      <c r="K74" s="52" t="s">
        <v>28</v>
      </c>
      <c r="L74" s="52" t="s">
        <v>29</v>
      </c>
      <c r="M74" s="52" t="s">
        <v>30</v>
      </c>
      <c r="N74" s="52" t="s">
        <v>31</v>
      </c>
      <c r="O74" s="52" t="s">
        <v>32</v>
      </c>
      <c r="P74" s="54">
        <v>46.5</v>
      </c>
      <c r="Q74" s="53">
        <v>0</v>
      </c>
      <c r="R74" s="53">
        <v>0</v>
      </c>
      <c r="S74" s="54">
        <f t="shared" si="2"/>
        <v>23.25</v>
      </c>
      <c r="T74" s="53">
        <v>0</v>
      </c>
      <c r="U74" s="54">
        <f t="shared" si="3"/>
        <v>23.25</v>
      </c>
    </row>
    <row r="75" spans="1:21" s="48" customFormat="1" ht="51.75" customHeight="1" x14ac:dyDescent="0.15">
      <c r="A75" s="52" t="s">
        <v>313</v>
      </c>
      <c r="B75" s="115"/>
      <c r="C75" s="52" t="s">
        <v>3234</v>
      </c>
      <c r="D75" s="52" t="s">
        <v>21</v>
      </c>
      <c r="E75" s="52" t="s">
        <v>22</v>
      </c>
      <c r="F75" s="52" t="s">
        <v>36</v>
      </c>
      <c r="G75" s="52" t="s">
        <v>163</v>
      </c>
      <c r="H75" s="52" t="s">
        <v>3233</v>
      </c>
      <c r="I75" s="52" t="s">
        <v>63</v>
      </c>
      <c r="J75" s="52" t="s">
        <v>27</v>
      </c>
      <c r="K75" s="52" t="s">
        <v>28</v>
      </c>
      <c r="L75" s="52" t="s">
        <v>29</v>
      </c>
      <c r="M75" s="52" t="s">
        <v>30</v>
      </c>
      <c r="N75" s="52" t="s">
        <v>31</v>
      </c>
      <c r="O75" s="52" t="s">
        <v>32</v>
      </c>
      <c r="P75" s="54">
        <v>46</v>
      </c>
      <c r="Q75" s="53">
        <v>0</v>
      </c>
      <c r="R75" s="53">
        <v>0</v>
      </c>
      <c r="S75" s="54">
        <f t="shared" si="2"/>
        <v>23</v>
      </c>
      <c r="T75" s="53">
        <v>0</v>
      </c>
      <c r="U75" s="54">
        <f t="shared" si="3"/>
        <v>23</v>
      </c>
    </row>
    <row r="76" spans="1:21" s="48" customFormat="1" ht="51.75" customHeight="1" x14ac:dyDescent="0.15">
      <c r="A76" s="52" t="s">
        <v>273</v>
      </c>
      <c r="B76" s="115"/>
      <c r="C76" s="52" t="s">
        <v>3235</v>
      </c>
      <c r="D76" s="52" t="s">
        <v>21</v>
      </c>
      <c r="E76" s="52" t="s">
        <v>22</v>
      </c>
      <c r="F76" s="52" t="s">
        <v>87</v>
      </c>
      <c r="G76" s="52" t="s">
        <v>3179</v>
      </c>
      <c r="H76" s="52" t="s">
        <v>3137</v>
      </c>
      <c r="I76" s="52" t="s">
        <v>147</v>
      </c>
      <c r="J76" s="52" t="s">
        <v>27</v>
      </c>
      <c r="K76" s="52" t="s">
        <v>28</v>
      </c>
      <c r="L76" s="52" t="s">
        <v>29</v>
      </c>
      <c r="M76" s="52" t="s">
        <v>30</v>
      </c>
      <c r="N76" s="52" t="s">
        <v>31</v>
      </c>
      <c r="O76" s="52" t="s">
        <v>32</v>
      </c>
      <c r="P76" s="54">
        <v>46</v>
      </c>
      <c r="Q76" s="53">
        <v>0</v>
      </c>
      <c r="R76" s="53">
        <v>0</v>
      </c>
      <c r="S76" s="54">
        <f t="shared" si="2"/>
        <v>23</v>
      </c>
      <c r="T76" s="53">
        <v>0</v>
      </c>
      <c r="U76" s="54">
        <f t="shared" si="3"/>
        <v>23</v>
      </c>
    </row>
    <row r="77" spans="1:21" s="48" customFormat="1" ht="51.75" customHeight="1" x14ac:dyDescent="0.15">
      <c r="A77" s="52" t="s">
        <v>338</v>
      </c>
      <c r="B77" s="115"/>
      <c r="C77" s="52" t="s">
        <v>3236</v>
      </c>
      <c r="D77" s="52" t="s">
        <v>21</v>
      </c>
      <c r="E77" s="52" t="s">
        <v>22</v>
      </c>
      <c r="F77" s="52" t="s">
        <v>87</v>
      </c>
      <c r="G77" s="52" t="s">
        <v>3147</v>
      </c>
      <c r="H77" s="52" t="s">
        <v>3137</v>
      </c>
      <c r="I77" s="52" t="s">
        <v>48</v>
      </c>
      <c r="J77" s="52" t="s">
        <v>27</v>
      </c>
      <c r="K77" s="52" t="s">
        <v>28</v>
      </c>
      <c r="L77" s="52" t="s">
        <v>29</v>
      </c>
      <c r="M77" s="52" t="s">
        <v>30</v>
      </c>
      <c r="N77" s="52" t="s">
        <v>31</v>
      </c>
      <c r="O77" s="52" t="s">
        <v>32</v>
      </c>
      <c r="P77" s="54">
        <v>46</v>
      </c>
      <c r="Q77" s="53">
        <v>0</v>
      </c>
      <c r="R77" s="53">
        <v>0</v>
      </c>
      <c r="S77" s="54">
        <f t="shared" si="2"/>
        <v>23</v>
      </c>
      <c r="T77" s="53">
        <v>0</v>
      </c>
      <c r="U77" s="54">
        <f t="shared" si="3"/>
        <v>23</v>
      </c>
    </row>
    <row r="78" spans="1:21" s="48" customFormat="1" ht="51.75" customHeight="1" x14ac:dyDescent="0.15">
      <c r="A78" s="52" t="s">
        <v>394</v>
      </c>
      <c r="B78" s="115"/>
      <c r="C78" s="52" t="s">
        <v>3237</v>
      </c>
      <c r="D78" s="52" t="s">
        <v>21</v>
      </c>
      <c r="E78" s="52" t="s">
        <v>22</v>
      </c>
      <c r="F78" s="52" t="s">
        <v>116</v>
      </c>
      <c r="G78" s="52" t="s">
        <v>47</v>
      </c>
      <c r="H78" s="52" t="s">
        <v>3137</v>
      </c>
      <c r="I78" s="52" t="s">
        <v>52</v>
      </c>
      <c r="J78" s="52" t="s">
        <v>27</v>
      </c>
      <c r="K78" s="52" t="s">
        <v>28</v>
      </c>
      <c r="L78" s="52" t="s">
        <v>29</v>
      </c>
      <c r="M78" s="52" t="s">
        <v>30</v>
      </c>
      <c r="N78" s="52" t="s">
        <v>31</v>
      </c>
      <c r="O78" s="52" t="s">
        <v>32</v>
      </c>
      <c r="P78" s="54">
        <v>46</v>
      </c>
      <c r="Q78" s="53">
        <v>0</v>
      </c>
      <c r="R78" s="53">
        <v>0</v>
      </c>
      <c r="S78" s="54">
        <f t="shared" si="2"/>
        <v>23</v>
      </c>
      <c r="T78" s="53">
        <v>0</v>
      </c>
      <c r="U78" s="54">
        <f t="shared" si="3"/>
        <v>23</v>
      </c>
    </row>
    <row r="79" spans="1:21" s="48" customFormat="1" ht="51.75" customHeight="1" x14ac:dyDescent="0.15">
      <c r="A79" s="52" t="s">
        <v>305</v>
      </c>
      <c r="B79" s="115"/>
      <c r="C79" s="52" t="s">
        <v>3238</v>
      </c>
      <c r="D79" s="52" t="s">
        <v>21</v>
      </c>
      <c r="E79" s="52" t="s">
        <v>22</v>
      </c>
      <c r="F79" s="52" t="s">
        <v>139</v>
      </c>
      <c r="G79" s="52" t="s">
        <v>330</v>
      </c>
      <c r="H79" s="52" t="s">
        <v>3137</v>
      </c>
      <c r="I79" s="52" t="s">
        <v>63</v>
      </c>
      <c r="J79" s="52" t="s">
        <v>27</v>
      </c>
      <c r="K79" s="52" t="s">
        <v>28</v>
      </c>
      <c r="L79" s="52" t="s">
        <v>29</v>
      </c>
      <c r="M79" s="52" t="s">
        <v>30</v>
      </c>
      <c r="N79" s="52" t="s">
        <v>31</v>
      </c>
      <c r="O79" s="52" t="s">
        <v>32</v>
      </c>
      <c r="P79" s="54">
        <v>46</v>
      </c>
      <c r="Q79" s="53">
        <v>0</v>
      </c>
      <c r="R79" s="53">
        <v>0</v>
      </c>
      <c r="S79" s="54">
        <f t="shared" si="2"/>
        <v>23</v>
      </c>
      <c r="T79" s="53">
        <v>0</v>
      </c>
      <c r="U79" s="54">
        <f t="shared" si="3"/>
        <v>23</v>
      </c>
    </row>
    <row r="80" spans="1:21" s="48" customFormat="1" ht="51.75" customHeight="1" x14ac:dyDescent="0.15">
      <c r="A80" s="52" t="s">
        <v>439</v>
      </c>
      <c r="B80" s="115"/>
      <c r="C80" s="52" t="s">
        <v>3239</v>
      </c>
      <c r="D80" s="52" t="s">
        <v>21</v>
      </c>
      <c r="E80" s="52" t="s">
        <v>22</v>
      </c>
      <c r="F80" s="52" t="s">
        <v>420</v>
      </c>
      <c r="G80" s="52" t="s">
        <v>96</v>
      </c>
      <c r="H80" s="52" t="s">
        <v>3137</v>
      </c>
      <c r="I80" s="52" t="s">
        <v>504</v>
      </c>
      <c r="J80" s="52" t="s">
        <v>27</v>
      </c>
      <c r="K80" s="52" t="s">
        <v>28</v>
      </c>
      <c r="L80" s="52" t="s">
        <v>29</v>
      </c>
      <c r="M80" s="52" t="s">
        <v>30</v>
      </c>
      <c r="N80" s="52" t="s">
        <v>31</v>
      </c>
      <c r="O80" s="52" t="s">
        <v>32</v>
      </c>
      <c r="P80" s="54">
        <v>46</v>
      </c>
      <c r="Q80" s="53">
        <v>0</v>
      </c>
      <c r="R80" s="53">
        <v>0</v>
      </c>
      <c r="S80" s="54">
        <f t="shared" si="2"/>
        <v>23</v>
      </c>
      <c r="T80" s="53">
        <v>0</v>
      </c>
      <c r="U80" s="54">
        <f t="shared" si="3"/>
        <v>23</v>
      </c>
    </row>
    <row r="81" spans="1:21" s="48" customFormat="1" ht="51.75" customHeight="1" x14ac:dyDescent="0.15">
      <c r="A81" s="52" t="s">
        <v>468</v>
      </c>
      <c r="B81" s="115"/>
      <c r="C81" s="52" t="s">
        <v>3240</v>
      </c>
      <c r="D81" s="52" t="s">
        <v>21</v>
      </c>
      <c r="E81" s="52" t="s">
        <v>22</v>
      </c>
      <c r="F81" s="52" t="s">
        <v>46</v>
      </c>
      <c r="G81" s="52" t="s">
        <v>163</v>
      </c>
      <c r="H81" s="52" t="s">
        <v>3132</v>
      </c>
      <c r="I81" s="52" t="s">
        <v>137</v>
      </c>
      <c r="J81" s="52" t="s">
        <v>32</v>
      </c>
      <c r="K81" s="52" t="s">
        <v>28</v>
      </c>
      <c r="L81" s="52" t="s">
        <v>29</v>
      </c>
      <c r="M81" s="52" t="s">
        <v>42</v>
      </c>
      <c r="N81" s="52" t="s">
        <v>31</v>
      </c>
      <c r="O81" s="52" t="s">
        <v>32</v>
      </c>
      <c r="P81" s="54">
        <v>45.5</v>
      </c>
      <c r="Q81" s="53">
        <v>0</v>
      </c>
      <c r="R81" s="53">
        <v>0</v>
      </c>
      <c r="S81" s="54">
        <f t="shared" si="2"/>
        <v>22.75</v>
      </c>
      <c r="T81" s="53">
        <v>0</v>
      </c>
      <c r="U81" s="54">
        <f t="shared" si="3"/>
        <v>22.75</v>
      </c>
    </row>
    <row r="82" spans="1:21" s="48" customFormat="1" ht="51.75" customHeight="1" x14ac:dyDescent="0.15">
      <c r="A82" s="52" t="s">
        <v>309</v>
      </c>
      <c r="B82" s="115"/>
      <c r="C82" s="52" t="s">
        <v>3241</v>
      </c>
      <c r="D82" s="52" t="s">
        <v>21</v>
      </c>
      <c r="E82" s="52" t="s">
        <v>22</v>
      </c>
      <c r="F82" s="52" t="s">
        <v>116</v>
      </c>
      <c r="G82" s="52" t="s">
        <v>47</v>
      </c>
      <c r="H82" s="52" t="s">
        <v>3137</v>
      </c>
      <c r="I82" s="52" t="s">
        <v>253</v>
      </c>
      <c r="J82" s="52" t="s">
        <v>27</v>
      </c>
      <c r="K82" s="52" t="s">
        <v>28</v>
      </c>
      <c r="L82" s="52" t="s">
        <v>29</v>
      </c>
      <c r="M82" s="52" t="s">
        <v>30</v>
      </c>
      <c r="N82" s="52" t="s">
        <v>31</v>
      </c>
      <c r="O82" s="52" t="s">
        <v>32</v>
      </c>
      <c r="P82" s="54">
        <v>45.5</v>
      </c>
      <c r="Q82" s="53">
        <v>0</v>
      </c>
      <c r="R82" s="53">
        <v>0</v>
      </c>
      <c r="S82" s="54">
        <f t="shared" si="2"/>
        <v>22.75</v>
      </c>
      <c r="T82" s="53">
        <v>0</v>
      </c>
      <c r="U82" s="54">
        <f t="shared" si="3"/>
        <v>22.75</v>
      </c>
    </row>
    <row r="83" spans="1:21" s="48" customFormat="1" ht="51.75" customHeight="1" x14ac:dyDescent="0.15">
      <c r="A83" s="52" t="s">
        <v>250</v>
      </c>
      <c r="B83" s="115"/>
      <c r="C83" s="52" t="s">
        <v>3243</v>
      </c>
      <c r="D83" s="52" t="s">
        <v>21</v>
      </c>
      <c r="E83" s="52" t="s">
        <v>22</v>
      </c>
      <c r="F83" s="52" t="s">
        <v>36</v>
      </c>
      <c r="G83" s="52" t="s">
        <v>96</v>
      </c>
      <c r="H83" s="52" t="s">
        <v>3137</v>
      </c>
      <c r="I83" s="52" t="s">
        <v>3242</v>
      </c>
      <c r="J83" s="52" t="s">
        <v>27</v>
      </c>
      <c r="K83" s="52" t="s">
        <v>28</v>
      </c>
      <c r="L83" s="52" t="s">
        <v>29</v>
      </c>
      <c r="M83" s="52" t="s">
        <v>30</v>
      </c>
      <c r="N83" s="52" t="s">
        <v>31</v>
      </c>
      <c r="O83" s="52" t="s">
        <v>32</v>
      </c>
      <c r="P83" s="54">
        <v>45.5</v>
      </c>
      <c r="Q83" s="53">
        <v>0</v>
      </c>
      <c r="R83" s="53">
        <v>0</v>
      </c>
      <c r="S83" s="54">
        <f t="shared" si="2"/>
        <v>22.75</v>
      </c>
      <c r="T83" s="53">
        <v>0</v>
      </c>
      <c r="U83" s="54">
        <f t="shared" si="3"/>
        <v>22.75</v>
      </c>
    </row>
    <row r="84" spans="1:21" s="48" customFormat="1" ht="51.75" customHeight="1" x14ac:dyDescent="0.15">
      <c r="A84" s="52" t="s">
        <v>454</v>
      </c>
      <c r="B84" s="115"/>
      <c r="C84" s="52" t="s">
        <v>3244</v>
      </c>
      <c r="D84" s="52" t="s">
        <v>21</v>
      </c>
      <c r="E84" s="52" t="s">
        <v>22</v>
      </c>
      <c r="F84" s="52" t="s">
        <v>81</v>
      </c>
      <c r="G84" s="52" t="s">
        <v>163</v>
      </c>
      <c r="H84" s="52" t="s">
        <v>3132</v>
      </c>
      <c r="I84" s="52" t="s">
        <v>26</v>
      </c>
      <c r="J84" s="52" t="s">
        <v>32</v>
      </c>
      <c r="K84" s="52" t="s">
        <v>28</v>
      </c>
      <c r="L84" s="52" t="s">
        <v>179</v>
      </c>
      <c r="M84" s="52" t="s">
        <v>30</v>
      </c>
      <c r="N84" s="52" t="s">
        <v>31</v>
      </c>
      <c r="O84" s="52" t="s">
        <v>32</v>
      </c>
      <c r="P84" s="54">
        <v>45.5</v>
      </c>
      <c r="Q84" s="53">
        <v>0</v>
      </c>
      <c r="R84" s="53">
        <v>0</v>
      </c>
      <c r="S84" s="54">
        <f t="shared" si="2"/>
        <v>22.75</v>
      </c>
      <c r="T84" s="53">
        <v>0</v>
      </c>
      <c r="U84" s="54">
        <f t="shared" si="3"/>
        <v>22.75</v>
      </c>
    </row>
    <row r="85" spans="1:21" s="48" customFormat="1" ht="51.75" customHeight="1" x14ac:dyDescent="0.15">
      <c r="A85" s="52" t="s">
        <v>347</v>
      </c>
      <c r="B85" s="115"/>
      <c r="C85" s="52" t="s">
        <v>3245</v>
      </c>
      <c r="D85" s="52" t="s">
        <v>21</v>
      </c>
      <c r="E85" s="52" t="s">
        <v>22</v>
      </c>
      <c r="F85" s="52" t="s">
        <v>139</v>
      </c>
      <c r="G85" s="52" t="s">
        <v>3168</v>
      </c>
      <c r="H85" s="52" t="s">
        <v>3137</v>
      </c>
      <c r="I85" s="52" t="s">
        <v>137</v>
      </c>
      <c r="J85" s="52" t="s">
        <v>27</v>
      </c>
      <c r="K85" s="52" t="s">
        <v>28</v>
      </c>
      <c r="L85" s="52" t="s">
        <v>29</v>
      </c>
      <c r="M85" s="52" t="s">
        <v>30</v>
      </c>
      <c r="N85" s="52" t="s">
        <v>31</v>
      </c>
      <c r="O85" s="52" t="s">
        <v>32</v>
      </c>
      <c r="P85" s="54">
        <v>41.5</v>
      </c>
      <c r="Q85" s="53">
        <v>0</v>
      </c>
      <c r="R85" s="53">
        <v>0</v>
      </c>
      <c r="S85" s="54">
        <f t="shared" si="2"/>
        <v>20.75</v>
      </c>
      <c r="T85" s="53">
        <v>2</v>
      </c>
      <c r="U85" s="54">
        <f t="shared" si="3"/>
        <v>22.75</v>
      </c>
    </row>
    <row r="86" spans="1:21" s="48" customFormat="1" ht="51.75" customHeight="1" x14ac:dyDescent="0.15">
      <c r="A86" s="52" t="s">
        <v>295</v>
      </c>
      <c r="B86" s="115"/>
      <c r="C86" s="52" t="s">
        <v>3247</v>
      </c>
      <c r="D86" s="52" t="s">
        <v>21</v>
      </c>
      <c r="E86" s="52" t="s">
        <v>22</v>
      </c>
      <c r="F86" s="52" t="s">
        <v>95</v>
      </c>
      <c r="G86" s="52" t="s">
        <v>3246</v>
      </c>
      <c r="H86" s="52" t="s">
        <v>3137</v>
      </c>
      <c r="I86" s="52" t="s">
        <v>63</v>
      </c>
      <c r="J86" s="52" t="s">
        <v>27</v>
      </c>
      <c r="K86" s="52" t="s">
        <v>28</v>
      </c>
      <c r="L86" s="52" t="s">
        <v>29</v>
      </c>
      <c r="M86" s="52" t="s">
        <v>30</v>
      </c>
      <c r="N86" s="52" t="s">
        <v>31</v>
      </c>
      <c r="O86" s="52" t="s">
        <v>32</v>
      </c>
      <c r="P86" s="54">
        <v>45</v>
      </c>
      <c r="Q86" s="53">
        <v>0</v>
      </c>
      <c r="R86" s="53">
        <v>0</v>
      </c>
      <c r="S86" s="54">
        <f t="shared" si="2"/>
        <v>22.5</v>
      </c>
      <c r="T86" s="53">
        <v>0</v>
      </c>
      <c r="U86" s="54">
        <f t="shared" si="3"/>
        <v>22.5</v>
      </c>
    </row>
    <row r="87" spans="1:21" s="48" customFormat="1" ht="51.75" customHeight="1" x14ac:dyDescent="0.15">
      <c r="A87" s="52" t="s">
        <v>357</v>
      </c>
      <c r="B87" s="115"/>
      <c r="C87" s="52" t="s">
        <v>3248</v>
      </c>
      <c r="D87" s="52" t="s">
        <v>21</v>
      </c>
      <c r="E87" s="52" t="s">
        <v>22</v>
      </c>
      <c r="F87" s="52" t="s">
        <v>73</v>
      </c>
      <c r="G87" s="52" t="s">
        <v>163</v>
      </c>
      <c r="H87" s="52" t="s">
        <v>3137</v>
      </c>
      <c r="I87" s="52" t="s">
        <v>63</v>
      </c>
      <c r="J87" s="52" t="s">
        <v>27</v>
      </c>
      <c r="K87" s="52" t="s">
        <v>28</v>
      </c>
      <c r="L87" s="52" t="s">
        <v>29</v>
      </c>
      <c r="M87" s="52" t="s">
        <v>30</v>
      </c>
      <c r="N87" s="52" t="s">
        <v>31</v>
      </c>
      <c r="O87" s="52" t="s">
        <v>32</v>
      </c>
      <c r="P87" s="54">
        <v>43</v>
      </c>
      <c r="Q87" s="53">
        <v>0</v>
      </c>
      <c r="R87" s="53">
        <v>2</v>
      </c>
      <c r="S87" s="54">
        <f t="shared" si="2"/>
        <v>22.5</v>
      </c>
      <c r="T87" s="53">
        <v>0</v>
      </c>
      <c r="U87" s="54">
        <f t="shared" si="3"/>
        <v>22.5</v>
      </c>
    </row>
    <row r="88" spans="1:21" s="48" customFormat="1" ht="51.75" customHeight="1" x14ac:dyDescent="0.15">
      <c r="A88" s="52" t="s">
        <v>316</v>
      </c>
      <c r="B88" s="115"/>
      <c r="C88" s="52" t="s">
        <v>3250</v>
      </c>
      <c r="D88" s="52" t="s">
        <v>21</v>
      </c>
      <c r="E88" s="52" t="s">
        <v>22</v>
      </c>
      <c r="F88" s="52" t="s">
        <v>87</v>
      </c>
      <c r="G88" s="52" t="s">
        <v>3249</v>
      </c>
      <c r="H88" s="52" t="s">
        <v>3137</v>
      </c>
      <c r="I88" s="52" t="s">
        <v>141</v>
      </c>
      <c r="J88" s="52" t="s">
        <v>27</v>
      </c>
      <c r="K88" s="52" t="s">
        <v>28</v>
      </c>
      <c r="L88" s="52" t="s">
        <v>29</v>
      </c>
      <c r="M88" s="52" t="s">
        <v>30</v>
      </c>
      <c r="N88" s="52" t="s">
        <v>31</v>
      </c>
      <c r="O88" s="52" t="s">
        <v>32</v>
      </c>
      <c r="P88" s="54">
        <v>45</v>
      </c>
      <c r="Q88" s="53">
        <v>0</v>
      </c>
      <c r="R88" s="53">
        <v>0</v>
      </c>
      <c r="S88" s="54">
        <f t="shared" si="2"/>
        <v>22.5</v>
      </c>
      <c r="T88" s="53">
        <v>0</v>
      </c>
      <c r="U88" s="54">
        <f t="shared" si="3"/>
        <v>22.5</v>
      </c>
    </row>
    <row r="89" spans="1:21" s="48" customFormat="1" ht="51.75" customHeight="1" x14ac:dyDescent="0.15">
      <c r="A89" s="52" t="s">
        <v>318</v>
      </c>
      <c r="B89" s="115"/>
      <c r="C89" s="52" t="s">
        <v>3251</v>
      </c>
      <c r="D89" s="52" t="s">
        <v>21</v>
      </c>
      <c r="E89" s="52" t="s">
        <v>22</v>
      </c>
      <c r="F89" s="52" t="s">
        <v>116</v>
      </c>
      <c r="G89" s="52" t="s">
        <v>24</v>
      </c>
      <c r="H89" s="52" t="s">
        <v>3151</v>
      </c>
      <c r="I89" s="52" t="s">
        <v>63</v>
      </c>
      <c r="J89" s="52" t="s">
        <v>27</v>
      </c>
      <c r="K89" s="52" t="s">
        <v>28</v>
      </c>
      <c r="L89" s="52" t="s">
        <v>29</v>
      </c>
      <c r="M89" s="52" t="s">
        <v>30</v>
      </c>
      <c r="N89" s="52" t="s">
        <v>31</v>
      </c>
      <c r="O89" s="52" t="s">
        <v>32</v>
      </c>
      <c r="P89" s="54">
        <v>45</v>
      </c>
      <c r="Q89" s="53">
        <v>0</v>
      </c>
      <c r="R89" s="53">
        <v>0</v>
      </c>
      <c r="S89" s="54">
        <f t="shared" si="2"/>
        <v>22.5</v>
      </c>
      <c r="T89" s="53">
        <v>0</v>
      </c>
      <c r="U89" s="54">
        <f t="shared" si="3"/>
        <v>22.5</v>
      </c>
    </row>
    <row r="90" spans="1:21" s="48" customFormat="1" ht="51.75" customHeight="1" x14ac:dyDescent="0.15">
      <c r="A90" s="52" t="s">
        <v>329</v>
      </c>
      <c r="B90" s="115"/>
      <c r="C90" s="52" t="s">
        <v>3252</v>
      </c>
      <c r="D90" s="52" t="s">
        <v>21</v>
      </c>
      <c r="E90" s="52" t="s">
        <v>22</v>
      </c>
      <c r="F90" s="52" t="s">
        <v>57</v>
      </c>
      <c r="G90" s="52" t="s">
        <v>163</v>
      </c>
      <c r="H90" s="52" t="s">
        <v>3132</v>
      </c>
      <c r="I90" s="52" t="s">
        <v>63</v>
      </c>
      <c r="J90" s="52" t="s">
        <v>27</v>
      </c>
      <c r="K90" s="52" t="s">
        <v>28</v>
      </c>
      <c r="L90" s="52" t="s">
        <v>29</v>
      </c>
      <c r="M90" s="52" t="s">
        <v>30</v>
      </c>
      <c r="N90" s="52" t="s">
        <v>106</v>
      </c>
      <c r="O90" s="52" t="s">
        <v>32</v>
      </c>
      <c r="P90" s="54">
        <v>45</v>
      </c>
      <c r="Q90" s="53">
        <v>0</v>
      </c>
      <c r="R90" s="53">
        <v>0</v>
      </c>
      <c r="S90" s="54">
        <f t="shared" si="2"/>
        <v>22.5</v>
      </c>
      <c r="T90" s="53">
        <v>0</v>
      </c>
      <c r="U90" s="54">
        <f t="shared" si="3"/>
        <v>22.5</v>
      </c>
    </row>
    <row r="91" spans="1:21" s="48" customFormat="1" ht="51.75" customHeight="1" x14ac:dyDescent="0.15">
      <c r="A91" s="52" t="s">
        <v>349</v>
      </c>
      <c r="B91" s="115"/>
      <c r="C91" s="52" t="s">
        <v>3253</v>
      </c>
      <c r="D91" s="52" t="s">
        <v>21</v>
      </c>
      <c r="E91" s="52" t="s">
        <v>22</v>
      </c>
      <c r="F91" s="52" t="s">
        <v>73</v>
      </c>
      <c r="G91" s="52" t="s">
        <v>157</v>
      </c>
      <c r="H91" s="52" t="s">
        <v>3137</v>
      </c>
      <c r="I91" s="52" t="s">
        <v>141</v>
      </c>
      <c r="J91" s="52" t="s">
        <v>27</v>
      </c>
      <c r="K91" s="52" t="s">
        <v>28</v>
      </c>
      <c r="L91" s="52" t="s">
        <v>29</v>
      </c>
      <c r="M91" s="52" t="s">
        <v>30</v>
      </c>
      <c r="N91" s="52" t="s">
        <v>31</v>
      </c>
      <c r="O91" s="52" t="s">
        <v>32</v>
      </c>
      <c r="P91" s="54">
        <v>43</v>
      </c>
      <c r="Q91" s="53">
        <v>0</v>
      </c>
      <c r="R91" s="53">
        <v>2</v>
      </c>
      <c r="S91" s="54">
        <f t="shared" si="2"/>
        <v>22.5</v>
      </c>
      <c r="T91" s="53">
        <v>0</v>
      </c>
      <c r="U91" s="54">
        <f t="shared" si="3"/>
        <v>22.5</v>
      </c>
    </row>
    <row r="92" spans="1:21" s="48" customFormat="1" ht="51.75" customHeight="1" x14ac:dyDescent="0.15">
      <c r="A92" s="52" t="s">
        <v>281</v>
      </c>
      <c r="B92" s="115"/>
      <c r="C92" s="52" t="s">
        <v>3254</v>
      </c>
      <c r="D92" s="52" t="s">
        <v>21</v>
      </c>
      <c r="E92" s="52" t="s">
        <v>22</v>
      </c>
      <c r="F92" s="52" t="s">
        <v>87</v>
      </c>
      <c r="G92" s="52" t="s">
        <v>392</v>
      </c>
      <c r="H92" s="52" t="s">
        <v>3137</v>
      </c>
      <c r="I92" s="52" t="s">
        <v>178</v>
      </c>
      <c r="J92" s="52" t="s">
        <v>27</v>
      </c>
      <c r="K92" s="52" t="s">
        <v>28</v>
      </c>
      <c r="L92" s="52" t="s">
        <v>179</v>
      </c>
      <c r="M92" s="52" t="s">
        <v>42</v>
      </c>
      <c r="N92" s="52" t="s">
        <v>106</v>
      </c>
      <c r="O92" s="52" t="s">
        <v>32</v>
      </c>
      <c r="P92" s="54">
        <v>45</v>
      </c>
      <c r="Q92" s="53">
        <v>0</v>
      </c>
      <c r="R92" s="53">
        <v>0</v>
      </c>
      <c r="S92" s="54">
        <f t="shared" si="2"/>
        <v>22.5</v>
      </c>
      <c r="T92" s="53">
        <v>0</v>
      </c>
      <c r="U92" s="54">
        <f t="shared" si="3"/>
        <v>22.5</v>
      </c>
    </row>
    <row r="93" spans="1:21" s="48" customFormat="1" ht="51.75" customHeight="1" x14ac:dyDescent="0.15">
      <c r="A93" s="52" t="s">
        <v>390</v>
      </c>
      <c r="B93" s="115"/>
      <c r="C93" s="52" t="s">
        <v>3255</v>
      </c>
      <c r="D93" s="52" t="s">
        <v>21</v>
      </c>
      <c r="E93" s="52" t="s">
        <v>22</v>
      </c>
      <c r="F93" s="52" t="s">
        <v>57</v>
      </c>
      <c r="G93" s="52" t="s">
        <v>163</v>
      </c>
      <c r="H93" s="52" t="s">
        <v>3132</v>
      </c>
      <c r="I93" s="52" t="s">
        <v>26</v>
      </c>
      <c r="J93" s="52" t="s">
        <v>27</v>
      </c>
      <c r="K93" s="52" t="s">
        <v>28</v>
      </c>
      <c r="L93" s="52" t="s">
        <v>179</v>
      </c>
      <c r="M93" s="52" t="s">
        <v>42</v>
      </c>
      <c r="N93" s="52" t="s">
        <v>31</v>
      </c>
      <c r="O93" s="52" t="s">
        <v>32</v>
      </c>
      <c r="P93" s="54">
        <v>45</v>
      </c>
      <c r="Q93" s="53">
        <v>0</v>
      </c>
      <c r="R93" s="53">
        <v>0</v>
      </c>
      <c r="S93" s="54">
        <f t="shared" si="2"/>
        <v>22.5</v>
      </c>
      <c r="T93" s="53">
        <v>0</v>
      </c>
      <c r="U93" s="54">
        <f t="shared" si="3"/>
        <v>22.5</v>
      </c>
    </row>
    <row r="94" spans="1:21" s="48" customFormat="1" ht="51.75" customHeight="1" x14ac:dyDescent="0.15">
      <c r="A94" s="52" t="s">
        <v>366</v>
      </c>
      <c r="B94" s="115"/>
      <c r="C94" s="52" t="s">
        <v>3256</v>
      </c>
      <c r="D94" s="52" t="s">
        <v>21</v>
      </c>
      <c r="E94" s="52" t="s">
        <v>56</v>
      </c>
      <c r="F94" s="52" t="s">
        <v>87</v>
      </c>
      <c r="G94" s="52" t="s">
        <v>47</v>
      </c>
      <c r="H94" s="52" t="s">
        <v>3137</v>
      </c>
      <c r="I94" s="52" t="s">
        <v>48</v>
      </c>
      <c r="J94" s="52" t="s">
        <v>27</v>
      </c>
      <c r="K94" s="52" t="s">
        <v>28</v>
      </c>
      <c r="L94" s="52" t="s">
        <v>29</v>
      </c>
      <c r="M94" s="52" t="s">
        <v>30</v>
      </c>
      <c r="N94" s="52" t="s">
        <v>106</v>
      </c>
      <c r="O94" s="52" t="s">
        <v>32</v>
      </c>
      <c r="P94" s="54">
        <v>42</v>
      </c>
      <c r="Q94" s="53">
        <v>2.5</v>
      </c>
      <c r="R94" s="53">
        <v>0</v>
      </c>
      <c r="S94" s="54">
        <f t="shared" si="2"/>
        <v>22.25</v>
      </c>
      <c r="T94" s="53">
        <v>0</v>
      </c>
      <c r="U94" s="54">
        <f t="shared" si="3"/>
        <v>22.25</v>
      </c>
    </row>
    <row r="95" spans="1:21" s="48" customFormat="1" ht="51.75" customHeight="1" x14ac:dyDescent="0.15">
      <c r="A95" s="52" t="s">
        <v>457</v>
      </c>
      <c r="B95" s="115"/>
      <c r="C95" s="52" t="s">
        <v>3257</v>
      </c>
      <c r="D95" s="52" t="s">
        <v>21</v>
      </c>
      <c r="E95" s="52" t="s">
        <v>22</v>
      </c>
      <c r="F95" s="52" t="s">
        <v>116</v>
      </c>
      <c r="G95" s="52" t="s">
        <v>47</v>
      </c>
      <c r="H95" s="52" t="s">
        <v>3137</v>
      </c>
      <c r="I95" s="52" t="s">
        <v>63</v>
      </c>
      <c r="J95" s="52" t="s">
        <v>27</v>
      </c>
      <c r="K95" s="52" t="s">
        <v>28</v>
      </c>
      <c r="L95" s="52" t="s">
        <v>29</v>
      </c>
      <c r="M95" s="52" t="s">
        <v>30</v>
      </c>
      <c r="N95" s="52" t="s">
        <v>31</v>
      </c>
      <c r="O95" s="52" t="s">
        <v>32</v>
      </c>
      <c r="P95" s="54">
        <v>44.5</v>
      </c>
      <c r="Q95" s="53">
        <v>0</v>
      </c>
      <c r="R95" s="53">
        <v>0</v>
      </c>
      <c r="S95" s="54">
        <f t="shared" si="2"/>
        <v>22.25</v>
      </c>
      <c r="T95" s="53">
        <v>0</v>
      </c>
      <c r="U95" s="54">
        <f t="shared" si="3"/>
        <v>22.25</v>
      </c>
    </row>
    <row r="96" spans="1:21" s="48" customFormat="1" ht="51.75" customHeight="1" x14ac:dyDescent="0.15">
      <c r="A96" s="52" t="s">
        <v>369</v>
      </c>
      <c r="B96" s="115"/>
      <c r="C96" s="52" t="s">
        <v>3258</v>
      </c>
      <c r="D96" s="52" t="s">
        <v>21</v>
      </c>
      <c r="E96" s="52" t="s">
        <v>22</v>
      </c>
      <c r="F96" s="52" t="s">
        <v>469</v>
      </c>
      <c r="G96" s="52" t="s">
        <v>117</v>
      </c>
      <c r="H96" s="52" t="s">
        <v>3140</v>
      </c>
      <c r="I96" s="52" t="s">
        <v>2262</v>
      </c>
      <c r="J96" s="52" t="s">
        <v>27</v>
      </c>
      <c r="K96" s="52" t="s">
        <v>28</v>
      </c>
      <c r="L96" s="52" t="s">
        <v>29</v>
      </c>
      <c r="M96" s="52" t="s">
        <v>30</v>
      </c>
      <c r="N96" s="52" t="s">
        <v>31</v>
      </c>
      <c r="O96" s="52" t="s">
        <v>32</v>
      </c>
      <c r="P96" s="54">
        <v>44.5</v>
      </c>
      <c r="Q96" s="53">
        <v>0</v>
      </c>
      <c r="R96" s="53">
        <v>0</v>
      </c>
      <c r="S96" s="54">
        <f t="shared" si="2"/>
        <v>22.25</v>
      </c>
      <c r="T96" s="53">
        <v>0</v>
      </c>
      <c r="U96" s="54">
        <f t="shared" si="3"/>
        <v>22.25</v>
      </c>
    </row>
    <row r="97" spans="1:21" s="48" customFormat="1" ht="51.75" customHeight="1" x14ac:dyDescent="0.15">
      <c r="A97" s="52" t="s">
        <v>307</v>
      </c>
      <c r="B97" s="115"/>
      <c r="C97" s="52" t="s">
        <v>3259</v>
      </c>
      <c r="D97" s="52" t="s">
        <v>21</v>
      </c>
      <c r="E97" s="52" t="s">
        <v>56</v>
      </c>
      <c r="F97" s="52" t="s">
        <v>36</v>
      </c>
      <c r="G97" s="52" t="s">
        <v>587</v>
      </c>
      <c r="H97" s="52" t="s">
        <v>3140</v>
      </c>
      <c r="I97" s="52" t="s">
        <v>253</v>
      </c>
      <c r="J97" s="52" t="s">
        <v>27</v>
      </c>
      <c r="K97" s="52" t="s">
        <v>28</v>
      </c>
      <c r="L97" s="52" t="s">
        <v>179</v>
      </c>
      <c r="M97" s="52" t="s">
        <v>42</v>
      </c>
      <c r="N97" s="52" t="s">
        <v>106</v>
      </c>
      <c r="O97" s="52" t="s">
        <v>32</v>
      </c>
      <c r="P97" s="54">
        <v>42</v>
      </c>
      <c r="Q97" s="53">
        <v>2.5</v>
      </c>
      <c r="R97" s="53">
        <v>0</v>
      </c>
      <c r="S97" s="54">
        <f t="shared" si="2"/>
        <v>22.25</v>
      </c>
      <c r="T97" s="53">
        <v>0</v>
      </c>
      <c r="U97" s="54">
        <f t="shared" si="3"/>
        <v>22.25</v>
      </c>
    </row>
    <row r="98" spans="1:21" s="48" customFormat="1" ht="51.75" customHeight="1" x14ac:dyDescent="0.15">
      <c r="A98" s="52" t="s">
        <v>418</v>
      </c>
      <c r="B98" s="115"/>
      <c r="C98" s="52" t="s">
        <v>3260</v>
      </c>
      <c r="D98" s="52" t="s">
        <v>21</v>
      </c>
      <c r="E98" s="52" t="s">
        <v>22</v>
      </c>
      <c r="F98" s="52" t="s">
        <v>36</v>
      </c>
      <c r="G98" s="52" t="s">
        <v>163</v>
      </c>
      <c r="H98" s="52" t="s">
        <v>3132</v>
      </c>
      <c r="I98" s="52" t="s">
        <v>26</v>
      </c>
      <c r="J98" s="52" t="s">
        <v>27</v>
      </c>
      <c r="K98" s="52" t="s">
        <v>28</v>
      </c>
      <c r="L98" s="52" t="s">
        <v>29</v>
      </c>
      <c r="M98" s="52" t="s">
        <v>30</v>
      </c>
      <c r="N98" s="52" t="s">
        <v>31</v>
      </c>
      <c r="O98" s="52" t="s">
        <v>32</v>
      </c>
      <c r="P98" s="54">
        <v>44</v>
      </c>
      <c r="Q98" s="53">
        <v>0</v>
      </c>
      <c r="R98" s="53">
        <v>0</v>
      </c>
      <c r="S98" s="54">
        <f t="shared" si="2"/>
        <v>22</v>
      </c>
      <c r="T98" s="53">
        <v>0</v>
      </c>
      <c r="U98" s="54">
        <f t="shared" si="3"/>
        <v>22</v>
      </c>
    </row>
    <row r="99" spans="1:21" s="48" customFormat="1" ht="51.75" customHeight="1" x14ac:dyDescent="0.15">
      <c r="A99" s="52" t="s">
        <v>382</v>
      </c>
      <c r="B99" s="115"/>
      <c r="C99" s="52" t="s">
        <v>3261</v>
      </c>
      <c r="D99" s="52" t="s">
        <v>21</v>
      </c>
      <c r="E99" s="52" t="s">
        <v>22</v>
      </c>
      <c r="F99" s="52" t="s">
        <v>87</v>
      </c>
      <c r="G99" s="52" t="s">
        <v>3179</v>
      </c>
      <c r="H99" s="52" t="s">
        <v>3132</v>
      </c>
      <c r="I99" s="52" t="s">
        <v>842</v>
      </c>
      <c r="J99" s="52" t="s">
        <v>32</v>
      </c>
      <c r="K99" s="52" t="s">
        <v>28</v>
      </c>
      <c r="L99" s="52" t="s">
        <v>29</v>
      </c>
      <c r="M99" s="52" t="s">
        <v>30</v>
      </c>
      <c r="N99" s="52" t="s">
        <v>31</v>
      </c>
      <c r="O99" s="52" t="s">
        <v>32</v>
      </c>
      <c r="P99" s="54">
        <v>44</v>
      </c>
      <c r="Q99" s="53">
        <v>0</v>
      </c>
      <c r="R99" s="53">
        <v>0</v>
      </c>
      <c r="S99" s="54">
        <f t="shared" si="2"/>
        <v>22</v>
      </c>
      <c r="T99" s="53">
        <v>0</v>
      </c>
      <c r="U99" s="54">
        <f t="shared" si="3"/>
        <v>22</v>
      </c>
    </row>
    <row r="100" spans="1:21" s="48" customFormat="1" ht="51.75" customHeight="1" x14ac:dyDescent="0.15">
      <c r="A100" s="52" t="s">
        <v>247</v>
      </c>
      <c r="B100" s="115"/>
      <c r="C100" s="52" t="s">
        <v>3262</v>
      </c>
      <c r="D100" s="52" t="s">
        <v>21</v>
      </c>
      <c r="E100" s="52" t="s">
        <v>22</v>
      </c>
      <c r="F100" s="52" t="s">
        <v>110</v>
      </c>
      <c r="G100" s="52" t="s">
        <v>47</v>
      </c>
      <c r="H100" s="52" t="s">
        <v>3137</v>
      </c>
      <c r="I100" s="52" t="s">
        <v>141</v>
      </c>
      <c r="J100" s="52" t="s">
        <v>27</v>
      </c>
      <c r="K100" s="52" t="s">
        <v>28</v>
      </c>
      <c r="L100" s="52" t="s">
        <v>29</v>
      </c>
      <c r="M100" s="52" t="s">
        <v>30</v>
      </c>
      <c r="N100" s="52" t="s">
        <v>31</v>
      </c>
      <c r="O100" s="52" t="s">
        <v>32</v>
      </c>
      <c r="P100" s="54">
        <v>44</v>
      </c>
      <c r="Q100" s="53">
        <v>0</v>
      </c>
      <c r="R100" s="53">
        <v>0</v>
      </c>
      <c r="S100" s="54">
        <f t="shared" si="2"/>
        <v>22</v>
      </c>
      <c r="T100" s="53">
        <v>0</v>
      </c>
      <c r="U100" s="54">
        <f t="shared" si="3"/>
        <v>22</v>
      </c>
    </row>
    <row r="101" spans="1:21" s="48" customFormat="1" ht="51.75" customHeight="1" x14ac:dyDescent="0.15">
      <c r="A101" s="52" t="s">
        <v>323</v>
      </c>
      <c r="B101" s="115"/>
      <c r="C101" s="52" t="s">
        <v>3263</v>
      </c>
      <c r="D101" s="52" t="s">
        <v>21</v>
      </c>
      <c r="E101" s="52" t="s">
        <v>22</v>
      </c>
      <c r="F101" s="52" t="s">
        <v>46</v>
      </c>
      <c r="G101" s="52" t="s">
        <v>24</v>
      </c>
      <c r="H101" s="52" t="s">
        <v>3137</v>
      </c>
      <c r="I101" s="52" t="s">
        <v>63</v>
      </c>
      <c r="J101" s="52" t="s">
        <v>27</v>
      </c>
      <c r="K101" s="52" t="s">
        <v>28</v>
      </c>
      <c r="L101" s="52" t="s">
        <v>29</v>
      </c>
      <c r="M101" s="52" t="s">
        <v>30</v>
      </c>
      <c r="N101" s="52" t="s">
        <v>31</v>
      </c>
      <c r="O101" s="52" t="s">
        <v>32</v>
      </c>
      <c r="P101" s="54">
        <v>44</v>
      </c>
      <c r="Q101" s="53">
        <v>0</v>
      </c>
      <c r="R101" s="53">
        <v>0</v>
      </c>
      <c r="S101" s="54">
        <f t="shared" si="2"/>
        <v>22</v>
      </c>
      <c r="T101" s="53">
        <v>0</v>
      </c>
      <c r="U101" s="54">
        <f t="shared" si="3"/>
        <v>22</v>
      </c>
    </row>
    <row r="102" spans="1:21" s="48" customFormat="1" ht="51.75" customHeight="1" x14ac:dyDescent="0.15">
      <c r="A102" s="52" t="s">
        <v>447</v>
      </c>
      <c r="B102" s="115"/>
      <c r="C102" s="52" t="s">
        <v>3264</v>
      </c>
      <c r="D102" s="52" t="s">
        <v>21</v>
      </c>
      <c r="E102" s="52" t="s">
        <v>22</v>
      </c>
      <c r="F102" s="52" t="s">
        <v>242</v>
      </c>
      <c r="G102" s="52" t="s">
        <v>47</v>
      </c>
      <c r="H102" s="52" t="s">
        <v>3137</v>
      </c>
      <c r="I102" s="52" t="s">
        <v>63</v>
      </c>
      <c r="J102" s="52" t="s">
        <v>27</v>
      </c>
      <c r="K102" s="52" t="s">
        <v>28</v>
      </c>
      <c r="L102" s="52" t="s">
        <v>29</v>
      </c>
      <c r="M102" s="52" t="s">
        <v>30</v>
      </c>
      <c r="N102" s="52" t="s">
        <v>31</v>
      </c>
      <c r="O102" s="52" t="s">
        <v>32</v>
      </c>
      <c r="P102" s="54">
        <v>43.5</v>
      </c>
      <c r="Q102" s="53">
        <v>0</v>
      </c>
      <c r="R102" s="53">
        <v>0</v>
      </c>
      <c r="S102" s="54">
        <f t="shared" si="2"/>
        <v>21.75</v>
      </c>
      <c r="T102" s="53">
        <v>0</v>
      </c>
      <c r="U102" s="54">
        <f t="shared" si="3"/>
        <v>21.75</v>
      </c>
    </row>
    <row r="103" spans="1:21" s="48" customFormat="1" ht="51.75" customHeight="1" x14ac:dyDescent="0.15">
      <c r="A103" s="52" t="s">
        <v>283</v>
      </c>
      <c r="B103" s="115"/>
      <c r="C103" s="52" t="s">
        <v>3265</v>
      </c>
      <c r="D103" s="52" t="s">
        <v>21</v>
      </c>
      <c r="E103" s="52" t="s">
        <v>22</v>
      </c>
      <c r="F103" s="52" t="s">
        <v>186</v>
      </c>
      <c r="G103" s="52" t="s">
        <v>24</v>
      </c>
      <c r="H103" s="52" t="s">
        <v>3151</v>
      </c>
      <c r="I103" s="52" t="s">
        <v>63</v>
      </c>
      <c r="J103" s="52" t="s">
        <v>27</v>
      </c>
      <c r="K103" s="52" t="s">
        <v>28</v>
      </c>
      <c r="L103" s="52" t="s">
        <v>29</v>
      </c>
      <c r="M103" s="52" t="s">
        <v>42</v>
      </c>
      <c r="N103" s="52" t="s">
        <v>506</v>
      </c>
      <c r="O103" s="52" t="s">
        <v>32</v>
      </c>
      <c r="P103" s="54">
        <v>43.5</v>
      </c>
      <c r="Q103" s="53">
        <v>0</v>
      </c>
      <c r="R103" s="53">
        <v>0</v>
      </c>
      <c r="S103" s="54">
        <f t="shared" si="2"/>
        <v>21.75</v>
      </c>
      <c r="T103" s="53">
        <v>0</v>
      </c>
      <c r="U103" s="54">
        <f t="shared" si="3"/>
        <v>21.75</v>
      </c>
    </row>
    <row r="104" spans="1:21" s="48" customFormat="1" ht="51.75" customHeight="1" x14ac:dyDescent="0.15">
      <c r="A104" s="52" t="s">
        <v>432</v>
      </c>
      <c r="B104" s="115"/>
      <c r="C104" s="52" t="s">
        <v>3266</v>
      </c>
      <c r="D104" s="52" t="s">
        <v>21</v>
      </c>
      <c r="E104" s="52" t="s">
        <v>22</v>
      </c>
      <c r="F104" s="52" t="s">
        <v>87</v>
      </c>
      <c r="G104" s="52" t="s">
        <v>47</v>
      </c>
      <c r="H104" s="52" t="s">
        <v>3137</v>
      </c>
      <c r="I104" s="52" t="s">
        <v>63</v>
      </c>
      <c r="J104" s="52" t="s">
        <v>27</v>
      </c>
      <c r="K104" s="52" t="s">
        <v>28</v>
      </c>
      <c r="L104" s="52" t="s">
        <v>29</v>
      </c>
      <c r="M104" s="52" t="s">
        <v>30</v>
      </c>
      <c r="N104" s="52" t="s">
        <v>31</v>
      </c>
      <c r="O104" s="52" t="s">
        <v>32</v>
      </c>
      <c r="P104" s="54">
        <v>43.5</v>
      </c>
      <c r="Q104" s="53">
        <v>0</v>
      </c>
      <c r="R104" s="53">
        <v>0</v>
      </c>
      <c r="S104" s="54">
        <f t="shared" si="2"/>
        <v>21.75</v>
      </c>
      <c r="T104" s="53">
        <v>0</v>
      </c>
      <c r="U104" s="54">
        <f t="shared" si="3"/>
        <v>21.75</v>
      </c>
    </row>
    <row r="105" spans="1:21" s="48" customFormat="1" ht="51.75" customHeight="1" x14ac:dyDescent="0.15">
      <c r="A105" s="52" t="s">
        <v>275</v>
      </c>
      <c r="B105" s="115"/>
      <c r="C105" s="52" t="s">
        <v>3267</v>
      </c>
      <c r="D105" s="52" t="s">
        <v>21</v>
      </c>
      <c r="E105" s="52" t="s">
        <v>56</v>
      </c>
      <c r="F105" s="52" t="s">
        <v>95</v>
      </c>
      <c r="G105" s="52" t="s">
        <v>163</v>
      </c>
      <c r="H105" s="52" t="s">
        <v>3132</v>
      </c>
      <c r="I105" s="52" t="s">
        <v>105</v>
      </c>
      <c r="J105" s="52" t="s">
        <v>27</v>
      </c>
      <c r="K105" s="52" t="s">
        <v>28</v>
      </c>
      <c r="L105" s="52" t="s">
        <v>179</v>
      </c>
      <c r="M105" s="52" t="s">
        <v>30</v>
      </c>
      <c r="N105" s="52" t="s">
        <v>228</v>
      </c>
      <c r="O105" s="52" t="s">
        <v>32</v>
      </c>
      <c r="P105" s="54">
        <v>41</v>
      </c>
      <c r="Q105" s="53">
        <v>2.5</v>
      </c>
      <c r="R105" s="53">
        <v>0</v>
      </c>
      <c r="S105" s="54">
        <f t="shared" si="2"/>
        <v>21.75</v>
      </c>
      <c r="T105" s="53">
        <v>0</v>
      </c>
      <c r="U105" s="54">
        <f t="shared" si="3"/>
        <v>21.75</v>
      </c>
    </row>
    <row r="106" spans="1:21" s="48" customFormat="1" ht="51.75" customHeight="1" x14ac:dyDescent="0.15">
      <c r="A106" s="52" t="s">
        <v>326</v>
      </c>
      <c r="B106" s="115"/>
      <c r="C106" s="52" t="s">
        <v>3268</v>
      </c>
      <c r="D106" s="52" t="s">
        <v>21</v>
      </c>
      <c r="E106" s="52" t="s">
        <v>22</v>
      </c>
      <c r="F106" s="52" t="s">
        <v>87</v>
      </c>
      <c r="G106" s="52" t="s">
        <v>24</v>
      </c>
      <c r="H106" s="52" t="s">
        <v>3137</v>
      </c>
      <c r="I106" s="52" t="s">
        <v>63</v>
      </c>
      <c r="J106" s="52" t="s">
        <v>27</v>
      </c>
      <c r="K106" s="52" t="s">
        <v>28</v>
      </c>
      <c r="L106" s="52" t="s">
        <v>29</v>
      </c>
      <c r="M106" s="52" t="s">
        <v>30</v>
      </c>
      <c r="N106" s="52" t="s">
        <v>31</v>
      </c>
      <c r="O106" s="52" t="s">
        <v>32</v>
      </c>
      <c r="P106" s="54">
        <v>43.5</v>
      </c>
      <c r="Q106" s="53">
        <v>0</v>
      </c>
      <c r="R106" s="53">
        <v>0</v>
      </c>
      <c r="S106" s="54">
        <f t="shared" si="2"/>
        <v>21.75</v>
      </c>
      <c r="T106" s="53">
        <v>0</v>
      </c>
      <c r="U106" s="54">
        <f t="shared" si="3"/>
        <v>21.75</v>
      </c>
    </row>
    <row r="107" spans="1:21" s="48" customFormat="1" ht="51.75" customHeight="1" x14ac:dyDescent="0.15">
      <c r="A107" s="52" t="s">
        <v>406</v>
      </c>
      <c r="B107" s="115"/>
      <c r="C107" s="52" t="s">
        <v>3269</v>
      </c>
      <c r="D107" s="52" t="s">
        <v>21</v>
      </c>
      <c r="E107" s="52" t="s">
        <v>56</v>
      </c>
      <c r="F107" s="52" t="s">
        <v>67</v>
      </c>
      <c r="G107" s="52" t="s">
        <v>24</v>
      </c>
      <c r="H107" s="52" t="s">
        <v>3137</v>
      </c>
      <c r="I107" s="52" t="s">
        <v>141</v>
      </c>
      <c r="J107" s="52" t="s">
        <v>27</v>
      </c>
      <c r="K107" s="52" t="s">
        <v>28</v>
      </c>
      <c r="L107" s="52" t="s">
        <v>29</v>
      </c>
      <c r="M107" s="52" t="s">
        <v>30</v>
      </c>
      <c r="N107" s="52" t="s">
        <v>31</v>
      </c>
      <c r="O107" s="52" t="s">
        <v>32</v>
      </c>
      <c r="P107" s="54">
        <v>41</v>
      </c>
      <c r="Q107" s="53">
        <v>2.5</v>
      </c>
      <c r="R107" s="53">
        <v>0</v>
      </c>
      <c r="S107" s="54">
        <f t="shared" si="2"/>
        <v>21.75</v>
      </c>
      <c r="T107" s="53">
        <v>0</v>
      </c>
      <c r="U107" s="54">
        <f t="shared" si="3"/>
        <v>21.75</v>
      </c>
    </row>
    <row r="108" spans="1:21" s="48" customFormat="1" ht="51.75" customHeight="1" x14ac:dyDescent="0.15">
      <c r="A108" s="52" t="s">
        <v>449</v>
      </c>
      <c r="B108" s="115"/>
      <c r="C108" s="52" t="s">
        <v>3270</v>
      </c>
      <c r="D108" s="52" t="s">
        <v>21</v>
      </c>
      <c r="E108" s="52" t="s">
        <v>22</v>
      </c>
      <c r="F108" s="52" t="s">
        <v>95</v>
      </c>
      <c r="G108" s="52" t="s">
        <v>24</v>
      </c>
      <c r="H108" s="52" t="s">
        <v>3137</v>
      </c>
      <c r="I108" s="52" t="s">
        <v>63</v>
      </c>
      <c r="J108" s="52" t="s">
        <v>27</v>
      </c>
      <c r="K108" s="52" t="s">
        <v>28</v>
      </c>
      <c r="L108" s="52" t="s">
        <v>29</v>
      </c>
      <c r="M108" s="52" t="s">
        <v>30</v>
      </c>
      <c r="N108" s="52" t="s">
        <v>506</v>
      </c>
      <c r="O108" s="52" t="s">
        <v>32</v>
      </c>
      <c r="P108" s="54">
        <v>43</v>
      </c>
      <c r="Q108" s="53">
        <v>0</v>
      </c>
      <c r="R108" s="53">
        <v>0</v>
      </c>
      <c r="S108" s="54">
        <f t="shared" si="2"/>
        <v>21.5</v>
      </c>
      <c r="T108" s="53">
        <v>0</v>
      </c>
      <c r="U108" s="54">
        <f t="shared" si="3"/>
        <v>21.5</v>
      </c>
    </row>
    <row r="109" spans="1:21" s="48" customFormat="1" ht="51.75" customHeight="1" x14ac:dyDescent="0.15">
      <c r="A109" s="52" t="s">
        <v>351</v>
      </c>
      <c r="B109" s="115"/>
      <c r="C109" s="52" t="s">
        <v>3271</v>
      </c>
      <c r="D109" s="52" t="s">
        <v>21</v>
      </c>
      <c r="E109" s="52" t="s">
        <v>22</v>
      </c>
      <c r="F109" s="52" t="s">
        <v>289</v>
      </c>
      <c r="G109" s="52" t="s">
        <v>47</v>
      </c>
      <c r="H109" s="52" t="s">
        <v>3212</v>
      </c>
      <c r="I109" s="52" t="s">
        <v>63</v>
      </c>
      <c r="J109" s="52" t="s">
        <v>27</v>
      </c>
      <c r="K109" s="52" t="s">
        <v>28</v>
      </c>
      <c r="L109" s="52" t="s">
        <v>29</v>
      </c>
      <c r="M109" s="52" t="s">
        <v>30</v>
      </c>
      <c r="N109" s="52" t="s">
        <v>31</v>
      </c>
      <c r="O109" s="52" t="s">
        <v>32</v>
      </c>
      <c r="P109" s="54">
        <v>43</v>
      </c>
      <c r="Q109" s="53">
        <v>0</v>
      </c>
      <c r="R109" s="53">
        <v>0</v>
      </c>
      <c r="S109" s="54">
        <f t="shared" si="2"/>
        <v>21.5</v>
      </c>
      <c r="T109" s="53">
        <v>0</v>
      </c>
      <c r="U109" s="54">
        <f t="shared" si="3"/>
        <v>21.5</v>
      </c>
    </row>
    <row r="110" spans="1:21" s="48" customFormat="1" ht="51.75" customHeight="1" x14ac:dyDescent="0.15">
      <c r="A110" s="52" t="s">
        <v>386</v>
      </c>
      <c r="B110" s="115"/>
      <c r="C110" s="52" t="s">
        <v>3272</v>
      </c>
      <c r="D110" s="52" t="s">
        <v>21</v>
      </c>
      <c r="E110" s="52" t="s">
        <v>22</v>
      </c>
      <c r="F110" s="52" t="s">
        <v>87</v>
      </c>
      <c r="G110" s="52" t="s">
        <v>3147</v>
      </c>
      <c r="H110" s="52" t="s">
        <v>3137</v>
      </c>
      <c r="I110" s="52" t="s">
        <v>48</v>
      </c>
      <c r="J110" s="52" t="s">
        <v>27</v>
      </c>
      <c r="K110" s="52" t="s">
        <v>28</v>
      </c>
      <c r="L110" s="52" t="s">
        <v>29</v>
      </c>
      <c r="M110" s="52" t="s">
        <v>42</v>
      </c>
      <c r="N110" s="52" t="s">
        <v>31</v>
      </c>
      <c r="O110" s="52" t="s">
        <v>32</v>
      </c>
      <c r="P110" s="54">
        <v>43</v>
      </c>
      <c r="Q110" s="53">
        <v>0</v>
      </c>
      <c r="R110" s="53">
        <v>0</v>
      </c>
      <c r="S110" s="54">
        <f t="shared" si="2"/>
        <v>21.5</v>
      </c>
      <c r="T110" s="53">
        <v>0</v>
      </c>
      <c r="U110" s="54">
        <f t="shared" si="3"/>
        <v>21.5</v>
      </c>
    </row>
    <row r="111" spans="1:21" s="48" customFormat="1" ht="51.75" customHeight="1" x14ac:dyDescent="0.15">
      <c r="A111" s="52" t="s">
        <v>320</v>
      </c>
      <c r="B111" s="115"/>
      <c r="C111" s="52" t="s">
        <v>3273</v>
      </c>
      <c r="D111" s="52" t="s">
        <v>21</v>
      </c>
      <c r="E111" s="52" t="s">
        <v>22</v>
      </c>
      <c r="F111" s="52" t="s">
        <v>87</v>
      </c>
      <c r="G111" s="52" t="s">
        <v>1033</v>
      </c>
      <c r="H111" s="52" t="s">
        <v>3137</v>
      </c>
      <c r="I111" s="52" t="s">
        <v>63</v>
      </c>
      <c r="J111" s="52" t="s">
        <v>27</v>
      </c>
      <c r="K111" s="52" t="s">
        <v>28</v>
      </c>
      <c r="L111" s="52" t="s">
        <v>29</v>
      </c>
      <c r="M111" s="52" t="s">
        <v>42</v>
      </c>
      <c r="N111" s="52" t="s">
        <v>31</v>
      </c>
      <c r="O111" s="52" t="s">
        <v>32</v>
      </c>
      <c r="P111" s="54">
        <v>43</v>
      </c>
      <c r="Q111" s="53">
        <v>0</v>
      </c>
      <c r="R111" s="53">
        <v>0</v>
      </c>
      <c r="S111" s="54">
        <f t="shared" si="2"/>
        <v>21.5</v>
      </c>
      <c r="T111" s="53">
        <v>0</v>
      </c>
      <c r="U111" s="54">
        <f t="shared" si="3"/>
        <v>21.5</v>
      </c>
    </row>
    <row r="112" spans="1:21" s="48" customFormat="1" ht="51.75" customHeight="1" x14ac:dyDescent="0.15">
      <c r="A112" s="52" t="s">
        <v>361</v>
      </c>
      <c r="B112" s="115"/>
      <c r="C112" s="52" t="s">
        <v>3274</v>
      </c>
      <c r="D112" s="52" t="s">
        <v>21</v>
      </c>
      <c r="E112" s="52" t="s">
        <v>22</v>
      </c>
      <c r="F112" s="52" t="s">
        <v>116</v>
      </c>
      <c r="G112" s="52" t="s">
        <v>82</v>
      </c>
      <c r="H112" s="52" t="s">
        <v>3140</v>
      </c>
      <c r="I112" s="52" t="s">
        <v>63</v>
      </c>
      <c r="J112" s="52" t="s">
        <v>27</v>
      </c>
      <c r="K112" s="52" t="s">
        <v>28</v>
      </c>
      <c r="L112" s="52" t="s">
        <v>29</v>
      </c>
      <c r="M112" s="52" t="s">
        <v>30</v>
      </c>
      <c r="N112" s="52" t="s">
        <v>106</v>
      </c>
      <c r="O112" s="52" t="s">
        <v>32</v>
      </c>
      <c r="P112" s="54">
        <v>43</v>
      </c>
      <c r="Q112" s="53">
        <v>0</v>
      </c>
      <c r="R112" s="53">
        <v>0</v>
      </c>
      <c r="S112" s="54">
        <f t="shared" si="2"/>
        <v>21.5</v>
      </c>
      <c r="T112" s="53">
        <v>0</v>
      </c>
      <c r="U112" s="54">
        <f t="shared" si="3"/>
        <v>21.5</v>
      </c>
    </row>
    <row r="113" spans="1:21" s="48" customFormat="1" ht="51.75" customHeight="1" x14ac:dyDescent="0.15">
      <c r="A113" s="52" t="s">
        <v>297</v>
      </c>
      <c r="B113" s="115"/>
      <c r="C113" s="52" t="s">
        <v>3275</v>
      </c>
      <c r="D113" s="52" t="s">
        <v>21</v>
      </c>
      <c r="E113" s="52" t="s">
        <v>22</v>
      </c>
      <c r="F113" s="52" t="s">
        <v>251</v>
      </c>
      <c r="G113" s="52" t="s">
        <v>24</v>
      </c>
      <c r="H113" s="52" t="s">
        <v>3151</v>
      </c>
      <c r="I113" s="52" t="s">
        <v>63</v>
      </c>
      <c r="J113" s="52" t="s">
        <v>27</v>
      </c>
      <c r="K113" s="52" t="s">
        <v>28</v>
      </c>
      <c r="L113" s="52" t="s">
        <v>29</v>
      </c>
      <c r="M113" s="52" t="s">
        <v>42</v>
      </c>
      <c r="N113" s="52" t="s">
        <v>31</v>
      </c>
      <c r="O113" s="52" t="s">
        <v>32</v>
      </c>
      <c r="P113" s="54">
        <v>43</v>
      </c>
      <c r="Q113" s="53">
        <v>0</v>
      </c>
      <c r="R113" s="53">
        <v>0</v>
      </c>
      <c r="S113" s="54">
        <f t="shared" si="2"/>
        <v>21.5</v>
      </c>
      <c r="T113" s="53">
        <v>0</v>
      </c>
      <c r="U113" s="54">
        <f t="shared" si="3"/>
        <v>21.5</v>
      </c>
    </row>
    <row r="114" spans="1:21" s="48" customFormat="1" ht="51.75" customHeight="1" x14ac:dyDescent="0.15">
      <c r="A114" s="52" t="s">
        <v>277</v>
      </c>
      <c r="B114" s="115"/>
      <c r="C114" s="52" t="s">
        <v>3276</v>
      </c>
      <c r="D114" s="52" t="s">
        <v>21</v>
      </c>
      <c r="E114" s="52" t="s">
        <v>22</v>
      </c>
      <c r="F114" s="52" t="s">
        <v>57</v>
      </c>
      <c r="G114" s="52" t="s">
        <v>163</v>
      </c>
      <c r="H114" s="52" t="s">
        <v>3137</v>
      </c>
      <c r="I114" s="52" t="s">
        <v>26</v>
      </c>
      <c r="J114" s="52" t="s">
        <v>27</v>
      </c>
      <c r="K114" s="52" t="s">
        <v>28</v>
      </c>
      <c r="L114" s="52" t="s">
        <v>29</v>
      </c>
      <c r="M114" s="52" t="s">
        <v>30</v>
      </c>
      <c r="N114" s="52" t="s">
        <v>31</v>
      </c>
      <c r="O114" s="52" t="s">
        <v>32</v>
      </c>
      <c r="P114" s="54">
        <v>43</v>
      </c>
      <c r="Q114" s="53">
        <v>0</v>
      </c>
      <c r="R114" s="53">
        <v>0</v>
      </c>
      <c r="S114" s="54">
        <f t="shared" si="2"/>
        <v>21.5</v>
      </c>
      <c r="T114" s="53">
        <v>0</v>
      </c>
      <c r="U114" s="54">
        <f t="shared" si="3"/>
        <v>21.5</v>
      </c>
    </row>
    <row r="115" spans="1:21" s="48" customFormat="1" ht="51.75" customHeight="1" x14ac:dyDescent="0.15">
      <c r="A115" s="52" t="s">
        <v>441</v>
      </c>
      <c r="B115" s="115"/>
      <c r="C115" s="52" t="s">
        <v>3278</v>
      </c>
      <c r="D115" s="52" t="s">
        <v>21</v>
      </c>
      <c r="E115" s="52" t="s">
        <v>759</v>
      </c>
      <c r="F115" s="52" t="s">
        <v>186</v>
      </c>
      <c r="G115" s="52" t="s">
        <v>163</v>
      </c>
      <c r="H115" s="52" t="s">
        <v>3277</v>
      </c>
      <c r="I115" s="52" t="s">
        <v>101</v>
      </c>
      <c r="J115" s="52" t="s">
        <v>27</v>
      </c>
      <c r="K115" s="52" t="s">
        <v>28</v>
      </c>
      <c r="L115" s="52" t="s">
        <v>29</v>
      </c>
      <c r="M115" s="52" t="s">
        <v>42</v>
      </c>
      <c r="N115" s="52" t="s">
        <v>106</v>
      </c>
      <c r="O115" s="52" t="s">
        <v>32</v>
      </c>
      <c r="P115" s="54">
        <v>43</v>
      </c>
      <c r="Q115" s="53">
        <v>0</v>
      </c>
      <c r="R115" s="53">
        <v>0</v>
      </c>
      <c r="S115" s="54">
        <f t="shared" si="2"/>
        <v>21.5</v>
      </c>
      <c r="T115" s="53">
        <v>0</v>
      </c>
      <c r="U115" s="54">
        <f t="shared" si="3"/>
        <v>21.5</v>
      </c>
    </row>
    <row r="116" spans="1:21" s="48" customFormat="1" ht="51.75" customHeight="1" x14ac:dyDescent="0.15">
      <c r="A116" s="52" t="s">
        <v>285</v>
      </c>
      <c r="B116" s="115"/>
      <c r="C116" s="52" t="s">
        <v>3279</v>
      </c>
      <c r="D116" s="52" t="s">
        <v>21</v>
      </c>
      <c r="E116" s="52" t="s">
        <v>22</v>
      </c>
      <c r="F116" s="52" t="s">
        <v>95</v>
      </c>
      <c r="G116" s="52" t="s">
        <v>47</v>
      </c>
      <c r="H116" s="52" t="s">
        <v>3137</v>
      </c>
      <c r="I116" s="52" t="s">
        <v>63</v>
      </c>
      <c r="J116" s="52" t="s">
        <v>27</v>
      </c>
      <c r="K116" s="52" t="s">
        <v>28</v>
      </c>
      <c r="L116" s="52" t="s">
        <v>29</v>
      </c>
      <c r="M116" s="52" t="s">
        <v>30</v>
      </c>
      <c r="N116" s="52" t="s">
        <v>31</v>
      </c>
      <c r="O116" s="52" t="s">
        <v>32</v>
      </c>
      <c r="P116" s="54">
        <v>43</v>
      </c>
      <c r="Q116" s="53">
        <v>0</v>
      </c>
      <c r="R116" s="53">
        <v>0</v>
      </c>
      <c r="S116" s="54">
        <f t="shared" si="2"/>
        <v>21.5</v>
      </c>
      <c r="T116" s="53">
        <v>0</v>
      </c>
      <c r="U116" s="54">
        <f t="shared" si="3"/>
        <v>21.5</v>
      </c>
    </row>
    <row r="117" spans="1:21" s="48" customFormat="1" ht="51.75" customHeight="1" x14ac:dyDescent="0.15">
      <c r="A117" s="52" t="s">
        <v>363</v>
      </c>
      <c r="B117" s="115"/>
      <c r="C117" s="52" t="s">
        <v>3280</v>
      </c>
      <c r="D117" s="52" t="s">
        <v>21</v>
      </c>
      <c r="E117" s="52" t="s">
        <v>22</v>
      </c>
      <c r="F117" s="52" t="s">
        <v>87</v>
      </c>
      <c r="G117" s="52" t="s">
        <v>96</v>
      </c>
      <c r="H117" s="52" t="s">
        <v>3137</v>
      </c>
      <c r="I117" s="52" t="s">
        <v>483</v>
      </c>
      <c r="J117" s="52" t="s">
        <v>27</v>
      </c>
      <c r="K117" s="52" t="s">
        <v>28</v>
      </c>
      <c r="L117" s="52" t="s">
        <v>179</v>
      </c>
      <c r="M117" s="52" t="s">
        <v>30</v>
      </c>
      <c r="N117" s="52" t="s">
        <v>31</v>
      </c>
      <c r="O117" s="52" t="s">
        <v>32</v>
      </c>
      <c r="P117" s="54">
        <v>43</v>
      </c>
      <c r="Q117" s="53">
        <v>0</v>
      </c>
      <c r="R117" s="53">
        <v>0</v>
      </c>
      <c r="S117" s="54">
        <f t="shared" si="2"/>
        <v>21.5</v>
      </c>
      <c r="T117" s="53">
        <v>0</v>
      </c>
      <c r="U117" s="54">
        <f t="shared" si="3"/>
        <v>21.5</v>
      </c>
    </row>
    <row r="118" spans="1:21" s="48" customFormat="1" ht="51.75" customHeight="1" x14ac:dyDescent="0.15">
      <c r="A118" s="52" t="s">
        <v>288</v>
      </c>
      <c r="B118" s="115"/>
      <c r="C118" s="52" t="s">
        <v>3281</v>
      </c>
      <c r="D118" s="52" t="s">
        <v>21</v>
      </c>
      <c r="E118" s="52" t="s">
        <v>22</v>
      </c>
      <c r="F118" s="52" t="s">
        <v>57</v>
      </c>
      <c r="G118" s="52" t="s">
        <v>3179</v>
      </c>
      <c r="H118" s="52" t="s">
        <v>3132</v>
      </c>
      <c r="I118" s="52" t="s">
        <v>26</v>
      </c>
      <c r="J118" s="52" t="s">
        <v>32</v>
      </c>
      <c r="K118" s="52" t="s">
        <v>28</v>
      </c>
      <c r="L118" s="52" t="s">
        <v>29</v>
      </c>
      <c r="M118" s="52" t="s">
        <v>30</v>
      </c>
      <c r="N118" s="52" t="s">
        <v>31</v>
      </c>
      <c r="O118" s="52" t="s">
        <v>32</v>
      </c>
      <c r="P118" s="54">
        <v>43</v>
      </c>
      <c r="Q118" s="53">
        <v>0</v>
      </c>
      <c r="R118" s="53">
        <v>0</v>
      </c>
      <c r="S118" s="54">
        <f t="shared" si="2"/>
        <v>21.5</v>
      </c>
      <c r="T118" s="53">
        <v>0</v>
      </c>
      <c r="U118" s="54">
        <f t="shared" si="3"/>
        <v>21.5</v>
      </c>
    </row>
    <row r="119" spans="1:21" s="48" customFormat="1" ht="51.75" customHeight="1" x14ac:dyDescent="0.15">
      <c r="A119" s="52" t="s">
        <v>371</v>
      </c>
      <c r="B119" s="115"/>
      <c r="C119" s="52" t="s">
        <v>3282</v>
      </c>
      <c r="D119" s="52" t="s">
        <v>21</v>
      </c>
      <c r="E119" s="52" t="s">
        <v>22</v>
      </c>
      <c r="F119" s="52" t="s">
        <v>87</v>
      </c>
      <c r="G119" s="52" t="s">
        <v>47</v>
      </c>
      <c r="H119" s="52" t="s">
        <v>3137</v>
      </c>
      <c r="I119" s="52" t="s">
        <v>63</v>
      </c>
      <c r="J119" s="52" t="s">
        <v>27</v>
      </c>
      <c r="K119" s="52" t="s">
        <v>28</v>
      </c>
      <c r="L119" s="52" t="s">
        <v>29</v>
      </c>
      <c r="M119" s="52" t="s">
        <v>30</v>
      </c>
      <c r="N119" s="52" t="s">
        <v>106</v>
      </c>
      <c r="O119" s="52" t="s">
        <v>32</v>
      </c>
      <c r="P119" s="54">
        <v>42.5</v>
      </c>
      <c r="Q119" s="53">
        <v>0</v>
      </c>
      <c r="R119" s="53">
        <v>0</v>
      </c>
      <c r="S119" s="54">
        <f t="shared" si="2"/>
        <v>21.25</v>
      </c>
      <c r="T119" s="53">
        <v>0</v>
      </c>
      <c r="U119" s="54">
        <f t="shared" si="3"/>
        <v>21.25</v>
      </c>
    </row>
    <row r="120" spans="1:21" s="48" customFormat="1" ht="51.75" customHeight="1" x14ac:dyDescent="0.15">
      <c r="A120" s="52" t="s">
        <v>262</v>
      </c>
      <c r="B120" s="115"/>
      <c r="C120" s="52" t="s">
        <v>3283</v>
      </c>
      <c r="D120" s="52" t="s">
        <v>21</v>
      </c>
      <c r="E120" s="52" t="s">
        <v>22</v>
      </c>
      <c r="F120" s="52" t="s">
        <v>81</v>
      </c>
      <c r="G120" s="52" t="s">
        <v>24</v>
      </c>
      <c r="H120" s="52" t="s">
        <v>3151</v>
      </c>
      <c r="I120" s="52" t="s">
        <v>63</v>
      </c>
      <c r="J120" s="52" t="s">
        <v>27</v>
      </c>
      <c r="K120" s="52" t="s">
        <v>28</v>
      </c>
      <c r="L120" s="52" t="s">
        <v>29</v>
      </c>
      <c r="M120" s="52" t="s">
        <v>30</v>
      </c>
      <c r="N120" s="52" t="s">
        <v>31</v>
      </c>
      <c r="O120" s="52" t="s">
        <v>32</v>
      </c>
      <c r="P120" s="54">
        <v>42.5</v>
      </c>
      <c r="Q120" s="53">
        <v>0</v>
      </c>
      <c r="R120" s="53">
        <v>0</v>
      </c>
      <c r="S120" s="54">
        <f t="shared" si="2"/>
        <v>21.25</v>
      </c>
      <c r="T120" s="53">
        <v>0</v>
      </c>
      <c r="U120" s="54">
        <f t="shared" si="3"/>
        <v>21.25</v>
      </c>
    </row>
    <row r="121" spans="1:21" s="48" customFormat="1" ht="51.75" customHeight="1" x14ac:dyDescent="0.15">
      <c r="A121" s="52" t="s">
        <v>705</v>
      </c>
      <c r="B121" s="115"/>
      <c r="C121" s="52" t="s">
        <v>3284</v>
      </c>
      <c r="D121" s="52" t="s">
        <v>21</v>
      </c>
      <c r="E121" s="52" t="s">
        <v>56</v>
      </c>
      <c r="F121" s="52" t="s">
        <v>81</v>
      </c>
      <c r="G121" s="52" t="s">
        <v>47</v>
      </c>
      <c r="H121" s="52" t="s">
        <v>3137</v>
      </c>
      <c r="I121" s="52" t="s">
        <v>48</v>
      </c>
      <c r="J121" s="52" t="s">
        <v>27</v>
      </c>
      <c r="K121" s="52" t="s">
        <v>28</v>
      </c>
      <c r="L121" s="52" t="s">
        <v>29</v>
      </c>
      <c r="M121" s="52" t="s">
        <v>30</v>
      </c>
      <c r="N121" s="52" t="s">
        <v>31</v>
      </c>
      <c r="O121" s="52" t="s">
        <v>32</v>
      </c>
      <c r="P121" s="54">
        <v>40</v>
      </c>
      <c r="Q121" s="53">
        <v>2.5</v>
      </c>
      <c r="R121" s="53">
        <v>0</v>
      </c>
      <c r="S121" s="54">
        <f t="shared" si="2"/>
        <v>21.25</v>
      </c>
      <c r="T121" s="53">
        <v>0</v>
      </c>
      <c r="U121" s="54">
        <f t="shared" si="3"/>
        <v>21.25</v>
      </c>
    </row>
    <row r="122" spans="1:21" s="48" customFormat="1" ht="51.75" customHeight="1" x14ac:dyDescent="0.15">
      <c r="A122" s="52" t="s">
        <v>823</v>
      </c>
      <c r="B122" s="115"/>
      <c r="C122" s="52" t="s">
        <v>3285</v>
      </c>
      <c r="D122" s="52" t="s">
        <v>21</v>
      </c>
      <c r="E122" s="52" t="s">
        <v>56</v>
      </c>
      <c r="F122" s="52" t="s">
        <v>87</v>
      </c>
      <c r="G122" s="52" t="s">
        <v>47</v>
      </c>
      <c r="H122" s="52" t="s">
        <v>3137</v>
      </c>
      <c r="I122" s="52" t="s">
        <v>48</v>
      </c>
      <c r="J122" s="52" t="s">
        <v>27</v>
      </c>
      <c r="K122" s="52" t="s">
        <v>28</v>
      </c>
      <c r="L122" s="52" t="s">
        <v>29</v>
      </c>
      <c r="M122" s="52" t="s">
        <v>30</v>
      </c>
      <c r="N122" s="52" t="s">
        <v>31</v>
      </c>
      <c r="O122" s="52" t="s">
        <v>32</v>
      </c>
      <c r="P122" s="54">
        <v>40</v>
      </c>
      <c r="Q122" s="53">
        <v>2.5</v>
      </c>
      <c r="R122" s="53">
        <v>0</v>
      </c>
      <c r="S122" s="54">
        <f t="shared" si="2"/>
        <v>21.25</v>
      </c>
      <c r="T122" s="53">
        <v>0</v>
      </c>
      <c r="U122" s="54">
        <f t="shared" si="3"/>
        <v>21.25</v>
      </c>
    </row>
    <row r="123" spans="1:21" s="48" customFormat="1" ht="51.75" customHeight="1" x14ac:dyDescent="0.15">
      <c r="A123" s="52" t="s">
        <v>1443</v>
      </c>
      <c r="B123" s="115"/>
      <c r="C123" s="52" t="s">
        <v>3286</v>
      </c>
      <c r="D123" s="52" t="s">
        <v>21</v>
      </c>
      <c r="E123" s="52" t="s">
        <v>22</v>
      </c>
      <c r="F123" s="52" t="s">
        <v>95</v>
      </c>
      <c r="G123" s="52" t="s">
        <v>157</v>
      </c>
      <c r="H123" s="52" t="s">
        <v>3137</v>
      </c>
      <c r="I123" s="52" t="s">
        <v>26</v>
      </c>
      <c r="J123" s="52" t="s">
        <v>27</v>
      </c>
      <c r="K123" s="52" t="s">
        <v>28</v>
      </c>
      <c r="L123" s="52" t="s">
        <v>29</v>
      </c>
      <c r="M123" s="52" t="s">
        <v>30</v>
      </c>
      <c r="N123" s="52" t="s">
        <v>31</v>
      </c>
      <c r="O123" s="52" t="s">
        <v>32</v>
      </c>
      <c r="P123" s="54">
        <v>42.5</v>
      </c>
      <c r="Q123" s="53">
        <v>0</v>
      </c>
      <c r="R123" s="53">
        <v>0</v>
      </c>
      <c r="S123" s="54">
        <f t="shared" si="2"/>
        <v>21.25</v>
      </c>
      <c r="T123" s="53">
        <v>0</v>
      </c>
      <c r="U123" s="54">
        <f t="shared" si="3"/>
        <v>21.25</v>
      </c>
    </row>
    <row r="124" spans="1:21" s="48" customFormat="1" ht="51.75" customHeight="1" x14ac:dyDescent="0.15">
      <c r="A124" s="52" t="s">
        <v>1261</v>
      </c>
      <c r="B124" s="115"/>
      <c r="C124" s="52" t="s">
        <v>3287</v>
      </c>
      <c r="D124" s="52" t="s">
        <v>21</v>
      </c>
      <c r="E124" s="52" t="s">
        <v>22</v>
      </c>
      <c r="F124" s="52" t="s">
        <v>110</v>
      </c>
      <c r="G124" s="52" t="s">
        <v>96</v>
      </c>
      <c r="H124" s="52" t="s">
        <v>3137</v>
      </c>
      <c r="I124" s="52" t="s">
        <v>26</v>
      </c>
      <c r="J124" s="52" t="s">
        <v>27</v>
      </c>
      <c r="K124" s="52" t="s">
        <v>28</v>
      </c>
      <c r="L124" s="52" t="s">
        <v>29</v>
      </c>
      <c r="M124" s="52" t="s">
        <v>30</v>
      </c>
      <c r="N124" s="52" t="s">
        <v>31</v>
      </c>
      <c r="O124" s="52" t="s">
        <v>32</v>
      </c>
      <c r="P124" s="54">
        <v>42.5</v>
      </c>
      <c r="Q124" s="53">
        <v>0</v>
      </c>
      <c r="R124" s="53">
        <v>0</v>
      </c>
      <c r="S124" s="54">
        <f t="shared" si="2"/>
        <v>21.25</v>
      </c>
      <c r="T124" s="53">
        <v>0</v>
      </c>
      <c r="U124" s="54">
        <f t="shared" si="3"/>
        <v>21.25</v>
      </c>
    </row>
    <row r="125" spans="1:21" s="48" customFormat="1" ht="51.75" customHeight="1" x14ac:dyDescent="0.15">
      <c r="A125" s="52" t="s">
        <v>674</v>
      </c>
      <c r="B125" s="115"/>
      <c r="C125" s="52" t="s">
        <v>3288</v>
      </c>
      <c r="D125" s="52" t="s">
        <v>21</v>
      </c>
      <c r="E125" s="52" t="s">
        <v>686</v>
      </c>
      <c r="F125" s="52" t="s">
        <v>1641</v>
      </c>
      <c r="G125" s="52" t="s">
        <v>3147</v>
      </c>
      <c r="H125" s="52" t="s">
        <v>3137</v>
      </c>
      <c r="I125" s="52" t="s">
        <v>889</v>
      </c>
      <c r="J125" s="52" t="s">
        <v>27</v>
      </c>
      <c r="K125" s="52" t="s">
        <v>28</v>
      </c>
      <c r="L125" s="52" t="s">
        <v>29</v>
      </c>
      <c r="M125" s="52" t="s">
        <v>42</v>
      </c>
      <c r="N125" s="52" t="s">
        <v>31</v>
      </c>
      <c r="O125" s="52" t="s">
        <v>32</v>
      </c>
      <c r="P125" s="54">
        <v>42</v>
      </c>
      <c r="Q125" s="53">
        <v>0</v>
      </c>
      <c r="R125" s="53">
        <v>0</v>
      </c>
      <c r="S125" s="54">
        <f t="shared" si="2"/>
        <v>21</v>
      </c>
      <c r="T125" s="53">
        <v>0</v>
      </c>
      <c r="U125" s="54">
        <f t="shared" si="3"/>
        <v>21</v>
      </c>
    </row>
    <row r="126" spans="1:21" s="48" customFormat="1" ht="51.75" customHeight="1" x14ac:dyDescent="0.15">
      <c r="A126" s="52" t="s">
        <v>1392</v>
      </c>
      <c r="B126" s="115"/>
      <c r="C126" s="52" t="s">
        <v>3289</v>
      </c>
      <c r="D126" s="52" t="s">
        <v>21</v>
      </c>
      <c r="E126" s="52" t="s">
        <v>22</v>
      </c>
      <c r="F126" s="52" t="s">
        <v>289</v>
      </c>
      <c r="G126" s="52" t="s">
        <v>3147</v>
      </c>
      <c r="H126" s="52" t="s">
        <v>3137</v>
      </c>
      <c r="I126" s="52" t="s">
        <v>1985</v>
      </c>
      <c r="J126" s="52" t="s">
        <v>27</v>
      </c>
      <c r="K126" s="52" t="s">
        <v>28</v>
      </c>
      <c r="L126" s="52" t="s">
        <v>29</v>
      </c>
      <c r="M126" s="52" t="s">
        <v>30</v>
      </c>
      <c r="N126" s="52" t="s">
        <v>31</v>
      </c>
      <c r="O126" s="52" t="s">
        <v>32</v>
      </c>
      <c r="P126" s="54">
        <v>42</v>
      </c>
      <c r="Q126" s="53">
        <v>0</v>
      </c>
      <c r="R126" s="53">
        <v>0</v>
      </c>
      <c r="S126" s="54">
        <f t="shared" si="2"/>
        <v>21</v>
      </c>
      <c r="T126" s="53">
        <v>0</v>
      </c>
      <c r="U126" s="54">
        <f t="shared" si="3"/>
        <v>21</v>
      </c>
    </row>
    <row r="127" spans="1:21" s="48" customFormat="1" ht="51.75" customHeight="1" x14ac:dyDescent="0.15">
      <c r="A127" s="52" t="s">
        <v>1194</v>
      </c>
      <c r="B127" s="115"/>
      <c r="C127" s="52" t="s">
        <v>3290</v>
      </c>
      <c r="D127" s="52" t="s">
        <v>21</v>
      </c>
      <c r="E127" s="52" t="s">
        <v>22</v>
      </c>
      <c r="F127" s="52" t="s">
        <v>87</v>
      </c>
      <c r="G127" s="52" t="s">
        <v>636</v>
      </c>
      <c r="H127" s="52" t="s">
        <v>3137</v>
      </c>
      <c r="I127" s="52" t="s">
        <v>26</v>
      </c>
      <c r="J127" s="52" t="s">
        <v>27</v>
      </c>
      <c r="K127" s="52" t="s">
        <v>28</v>
      </c>
      <c r="L127" s="52" t="s">
        <v>29</v>
      </c>
      <c r="M127" s="52" t="s">
        <v>42</v>
      </c>
      <c r="N127" s="52" t="s">
        <v>31</v>
      </c>
      <c r="O127" s="52" t="s">
        <v>32</v>
      </c>
      <c r="P127" s="54">
        <v>42</v>
      </c>
      <c r="Q127" s="53">
        <v>0</v>
      </c>
      <c r="R127" s="53">
        <v>0</v>
      </c>
      <c r="S127" s="54">
        <f t="shared" si="2"/>
        <v>21</v>
      </c>
      <c r="T127" s="53">
        <v>0</v>
      </c>
      <c r="U127" s="54">
        <f t="shared" si="3"/>
        <v>21</v>
      </c>
    </row>
    <row r="128" spans="1:21" s="48" customFormat="1" ht="51.75" customHeight="1" x14ac:dyDescent="0.15">
      <c r="A128" s="52" t="s">
        <v>1035</v>
      </c>
      <c r="B128" s="115"/>
      <c r="C128" s="52" t="s">
        <v>3291</v>
      </c>
      <c r="D128" s="52" t="s">
        <v>21</v>
      </c>
      <c r="E128" s="52" t="s">
        <v>22</v>
      </c>
      <c r="F128" s="52" t="s">
        <v>87</v>
      </c>
      <c r="G128" s="52" t="s">
        <v>3179</v>
      </c>
      <c r="H128" s="52" t="s">
        <v>3137</v>
      </c>
      <c r="I128" s="52" t="s">
        <v>245</v>
      </c>
      <c r="J128" s="52" t="s">
        <v>27</v>
      </c>
      <c r="K128" s="52" t="s">
        <v>28</v>
      </c>
      <c r="L128" s="52" t="s">
        <v>29</v>
      </c>
      <c r="M128" s="52" t="s">
        <v>30</v>
      </c>
      <c r="N128" s="52" t="s">
        <v>31</v>
      </c>
      <c r="O128" s="52" t="s">
        <v>32</v>
      </c>
      <c r="P128" s="54">
        <v>42</v>
      </c>
      <c r="Q128" s="53">
        <v>0</v>
      </c>
      <c r="R128" s="53">
        <v>0</v>
      </c>
      <c r="S128" s="54">
        <f t="shared" si="2"/>
        <v>21</v>
      </c>
      <c r="T128" s="53">
        <v>0</v>
      </c>
      <c r="U128" s="54">
        <f t="shared" si="3"/>
        <v>21</v>
      </c>
    </row>
    <row r="129" spans="1:21" s="48" customFormat="1" ht="51.75" customHeight="1" x14ac:dyDescent="0.15">
      <c r="A129" s="52" t="s">
        <v>676</v>
      </c>
      <c r="B129" s="115"/>
      <c r="C129" s="52" t="s">
        <v>3292</v>
      </c>
      <c r="D129" s="52" t="s">
        <v>21</v>
      </c>
      <c r="E129" s="52" t="s">
        <v>22</v>
      </c>
      <c r="F129" s="52" t="s">
        <v>87</v>
      </c>
      <c r="G129" s="52" t="s">
        <v>47</v>
      </c>
      <c r="H129" s="52" t="s">
        <v>3137</v>
      </c>
      <c r="I129" s="52" t="s">
        <v>63</v>
      </c>
      <c r="J129" s="52" t="s">
        <v>27</v>
      </c>
      <c r="K129" s="52" t="s">
        <v>28</v>
      </c>
      <c r="L129" s="52" t="s">
        <v>29</v>
      </c>
      <c r="M129" s="52" t="s">
        <v>30</v>
      </c>
      <c r="N129" s="52" t="s">
        <v>31</v>
      </c>
      <c r="O129" s="52" t="s">
        <v>32</v>
      </c>
      <c r="P129" s="54">
        <v>42</v>
      </c>
      <c r="Q129" s="53">
        <v>0</v>
      </c>
      <c r="R129" s="53">
        <v>0</v>
      </c>
      <c r="S129" s="54">
        <f t="shared" si="2"/>
        <v>21</v>
      </c>
      <c r="T129" s="53">
        <v>0</v>
      </c>
      <c r="U129" s="54">
        <f t="shared" si="3"/>
        <v>21</v>
      </c>
    </row>
    <row r="130" spans="1:21" s="48" customFormat="1" ht="51.75" customHeight="1" x14ac:dyDescent="0.15">
      <c r="A130" s="52" t="s">
        <v>1224</v>
      </c>
      <c r="B130" s="115"/>
      <c r="C130" s="52" t="s">
        <v>3293</v>
      </c>
      <c r="D130" s="52" t="s">
        <v>21</v>
      </c>
      <c r="E130" s="52" t="s">
        <v>22</v>
      </c>
      <c r="F130" s="52" t="s">
        <v>116</v>
      </c>
      <c r="G130" s="52" t="s">
        <v>82</v>
      </c>
      <c r="H130" s="52" t="s">
        <v>3137</v>
      </c>
      <c r="I130" s="52" t="s">
        <v>63</v>
      </c>
      <c r="J130" s="52" t="s">
        <v>27</v>
      </c>
      <c r="K130" s="52" t="s">
        <v>28</v>
      </c>
      <c r="L130" s="52" t="s">
        <v>29</v>
      </c>
      <c r="M130" s="52" t="s">
        <v>30</v>
      </c>
      <c r="N130" s="52" t="s">
        <v>31</v>
      </c>
      <c r="O130" s="52" t="s">
        <v>32</v>
      </c>
      <c r="P130" s="54">
        <v>42</v>
      </c>
      <c r="Q130" s="53">
        <v>0</v>
      </c>
      <c r="R130" s="53">
        <v>0</v>
      </c>
      <c r="S130" s="54">
        <f t="shared" si="2"/>
        <v>21</v>
      </c>
      <c r="T130" s="53">
        <v>0</v>
      </c>
      <c r="U130" s="54">
        <f t="shared" si="3"/>
        <v>21</v>
      </c>
    </row>
    <row r="131" spans="1:21" s="48" customFormat="1" ht="51.75" customHeight="1" x14ac:dyDescent="0.15">
      <c r="A131" s="52" t="s">
        <v>657</v>
      </c>
      <c r="B131" s="115"/>
      <c r="C131" s="52" t="s">
        <v>3295</v>
      </c>
      <c r="D131" s="52" t="s">
        <v>21</v>
      </c>
      <c r="E131" s="52" t="s">
        <v>22</v>
      </c>
      <c r="F131" s="52" t="s">
        <v>186</v>
      </c>
      <c r="G131" s="52" t="s">
        <v>157</v>
      </c>
      <c r="H131" s="52" t="s">
        <v>3137</v>
      </c>
      <c r="I131" s="52" t="s">
        <v>3294</v>
      </c>
      <c r="J131" s="52" t="s">
        <v>27</v>
      </c>
      <c r="K131" s="52" t="s">
        <v>28</v>
      </c>
      <c r="L131" s="52" t="s">
        <v>29</v>
      </c>
      <c r="M131" s="52" t="s">
        <v>42</v>
      </c>
      <c r="N131" s="52" t="s">
        <v>31</v>
      </c>
      <c r="O131" s="52" t="s">
        <v>32</v>
      </c>
      <c r="P131" s="54">
        <v>42</v>
      </c>
      <c r="Q131" s="53">
        <v>0</v>
      </c>
      <c r="R131" s="53">
        <v>0</v>
      </c>
      <c r="S131" s="54">
        <f t="shared" ref="S131:S194" si="4">(P131+Q131+R131)*0.5</f>
        <v>21</v>
      </c>
      <c r="T131" s="53">
        <v>0</v>
      </c>
      <c r="U131" s="54">
        <f t="shared" ref="U131:U194" si="5">S131+T131</f>
        <v>21</v>
      </c>
    </row>
    <row r="132" spans="1:21" s="48" customFormat="1" ht="51.75" customHeight="1" x14ac:dyDescent="0.15">
      <c r="A132" s="52" t="s">
        <v>1226</v>
      </c>
      <c r="B132" s="115"/>
      <c r="C132" s="52" t="s">
        <v>3296</v>
      </c>
      <c r="D132" s="52" t="s">
        <v>21</v>
      </c>
      <c r="E132" s="52" t="s">
        <v>22</v>
      </c>
      <c r="F132" s="52" t="s">
        <v>87</v>
      </c>
      <c r="G132" s="52" t="s">
        <v>3147</v>
      </c>
      <c r="H132" s="52" t="s">
        <v>3137</v>
      </c>
      <c r="I132" s="52" t="s">
        <v>26</v>
      </c>
      <c r="J132" s="52" t="s">
        <v>27</v>
      </c>
      <c r="K132" s="52" t="s">
        <v>28</v>
      </c>
      <c r="L132" s="52" t="s">
        <v>29</v>
      </c>
      <c r="M132" s="52" t="s">
        <v>42</v>
      </c>
      <c r="N132" s="52" t="s">
        <v>31</v>
      </c>
      <c r="O132" s="52" t="s">
        <v>32</v>
      </c>
      <c r="P132" s="54">
        <v>42</v>
      </c>
      <c r="Q132" s="53">
        <v>0</v>
      </c>
      <c r="R132" s="53">
        <v>0</v>
      </c>
      <c r="S132" s="54">
        <f t="shared" si="4"/>
        <v>21</v>
      </c>
      <c r="T132" s="53">
        <v>0</v>
      </c>
      <c r="U132" s="54">
        <f t="shared" si="5"/>
        <v>21</v>
      </c>
    </row>
    <row r="133" spans="1:21" s="48" customFormat="1" ht="51.75" customHeight="1" x14ac:dyDescent="0.15">
      <c r="A133" s="52" t="s">
        <v>870</v>
      </c>
      <c r="B133" s="115"/>
      <c r="C133" s="52" t="s">
        <v>3297</v>
      </c>
      <c r="D133" s="52" t="s">
        <v>21</v>
      </c>
      <c r="E133" s="52" t="s">
        <v>22</v>
      </c>
      <c r="F133" s="52" t="s">
        <v>46</v>
      </c>
      <c r="G133" s="52" t="s">
        <v>157</v>
      </c>
      <c r="H133" s="52" t="s">
        <v>3137</v>
      </c>
      <c r="I133" s="52" t="s">
        <v>137</v>
      </c>
      <c r="J133" s="52" t="s">
        <v>27</v>
      </c>
      <c r="K133" s="52" t="s">
        <v>28</v>
      </c>
      <c r="L133" s="52" t="s">
        <v>29</v>
      </c>
      <c r="M133" s="52" t="s">
        <v>30</v>
      </c>
      <c r="N133" s="52" t="s">
        <v>31</v>
      </c>
      <c r="O133" s="52" t="s">
        <v>32</v>
      </c>
      <c r="P133" s="54">
        <v>42</v>
      </c>
      <c r="Q133" s="53">
        <v>0</v>
      </c>
      <c r="R133" s="53">
        <v>0</v>
      </c>
      <c r="S133" s="54">
        <f t="shared" si="4"/>
        <v>21</v>
      </c>
      <c r="T133" s="53">
        <v>0</v>
      </c>
      <c r="U133" s="54">
        <f t="shared" si="5"/>
        <v>21</v>
      </c>
    </row>
    <row r="134" spans="1:21" s="48" customFormat="1" ht="51.75" customHeight="1" x14ac:dyDescent="0.15">
      <c r="A134" s="52" t="s">
        <v>1421</v>
      </c>
      <c r="B134" s="115"/>
      <c r="C134" s="52" t="s">
        <v>3298</v>
      </c>
      <c r="D134" s="52" t="s">
        <v>21</v>
      </c>
      <c r="E134" s="52" t="s">
        <v>22</v>
      </c>
      <c r="F134" s="52" t="s">
        <v>57</v>
      </c>
      <c r="G134" s="52" t="s">
        <v>3153</v>
      </c>
      <c r="H134" s="52" t="s">
        <v>3132</v>
      </c>
      <c r="I134" s="52" t="s">
        <v>401</v>
      </c>
      <c r="J134" s="52" t="s">
        <v>27</v>
      </c>
      <c r="K134" s="52" t="s">
        <v>28</v>
      </c>
      <c r="L134" s="52" t="s">
        <v>29</v>
      </c>
      <c r="M134" s="52" t="s">
        <v>30</v>
      </c>
      <c r="N134" s="52" t="s">
        <v>31</v>
      </c>
      <c r="O134" s="52" t="s">
        <v>32</v>
      </c>
      <c r="P134" s="54">
        <v>41.5</v>
      </c>
      <c r="Q134" s="53">
        <v>0</v>
      </c>
      <c r="R134" s="53">
        <v>0</v>
      </c>
      <c r="S134" s="54">
        <f t="shared" si="4"/>
        <v>20.75</v>
      </c>
      <c r="T134" s="53">
        <v>0</v>
      </c>
      <c r="U134" s="54">
        <f t="shared" si="5"/>
        <v>20.75</v>
      </c>
    </row>
    <row r="135" spans="1:21" s="48" customFormat="1" ht="51.75" customHeight="1" x14ac:dyDescent="0.15">
      <c r="A135" s="52" t="s">
        <v>861</v>
      </c>
      <c r="B135" s="115"/>
      <c r="C135" s="52" t="s">
        <v>3300</v>
      </c>
      <c r="D135" s="52" t="s">
        <v>21</v>
      </c>
      <c r="E135" s="52" t="s">
        <v>22</v>
      </c>
      <c r="F135" s="52" t="s">
        <v>87</v>
      </c>
      <c r="G135" s="52" t="s">
        <v>3299</v>
      </c>
      <c r="H135" s="52" t="s">
        <v>3137</v>
      </c>
      <c r="I135" s="52" t="s">
        <v>141</v>
      </c>
      <c r="J135" s="52" t="s">
        <v>27</v>
      </c>
      <c r="K135" s="52" t="s">
        <v>28</v>
      </c>
      <c r="L135" s="52" t="s">
        <v>29</v>
      </c>
      <c r="M135" s="52" t="s">
        <v>30</v>
      </c>
      <c r="N135" s="52" t="s">
        <v>31</v>
      </c>
      <c r="O135" s="52" t="s">
        <v>32</v>
      </c>
      <c r="P135" s="54">
        <v>41.5</v>
      </c>
      <c r="Q135" s="53">
        <v>0</v>
      </c>
      <c r="R135" s="53">
        <v>0</v>
      </c>
      <c r="S135" s="54">
        <f t="shared" si="4"/>
        <v>20.75</v>
      </c>
      <c r="T135" s="53">
        <v>0</v>
      </c>
      <c r="U135" s="54">
        <f t="shared" si="5"/>
        <v>20.75</v>
      </c>
    </row>
    <row r="136" spans="1:21" s="48" customFormat="1" ht="51.75" customHeight="1" x14ac:dyDescent="0.15">
      <c r="A136" s="52" t="s">
        <v>1119</v>
      </c>
      <c r="B136" s="115"/>
      <c r="C136" s="52" t="s">
        <v>3301</v>
      </c>
      <c r="D136" s="52" t="s">
        <v>21</v>
      </c>
      <c r="E136" s="52" t="s">
        <v>22</v>
      </c>
      <c r="F136" s="52" t="s">
        <v>81</v>
      </c>
      <c r="G136" s="52" t="s">
        <v>47</v>
      </c>
      <c r="H136" s="52" t="s">
        <v>3137</v>
      </c>
      <c r="I136" s="52" t="s">
        <v>48</v>
      </c>
      <c r="J136" s="52" t="s">
        <v>27</v>
      </c>
      <c r="K136" s="52" t="s">
        <v>28</v>
      </c>
      <c r="L136" s="52" t="s">
        <v>29</v>
      </c>
      <c r="M136" s="52" t="s">
        <v>30</v>
      </c>
      <c r="N136" s="52" t="s">
        <v>106</v>
      </c>
      <c r="O136" s="52" t="s">
        <v>32</v>
      </c>
      <c r="P136" s="54">
        <v>41</v>
      </c>
      <c r="Q136" s="53">
        <v>0</v>
      </c>
      <c r="R136" s="53">
        <v>0</v>
      </c>
      <c r="S136" s="54">
        <f t="shared" si="4"/>
        <v>20.5</v>
      </c>
      <c r="T136" s="53">
        <v>0</v>
      </c>
      <c r="U136" s="54">
        <f t="shared" si="5"/>
        <v>20.5</v>
      </c>
    </row>
    <row r="137" spans="1:21" s="48" customFormat="1" ht="51.75" customHeight="1" x14ac:dyDescent="0.15">
      <c r="A137" s="52" t="s">
        <v>723</v>
      </c>
      <c r="B137" s="115"/>
      <c r="C137" s="52" t="s">
        <v>3302</v>
      </c>
      <c r="D137" s="52" t="s">
        <v>21</v>
      </c>
      <c r="E137" s="52" t="s">
        <v>22</v>
      </c>
      <c r="F137" s="52" t="s">
        <v>57</v>
      </c>
      <c r="G137" s="52" t="s">
        <v>157</v>
      </c>
      <c r="H137" s="52" t="s">
        <v>3137</v>
      </c>
      <c r="I137" s="52" t="s">
        <v>483</v>
      </c>
      <c r="J137" s="52" t="s">
        <v>27</v>
      </c>
      <c r="K137" s="52" t="s">
        <v>28</v>
      </c>
      <c r="L137" s="52" t="s">
        <v>29</v>
      </c>
      <c r="M137" s="52" t="s">
        <v>30</v>
      </c>
      <c r="N137" s="52" t="s">
        <v>31</v>
      </c>
      <c r="O137" s="52" t="s">
        <v>32</v>
      </c>
      <c r="P137" s="54">
        <v>41</v>
      </c>
      <c r="Q137" s="53">
        <v>0</v>
      </c>
      <c r="R137" s="53">
        <v>0</v>
      </c>
      <c r="S137" s="54">
        <f t="shared" si="4"/>
        <v>20.5</v>
      </c>
      <c r="T137" s="53">
        <v>0</v>
      </c>
      <c r="U137" s="54">
        <f t="shared" si="5"/>
        <v>20.5</v>
      </c>
    </row>
    <row r="138" spans="1:21" s="48" customFormat="1" ht="51.75" customHeight="1" x14ac:dyDescent="0.15">
      <c r="A138" s="52" t="s">
        <v>938</v>
      </c>
      <c r="B138" s="115"/>
      <c r="C138" s="52" t="s">
        <v>3304</v>
      </c>
      <c r="D138" s="52" t="s">
        <v>21</v>
      </c>
      <c r="E138" s="52" t="s">
        <v>22</v>
      </c>
      <c r="F138" s="52" t="s">
        <v>46</v>
      </c>
      <c r="G138" s="52" t="s">
        <v>163</v>
      </c>
      <c r="H138" s="52" t="s">
        <v>3303</v>
      </c>
      <c r="I138" s="52" t="s">
        <v>26</v>
      </c>
      <c r="J138" s="52" t="s">
        <v>27</v>
      </c>
      <c r="K138" s="52" t="s">
        <v>28</v>
      </c>
      <c r="L138" s="52" t="s">
        <v>29</v>
      </c>
      <c r="M138" s="52" t="s">
        <v>30</v>
      </c>
      <c r="N138" s="52" t="s">
        <v>31</v>
      </c>
      <c r="O138" s="52" t="s">
        <v>32</v>
      </c>
      <c r="P138" s="54">
        <v>41</v>
      </c>
      <c r="Q138" s="53">
        <v>0</v>
      </c>
      <c r="R138" s="53">
        <v>0</v>
      </c>
      <c r="S138" s="54">
        <f t="shared" si="4"/>
        <v>20.5</v>
      </c>
      <c r="T138" s="53">
        <v>0</v>
      </c>
      <c r="U138" s="54">
        <f t="shared" si="5"/>
        <v>20.5</v>
      </c>
    </row>
    <row r="139" spans="1:21" s="48" customFormat="1" ht="51.75" customHeight="1" x14ac:dyDescent="0.15">
      <c r="A139" s="52" t="s">
        <v>682</v>
      </c>
      <c r="B139" s="115"/>
      <c r="C139" s="52" t="s">
        <v>3306</v>
      </c>
      <c r="D139" s="52" t="s">
        <v>21</v>
      </c>
      <c r="E139" s="52" t="s">
        <v>22</v>
      </c>
      <c r="F139" s="52" t="s">
        <v>186</v>
      </c>
      <c r="G139" s="52" t="s">
        <v>614</v>
      </c>
      <c r="H139" s="52" t="s">
        <v>3305</v>
      </c>
      <c r="I139" s="52" t="s">
        <v>141</v>
      </c>
      <c r="J139" s="52" t="s">
        <v>27</v>
      </c>
      <c r="K139" s="52" t="s">
        <v>28</v>
      </c>
      <c r="L139" s="52" t="s">
        <v>29</v>
      </c>
      <c r="M139" s="52" t="s">
        <v>42</v>
      </c>
      <c r="N139" s="52" t="s">
        <v>106</v>
      </c>
      <c r="O139" s="52" t="s">
        <v>32</v>
      </c>
      <c r="P139" s="54">
        <v>41</v>
      </c>
      <c r="Q139" s="53">
        <v>0</v>
      </c>
      <c r="R139" s="53">
        <v>0</v>
      </c>
      <c r="S139" s="54">
        <f t="shared" si="4"/>
        <v>20.5</v>
      </c>
      <c r="T139" s="53">
        <v>0</v>
      </c>
      <c r="U139" s="54">
        <f t="shared" si="5"/>
        <v>20.5</v>
      </c>
    </row>
    <row r="140" spans="1:21" s="48" customFormat="1" ht="51.75" customHeight="1" x14ac:dyDescent="0.15">
      <c r="A140" s="52" t="s">
        <v>680</v>
      </c>
      <c r="B140" s="115"/>
      <c r="C140" s="52" t="s">
        <v>3307</v>
      </c>
      <c r="D140" s="52" t="s">
        <v>21</v>
      </c>
      <c r="E140" s="52" t="s">
        <v>22</v>
      </c>
      <c r="F140" s="52" t="s">
        <v>57</v>
      </c>
      <c r="G140" s="52" t="s">
        <v>24</v>
      </c>
      <c r="H140" s="52" t="s">
        <v>3137</v>
      </c>
      <c r="I140" s="52" t="s">
        <v>63</v>
      </c>
      <c r="J140" s="52" t="s">
        <v>27</v>
      </c>
      <c r="K140" s="52" t="s">
        <v>28</v>
      </c>
      <c r="L140" s="52" t="s">
        <v>29</v>
      </c>
      <c r="M140" s="52" t="s">
        <v>30</v>
      </c>
      <c r="N140" s="52" t="s">
        <v>31</v>
      </c>
      <c r="O140" s="52" t="s">
        <v>32</v>
      </c>
      <c r="P140" s="54">
        <v>41</v>
      </c>
      <c r="Q140" s="53">
        <v>0</v>
      </c>
      <c r="R140" s="53">
        <v>0</v>
      </c>
      <c r="S140" s="54">
        <f t="shared" si="4"/>
        <v>20.5</v>
      </c>
      <c r="T140" s="53">
        <v>0</v>
      </c>
      <c r="U140" s="54">
        <f t="shared" si="5"/>
        <v>20.5</v>
      </c>
    </row>
    <row r="141" spans="1:21" s="48" customFormat="1" ht="51.75" customHeight="1" x14ac:dyDescent="0.15">
      <c r="A141" s="52" t="s">
        <v>1400</v>
      </c>
      <c r="B141" s="115"/>
      <c r="C141" s="52" t="s">
        <v>3308</v>
      </c>
      <c r="D141" s="52" t="s">
        <v>21</v>
      </c>
      <c r="E141" s="52" t="s">
        <v>22</v>
      </c>
      <c r="F141" s="52" t="s">
        <v>57</v>
      </c>
      <c r="G141" s="52" t="s">
        <v>47</v>
      </c>
      <c r="H141" s="52" t="s">
        <v>3137</v>
      </c>
      <c r="I141" s="52" t="s">
        <v>26</v>
      </c>
      <c r="J141" s="52" t="s">
        <v>27</v>
      </c>
      <c r="K141" s="52" t="s">
        <v>28</v>
      </c>
      <c r="L141" s="52" t="s">
        <v>29</v>
      </c>
      <c r="M141" s="52" t="s">
        <v>30</v>
      </c>
      <c r="N141" s="52" t="s">
        <v>31</v>
      </c>
      <c r="O141" s="52" t="s">
        <v>32</v>
      </c>
      <c r="P141" s="54">
        <v>41</v>
      </c>
      <c r="Q141" s="53">
        <v>0</v>
      </c>
      <c r="R141" s="53">
        <v>0</v>
      </c>
      <c r="S141" s="54">
        <f t="shared" si="4"/>
        <v>20.5</v>
      </c>
      <c r="T141" s="53">
        <v>0</v>
      </c>
      <c r="U141" s="54">
        <f t="shared" si="5"/>
        <v>20.5</v>
      </c>
    </row>
    <row r="142" spans="1:21" s="48" customFormat="1" ht="51.75" customHeight="1" x14ac:dyDescent="0.15">
      <c r="A142" s="52" t="s">
        <v>1316</v>
      </c>
      <c r="B142" s="115"/>
      <c r="C142" s="52" t="s">
        <v>3309</v>
      </c>
      <c r="D142" s="52" t="s">
        <v>21</v>
      </c>
      <c r="E142" s="52" t="s">
        <v>22</v>
      </c>
      <c r="F142" s="52" t="s">
        <v>125</v>
      </c>
      <c r="G142" s="52" t="s">
        <v>392</v>
      </c>
      <c r="H142" s="52" t="s">
        <v>3137</v>
      </c>
      <c r="I142" s="52" t="s">
        <v>200</v>
      </c>
      <c r="J142" s="52" t="s">
        <v>27</v>
      </c>
      <c r="K142" s="52" t="s">
        <v>194</v>
      </c>
      <c r="L142" s="52" t="s">
        <v>195</v>
      </c>
      <c r="M142" s="52" t="s">
        <v>42</v>
      </c>
      <c r="N142" s="52" t="s">
        <v>506</v>
      </c>
      <c r="O142" s="52" t="s">
        <v>32</v>
      </c>
      <c r="P142" s="54">
        <v>39</v>
      </c>
      <c r="Q142" s="53">
        <v>0</v>
      </c>
      <c r="R142" s="53">
        <v>2</v>
      </c>
      <c r="S142" s="54">
        <f t="shared" si="4"/>
        <v>20.5</v>
      </c>
      <c r="T142" s="53">
        <v>0</v>
      </c>
      <c r="U142" s="54">
        <f t="shared" si="5"/>
        <v>20.5</v>
      </c>
    </row>
    <row r="143" spans="1:21" s="48" customFormat="1" ht="51.75" customHeight="1" x14ac:dyDescent="0.15">
      <c r="A143" s="52" t="s">
        <v>1058</v>
      </c>
      <c r="B143" s="115"/>
      <c r="C143" s="52" t="s">
        <v>3310</v>
      </c>
      <c r="D143" s="52" t="s">
        <v>21</v>
      </c>
      <c r="E143" s="52" t="s">
        <v>22</v>
      </c>
      <c r="F143" s="52" t="s">
        <v>251</v>
      </c>
      <c r="G143" s="52" t="s">
        <v>24</v>
      </c>
      <c r="H143" s="52" t="s">
        <v>3140</v>
      </c>
      <c r="I143" s="52" t="s">
        <v>26</v>
      </c>
      <c r="J143" s="52" t="s">
        <v>27</v>
      </c>
      <c r="K143" s="52" t="s">
        <v>28</v>
      </c>
      <c r="L143" s="52" t="s">
        <v>29</v>
      </c>
      <c r="M143" s="52" t="s">
        <v>42</v>
      </c>
      <c r="N143" s="52" t="s">
        <v>31</v>
      </c>
      <c r="O143" s="52" t="s">
        <v>32</v>
      </c>
      <c r="P143" s="54">
        <v>41</v>
      </c>
      <c r="Q143" s="53">
        <v>0</v>
      </c>
      <c r="R143" s="53">
        <v>0</v>
      </c>
      <c r="S143" s="54">
        <f t="shared" si="4"/>
        <v>20.5</v>
      </c>
      <c r="T143" s="53">
        <v>0</v>
      </c>
      <c r="U143" s="54">
        <f t="shared" si="5"/>
        <v>20.5</v>
      </c>
    </row>
    <row r="144" spans="1:21" s="48" customFormat="1" ht="51.75" customHeight="1" x14ac:dyDescent="0.15">
      <c r="A144" s="52" t="s">
        <v>903</v>
      </c>
      <c r="B144" s="115"/>
      <c r="C144" s="52" t="s">
        <v>3311</v>
      </c>
      <c r="D144" s="52" t="s">
        <v>21</v>
      </c>
      <c r="E144" s="52" t="s">
        <v>22</v>
      </c>
      <c r="F144" s="52" t="s">
        <v>110</v>
      </c>
      <c r="G144" s="52" t="s">
        <v>163</v>
      </c>
      <c r="H144" s="52" t="s">
        <v>3137</v>
      </c>
      <c r="I144" s="52" t="s">
        <v>137</v>
      </c>
      <c r="J144" s="52" t="s">
        <v>27</v>
      </c>
      <c r="K144" s="52" t="s">
        <v>28</v>
      </c>
      <c r="L144" s="52" t="s">
        <v>29</v>
      </c>
      <c r="M144" s="52" t="s">
        <v>30</v>
      </c>
      <c r="N144" s="52" t="s">
        <v>31</v>
      </c>
      <c r="O144" s="52" t="s">
        <v>32</v>
      </c>
      <c r="P144" s="54">
        <v>40.5</v>
      </c>
      <c r="Q144" s="53">
        <v>0</v>
      </c>
      <c r="R144" s="53">
        <v>0</v>
      </c>
      <c r="S144" s="54">
        <f t="shared" si="4"/>
        <v>20.25</v>
      </c>
      <c r="T144" s="53">
        <v>0</v>
      </c>
      <c r="U144" s="54">
        <f t="shared" si="5"/>
        <v>20.25</v>
      </c>
    </row>
    <row r="145" spans="1:21" s="48" customFormat="1" ht="51.75" customHeight="1" x14ac:dyDescent="0.15">
      <c r="A145" s="52" t="s">
        <v>1375</v>
      </c>
      <c r="B145" s="115"/>
      <c r="C145" s="52" t="s">
        <v>3312</v>
      </c>
      <c r="D145" s="52" t="s">
        <v>21</v>
      </c>
      <c r="E145" s="52" t="s">
        <v>22</v>
      </c>
      <c r="F145" s="52" t="s">
        <v>57</v>
      </c>
      <c r="G145" s="52" t="s">
        <v>3168</v>
      </c>
      <c r="H145" s="52" t="s">
        <v>3140</v>
      </c>
      <c r="I145" s="52" t="s">
        <v>141</v>
      </c>
      <c r="J145" s="52" t="s">
        <v>32</v>
      </c>
      <c r="K145" s="52" t="s">
        <v>28</v>
      </c>
      <c r="L145" s="52" t="s">
        <v>29</v>
      </c>
      <c r="M145" s="52" t="s">
        <v>30</v>
      </c>
      <c r="N145" s="52" t="s">
        <v>31</v>
      </c>
      <c r="O145" s="52" t="s">
        <v>32</v>
      </c>
      <c r="P145" s="54">
        <v>40.5</v>
      </c>
      <c r="Q145" s="53">
        <v>0</v>
      </c>
      <c r="R145" s="53">
        <v>0</v>
      </c>
      <c r="S145" s="54">
        <f t="shared" si="4"/>
        <v>20.25</v>
      </c>
      <c r="T145" s="53">
        <v>0</v>
      </c>
      <c r="U145" s="54">
        <f t="shared" si="5"/>
        <v>20.25</v>
      </c>
    </row>
    <row r="146" spans="1:21" s="48" customFormat="1" ht="51.75" customHeight="1" x14ac:dyDescent="0.15">
      <c r="A146" s="52" t="s">
        <v>1159</v>
      </c>
      <c r="B146" s="115"/>
      <c r="C146" s="52" t="s">
        <v>3313</v>
      </c>
      <c r="D146" s="52" t="s">
        <v>21</v>
      </c>
      <c r="E146" s="52" t="s">
        <v>56</v>
      </c>
      <c r="F146" s="52" t="s">
        <v>87</v>
      </c>
      <c r="G146" s="52" t="s">
        <v>24</v>
      </c>
      <c r="H146" s="52" t="s">
        <v>3137</v>
      </c>
      <c r="I146" s="52" t="s">
        <v>248</v>
      </c>
      <c r="J146" s="52" t="s">
        <v>27</v>
      </c>
      <c r="K146" s="52" t="s">
        <v>28</v>
      </c>
      <c r="L146" s="52" t="s">
        <v>29</v>
      </c>
      <c r="M146" s="52" t="s">
        <v>30</v>
      </c>
      <c r="N146" s="52" t="s">
        <v>31</v>
      </c>
      <c r="O146" s="52" t="s">
        <v>32</v>
      </c>
      <c r="P146" s="54">
        <v>37.5</v>
      </c>
      <c r="Q146" s="53">
        <v>2.5</v>
      </c>
      <c r="R146" s="53">
        <v>0</v>
      </c>
      <c r="S146" s="54">
        <f t="shared" si="4"/>
        <v>20</v>
      </c>
      <c r="T146" s="53">
        <v>0</v>
      </c>
      <c r="U146" s="54">
        <f t="shared" si="5"/>
        <v>20</v>
      </c>
    </row>
    <row r="147" spans="1:21" s="48" customFormat="1" ht="51.75" customHeight="1" x14ac:dyDescent="0.15">
      <c r="A147" s="52" t="s">
        <v>988</v>
      </c>
      <c r="B147" s="115"/>
      <c r="C147" s="52" t="s">
        <v>3314</v>
      </c>
      <c r="D147" s="52" t="s">
        <v>21</v>
      </c>
      <c r="E147" s="52" t="s">
        <v>22</v>
      </c>
      <c r="F147" s="52" t="s">
        <v>289</v>
      </c>
      <c r="G147" s="52" t="s">
        <v>82</v>
      </c>
      <c r="H147" s="52" t="s">
        <v>3137</v>
      </c>
      <c r="I147" s="52" t="s">
        <v>141</v>
      </c>
      <c r="J147" s="52" t="s">
        <v>32</v>
      </c>
      <c r="K147" s="52" t="s">
        <v>28</v>
      </c>
      <c r="L147" s="52" t="s">
        <v>29</v>
      </c>
      <c r="M147" s="52" t="s">
        <v>30</v>
      </c>
      <c r="N147" s="52" t="s">
        <v>31</v>
      </c>
      <c r="O147" s="52" t="s">
        <v>32</v>
      </c>
      <c r="P147" s="54">
        <v>40</v>
      </c>
      <c r="Q147" s="53">
        <v>0</v>
      </c>
      <c r="R147" s="53">
        <v>0</v>
      </c>
      <c r="S147" s="54">
        <f t="shared" si="4"/>
        <v>20</v>
      </c>
      <c r="T147" s="53">
        <v>0</v>
      </c>
      <c r="U147" s="54">
        <f t="shared" si="5"/>
        <v>20</v>
      </c>
    </row>
    <row r="148" spans="1:21" s="48" customFormat="1" ht="51.75" customHeight="1" x14ac:dyDescent="0.15">
      <c r="A148" s="52" t="s">
        <v>840</v>
      </c>
      <c r="B148" s="115"/>
      <c r="C148" s="52" t="s">
        <v>3315</v>
      </c>
      <c r="D148" s="52" t="s">
        <v>21</v>
      </c>
      <c r="E148" s="52" t="s">
        <v>22</v>
      </c>
      <c r="F148" s="52" t="s">
        <v>81</v>
      </c>
      <c r="G148" s="52" t="s">
        <v>24</v>
      </c>
      <c r="H148" s="52" t="s">
        <v>3140</v>
      </c>
      <c r="I148" s="52" t="s">
        <v>200</v>
      </c>
      <c r="J148" s="52" t="s">
        <v>27</v>
      </c>
      <c r="K148" s="52" t="s">
        <v>28</v>
      </c>
      <c r="L148" s="52" t="s">
        <v>29</v>
      </c>
      <c r="M148" s="52" t="s">
        <v>30</v>
      </c>
      <c r="N148" s="52" t="s">
        <v>506</v>
      </c>
      <c r="O148" s="52" t="s">
        <v>32</v>
      </c>
      <c r="P148" s="54">
        <v>40</v>
      </c>
      <c r="Q148" s="53">
        <v>0</v>
      </c>
      <c r="R148" s="53">
        <v>0</v>
      </c>
      <c r="S148" s="54">
        <f t="shared" si="4"/>
        <v>20</v>
      </c>
      <c r="T148" s="53">
        <v>0</v>
      </c>
      <c r="U148" s="54">
        <f t="shared" si="5"/>
        <v>20</v>
      </c>
    </row>
    <row r="149" spans="1:21" s="48" customFormat="1" ht="51.75" customHeight="1" x14ac:dyDescent="0.15">
      <c r="A149" s="52" t="s">
        <v>660</v>
      </c>
      <c r="B149" s="115"/>
      <c r="C149" s="52" t="s">
        <v>3316</v>
      </c>
      <c r="D149" s="52" t="s">
        <v>21</v>
      </c>
      <c r="E149" s="52" t="s">
        <v>22</v>
      </c>
      <c r="F149" s="52" t="s">
        <v>87</v>
      </c>
      <c r="G149" s="52" t="s">
        <v>47</v>
      </c>
      <c r="H149" s="52" t="s">
        <v>3137</v>
      </c>
      <c r="I149" s="52" t="s">
        <v>63</v>
      </c>
      <c r="J149" s="52" t="s">
        <v>27</v>
      </c>
      <c r="K149" s="52" t="s">
        <v>28</v>
      </c>
      <c r="L149" s="52" t="s">
        <v>29</v>
      </c>
      <c r="M149" s="52" t="s">
        <v>30</v>
      </c>
      <c r="N149" s="52" t="s">
        <v>31</v>
      </c>
      <c r="O149" s="52" t="s">
        <v>32</v>
      </c>
      <c r="P149" s="54">
        <v>40</v>
      </c>
      <c r="Q149" s="53">
        <v>0</v>
      </c>
      <c r="R149" s="53">
        <v>0</v>
      </c>
      <c r="S149" s="54">
        <f t="shared" si="4"/>
        <v>20</v>
      </c>
      <c r="T149" s="53">
        <v>0</v>
      </c>
      <c r="U149" s="54">
        <f t="shared" si="5"/>
        <v>20</v>
      </c>
    </row>
    <row r="150" spans="1:21" s="48" customFormat="1" ht="51.75" customHeight="1" x14ac:dyDescent="0.15">
      <c r="A150" s="52" t="s">
        <v>908</v>
      </c>
      <c r="B150" s="115"/>
      <c r="C150" s="52" t="s">
        <v>3317</v>
      </c>
      <c r="D150" s="52" t="s">
        <v>21</v>
      </c>
      <c r="E150" s="52" t="s">
        <v>22</v>
      </c>
      <c r="F150" s="52" t="s">
        <v>289</v>
      </c>
      <c r="G150" s="52" t="s">
        <v>47</v>
      </c>
      <c r="H150" s="52" t="s">
        <v>3137</v>
      </c>
      <c r="I150" s="52" t="s">
        <v>63</v>
      </c>
      <c r="J150" s="52" t="s">
        <v>27</v>
      </c>
      <c r="K150" s="52" t="s">
        <v>28</v>
      </c>
      <c r="L150" s="52" t="s">
        <v>29</v>
      </c>
      <c r="M150" s="52" t="s">
        <v>30</v>
      </c>
      <c r="N150" s="52" t="s">
        <v>31</v>
      </c>
      <c r="O150" s="52" t="s">
        <v>32</v>
      </c>
      <c r="P150" s="54">
        <v>40</v>
      </c>
      <c r="Q150" s="53">
        <v>0</v>
      </c>
      <c r="R150" s="53">
        <v>0</v>
      </c>
      <c r="S150" s="54">
        <f t="shared" si="4"/>
        <v>20</v>
      </c>
      <c r="T150" s="53">
        <v>0</v>
      </c>
      <c r="U150" s="54">
        <f t="shared" si="5"/>
        <v>20</v>
      </c>
    </row>
    <row r="151" spans="1:21" s="48" customFormat="1" ht="51.75" customHeight="1" x14ac:dyDescent="0.15">
      <c r="A151" s="52" t="s">
        <v>1209</v>
      </c>
      <c r="B151" s="115"/>
      <c r="C151" s="52" t="s">
        <v>3318</v>
      </c>
      <c r="D151" s="52" t="s">
        <v>21</v>
      </c>
      <c r="E151" s="52" t="s">
        <v>22</v>
      </c>
      <c r="F151" s="52" t="s">
        <v>87</v>
      </c>
      <c r="G151" s="52" t="s">
        <v>47</v>
      </c>
      <c r="H151" s="52" t="s">
        <v>3137</v>
      </c>
      <c r="I151" s="52" t="s">
        <v>48</v>
      </c>
      <c r="J151" s="52" t="s">
        <v>27</v>
      </c>
      <c r="K151" s="52" t="s">
        <v>28</v>
      </c>
      <c r="L151" s="52" t="s">
        <v>29</v>
      </c>
      <c r="M151" s="52" t="s">
        <v>30</v>
      </c>
      <c r="N151" s="52" t="s">
        <v>31</v>
      </c>
      <c r="O151" s="52" t="s">
        <v>32</v>
      </c>
      <c r="P151" s="54">
        <v>40</v>
      </c>
      <c r="Q151" s="53">
        <v>0</v>
      </c>
      <c r="R151" s="53">
        <v>0</v>
      </c>
      <c r="S151" s="54">
        <f t="shared" si="4"/>
        <v>20</v>
      </c>
      <c r="T151" s="53">
        <v>0</v>
      </c>
      <c r="U151" s="54">
        <f t="shared" si="5"/>
        <v>20</v>
      </c>
    </row>
    <row r="152" spans="1:21" s="48" customFormat="1" ht="51.75" customHeight="1" x14ac:dyDescent="0.15">
      <c r="A152" s="52" t="s">
        <v>853</v>
      </c>
      <c r="B152" s="115"/>
      <c r="C152" s="52" t="s">
        <v>3319</v>
      </c>
      <c r="D152" s="52" t="s">
        <v>21</v>
      </c>
      <c r="E152" s="52" t="s">
        <v>22</v>
      </c>
      <c r="F152" s="52" t="s">
        <v>186</v>
      </c>
      <c r="G152" s="52" t="s">
        <v>24</v>
      </c>
      <c r="H152" s="52" t="s">
        <v>3137</v>
      </c>
      <c r="I152" s="52" t="s">
        <v>137</v>
      </c>
      <c r="J152" s="52" t="s">
        <v>27</v>
      </c>
      <c r="K152" s="52" t="s">
        <v>28</v>
      </c>
      <c r="L152" s="52" t="s">
        <v>29</v>
      </c>
      <c r="M152" s="52" t="s">
        <v>30</v>
      </c>
      <c r="N152" s="52" t="s">
        <v>31</v>
      </c>
      <c r="O152" s="52" t="s">
        <v>32</v>
      </c>
      <c r="P152" s="54">
        <v>40</v>
      </c>
      <c r="Q152" s="53">
        <v>0</v>
      </c>
      <c r="R152" s="53">
        <v>0</v>
      </c>
      <c r="S152" s="54">
        <f t="shared" si="4"/>
        <v>20</v>
      </c>
      <c r="T152" s="53">
        <v>0</v>
      </c>
      <c r="U152" s="54">
        <f t="shared" si="5"/>
        <v>20</v>
      </c>
    </row>
    <row r="153" spans="1:21" s="48" customFormat="1" ht="51.75" customHeight="1" x14ac:dyDescent="0.15">
      <c r="A153" s="52" t="s">
        <v>980</v>
      </c>
      <c r="B153" s="115"/>
      <c r="C153" s="52" t="s">
        <v>3320</v>
      </c>
      <c r="D153" s="52" t="s">
        <v>21</v>
      </c>
      <c r="E153" s="52" t="s">
        <v>22</v>
      </c>
      <c r="F153" s="52" t="s">
        <v>57</v>
      </c>
      <c r="G153" s="52" t="s">
        <v>163</v>
      </c>
      <c r="H153" s="52" t="s">
        <v>3132</v>
      </c>
      <c r="I153" s="52" t="s">
        <v>105</v>
      </c>
      <c r="J153" s="52" t="s">
        <v>27</v>
      </c>
      <c r="K153" s="52" t="s">
        <v>28</v>
      </c>
      <c r="L153" s="52" t="s">
        <v>29</v>
      </c>
      <c r="M153" s="52" t="s">
        <v>30</v>
      </c>
      <c r="N153" s="52" t="s">
        <v>106</v>
      </c>
      <c r="O153" s="52" t="s">
        <v>32</v>
      </c>
      <c r="P153" s="54">
        <v>40</v>
      </c>
      <c r="Q153" s="53">
        <v>0</v>
      </c>
      <c r="R153" s="53">
        <v>0</v>
      </c>
      <c r="S153" s="54">
        <f t="shared" si="4"/>
        <v>20</v>
      </c>
      <c r="T153" s="53">
        <v>0</v>
      </c>
      <c r="U153" s="54">
        <f t="shared" si="5"/>
        <v>20</v>
      </c>
    </row>
    <row r="154" spans="1:21" s="48" customFormat="1" ht="51.75" customHeight="1" x14ac:dyDescent="0.15">
      <c r="A154" s="52" t="s">
        <v>1270</v>
      </c>
      <c r="B154" s="115"/>
      <c r="C154" s="52" t="s">
        <v>3321</v>
      </c>
      <c r="D154" s="52" t="s">
        <v>21</v>
      </c>
      <c r="E154" s="52" t="s">
        <v>22</v>
      </c>
      <c r="F154" s="52" t="s">
        <v>116</v>
      </c>
      <c r="G154" s="52" t="s">
        <v>47</v>
      </c>
      <c r="H154" s="52" t="s">
        <v>3137</v>
      </c>
      <c r="I154" s="52" t="s">
        <v>137</v>
      </c>
      <c r="J154" s="52" t="s">
        <v>27</v>
      </c>
      <c r="K154" s="52" t="s">
        <v>28</v>
      </c>
      <c r="L154" s="52" t="s">
        <v>29</v>
      </c>
      <c r="M154" s="52" t="s">
        <v>30</v>
      </c>
      <c r="N154" s="52" t="s">
        <v>31</v>
      </c>
      <c r="O154" s="52" t="s">
        <v>32</v>
      </c>
      <c r="P154" s="54">
        <v>39.5</v>
      </c>
      <c r="Q154" s="53">
        <v>0</v>
      </c>
      <c r="R154" s="53">
        <v>0</v>
      </c>
      <c r="S154" s="54">
        <f t="shared" si="4"/>
        <v>19.75</v>
      </c>
      <c r="T154" s="53">
        <v>0</v>
      </c>
      <c r="U154" s="54">
        <f t="shared" si="5"/>
        <v>19.75</v>
      </c>
    </row>
    <row r="155" spans="1:21" s="48" customFormat="1" ht="51.75" customHeight="1" x14ac:dyDescent="0.15">
      <c r="A155" s="52" t="s">
        <v>998</v>
      </c>
      <c r="B155" s="115"/>
      <c r="C155" s="52" t="s">
        <v>3322</v>
      </c>
      <c r="D155" s="52" t="s">
        <v>21</v>
      </c>
      <c r="E155" s="52" t="s">
        <v>22</v>
      </c>
      <c r="F155" s="52" t="s">
        <v>87</v>
      </c>
      <c r="G155" s="52" t="s">
        <v>47</v>
      </c>
      <c r="H155" s="52" t="s">
        <v>3196</v>
      </c>
      <c r="I155" s="52" t="s">
        <v>105</v>
      </c>
      <c r="J155" s="52" t="s">
        <v>27</v>
      </c>
      <c r="K155" s="52" t="s">
        <v>28</v>
      </c>
      <c r="L155" s="52" t="s">
        <v>29</v>
      </c>
      <c r="M155" s="52" t="s">
        <v>30</v>
      </c>
      <c r="N155" s="52" t="s">
        <v>31</v>
      </c>
      <c r="O155" s="52" t="s">
        <v>32</v>
      </c>
      <c r="P155" s="54">
        <v>39.5</v>
      </c>
      <c r="Q155" s="53">
        <v>0</v>
      </c>
      <c r="R155" s="53">
        <v>0</v>
      </c>
      <c r="S155" s="54">
        <f t="shared" si="4"/>
        <v>19.75</v>
      </c>
      <c r="T155" s="53">
        <v>0</v>
      </c>
      <c r="U155" s="54">
        <f t="shared" si="5"/>
        <v>19.75</v>
      </c>
    </row>
    <row r="156" spans="1:21" s="48" customFormat="1" ht="51.75" customHeight="1" x14ac:dyDescent="0.15">
      <c r="A156" s="52" t="s">
        <v>1000</v>
      </c>
      <c r="B156" s="115"/>
      <c r="C156" s="52" t="s">
        <v>3323</v>
      </c>
      <c r="D156" s="52" t="s">
        <v>21</v>
      </c>
      <c r="E156" s="52" t="s">
        <v>56</v>
      </c>
      <c r="F156" s="52" t="s">
        <v>57</v>
      </c>
      <c r="G156" s="52" t="s">
        <v>163</v>
      </c>
      <c r="H156" s="52" t="s">
        <v>3132</v>
      </c>
      <c r="I156" s="52" t="s">
        <v>26</v>
      </c>
      <c r="J156" s="52" t="s">
        <v>27</v>
      </c>
      <c r="K156" s="52" t="s">
        <v>28</v>
      </c>
      <c r="L156" s="52" t="s">
        <v>179</v>
      </c>
      <c r="M156" s="52" t="s">
        <v>30</v>
      </c>
      <c r="N156" s="52" t="s">
        <v>506</v>
      </c>
      <c r="O156" s="52" t="s">
        <v>32</v>
      </c>
      <c r="P156" s="54">
        <v>37</v>
      </c>
      <c r="Q156" s="53">
        <v>2.5</v>
      </c>
      <c r="R156" s="53">
        <v>0</v>
      </c>
      <c r="S156" s="54">
        <f t="shared" si="4"/>
        <v>19.75</v>
      </c>
      <c r="T156" s="53">
        <v>0</v>
      </c>
      <c r="U156" s="54">
        <f t="shared" si="5"/>
        <v>19.75</v>
      </c>
    </row>
    <row r="157" spans="1:21" s="48" customFormat="1" ht="51.75" customHeight="1" x14ac:dyDescent="0.15">
      <c r="A157" s="52" t="s">
        <v>625</v>
      </c>
      <c r="B157" s="115"/>
      <c r="C157" s="52" t="s">
        <v>3324</v>
      </c>
      <c r="D157" s="52" t="s">
        <v>21</v>
      </c>
      <c r="E157" s="52" t="s">
        <v>22</v>
      </c>
      <c r="F157" s="52" t="s">
        <v>251</v>
      </c>
      <c r="G157" s="52" t="s">
        <v>24</v>
      </c>
      <c r="H157" s="52" t="s">
        <v>3140</v>
      </c>
      <c r="I157" s="52" t="s">
        <v>26</v>
      </c>
      <c r="J157" s="52" t="s">
        <v>32</v>
      </c>
      <c r="K157" s="52" t="s">
        <v>28</v>
      </c>
      <c r="L157" s="52" t="s">
        <v>29</v>
      </c>
      <c r="M157" s="52" t="s">
        <v>30</v>
      </c>
      <c r="N157" s="52" t="s">
        <v>106</v>
      </c>
      <c r="O157" s="52" t="s">
        <v>32</v>
      </c>
      <c r="P157" s="54">
        <v>39.5</v>
      </c>
      <c r="Q157" s="53">
        <v>0</v>
      </c>
      <c r="R157" s="53">
        <v>0</v>
      </c>
      <c r="S157" s="54">
        <f t="shared" si="4"/>
        <v>19.75</v>
      </c>
      <c r="T157" s="53">
        <v>0</v>
      </c>
      <c r="U157" s="54">
        <f t="shared" si="5"/>
        <v>19.75</v>
      </c>
    </row>
    <row r="158" spans="1:21" s="48" customFormat="1" ht="51.75" customHeight="1" x14ac:dyDescent="0.15">
      <c r="A158" s="52" t="s">
        <v>967</v>
      </c>
      <c r="B158" s="115"/>
      <c r="C158" s="52" t="s">
        <v>3326</v>
      </c>
      <c r="D158" s="52" t="s">
        <v>21</v>
      </c>
      <c r="E158" s="52" t="s">
        <v>22</v>
      </c>
      <c r="F158" s="52" t="s">
        <v>57</v>
      </c>
      <c r="G158" s="52" t="s">
        <v>3325</v>
      </c>
      <c r="H158" s="52" t="s">
        <v>3137</v>
      </c>
      <c r="I158" s="52" t="s">
        <v>63</v>
      </c>
      <c r="J158" s="52" t="s">
        <v>27</v>
      </c>
      <c r="K158" s="52" t="s">
        <v>28</v>
      </c>
      <c r="L158" s="52" t="s">
        <v>29</v>
      </c>
      <c r="M158" s="52" t="s">
        <v>30</v>
      </c>
      <c r="N158" s="52" t="s">
        <v>31</v>
      </c>
      <c r="O158" s="52" t="s">
        <v>32</v>
      </c>
      <c r="P158" s="54">
        <v>39.5</v>
      </c>
      <c r="Q158" s="53">
        <v>0</v>
      </c>
      <c r="R158" s="53">
        <v>0</v>
      </c>
      <c r="S158" s="54">
        <f t="shared" si="4"/>
        <v>19.75</v>
      </c>
      <c r="T158" s="53">
        <v>0</v>
      </c>
      <c r="U158" s="54">
        <f t="shared" si="5"/>
        <v>19.75</v>
      </c>
    </row>
    <row r="159" spans="1:21" s="48" customFormat="1" ht="51.75" customHeight="1" x14ac:dyDescent="0.15">
      <c r="A159" s="52" t="s">
        <v>976</v>
      </c>
      <c r="B159" s="115"/>
      <c r="C159" s="52" t="s">
        <v>3327</v>
      </c>
      <c r="D159" s="52" t="s">
        <v>21</v>
      </c>
      <c r="E159" s="52" t="s">
        <v>22</v>
      </c>
      <c r="F159" s="52" t="s">
        <v>81</v>
      </c>
      <c r="G159" s="52" t="s">
        <v>47</v>
      </c>
      <c r="H159" s="52" t="s">
        <v>3137</v>
      </c>
      <c r="I159" s="52" t="s">
        <v>141</v>
      </c>
      <c r="J159" s="52" t="s">
        <v>27</v>
      </c>
      <c r="K159" s="52" t="s">
        <v>28</v>
      </c>
      <c r="L159" s="52" t="s">
        <v>29</v>
      </c>
      <c r="M159" s="52" t="s">
        <v>30</v>
      </c>
      <c r="N159" s="52" t="s">
        <v>31</v>
      </c>
      <c r="O159" s="52" t="s">
        <v>32</v>
      </c>
      <c r="P159" s="54">
        <v>39.5</v>
      </c>
      <c r="Q159" s="53">
        <v>0</v>
      </c>
      <c r="R159" s="53">
        <v>0</v>
      </c>
      <c r="S159" s="54">
        <f t="shared" si="4"/>
        <v>19.75</v>
      </c>
      <c r="T159" s="53">
        <v>0</v>
      </c>
      <c r="U159" s="54">
        <f t="shared" si="5"/>
        <v>19.75</v>
      </c>
    </row>
    <row r="160" spans="1:21" s="48" customFormat="1" ht="51.75" customHeight="1" x14ac:dyDescent="0.15">
      <c r="A160" s="52" t="s">
        <v>1351</v>
      </c>
      <c r="B160" s="115"/>
      <c r="C160" s="52" t="s">
        <v>3328</v>
      </c>
      <c r="D160" s="52" t="s">
        <v>21</v>
      </c>
      <c r="E160" s="52" t="s">
        <v>22</v>
      </c>
      <c r="F160" s="52" t="s">
        <v>289</v>
      </c>
      <c r="G160" s="52" t="s">
        <v>3164</v>
      </c>
      <c r="H160" s="52" t="s">
        <v>3196</v>
      </c>
      <c r="I160" s="52" t="s">
        <v>48</v>
      </c>
      <c r="J160" s="52" t="s">
        <v>27</v>
      </c>
      <c r="K160" s="52" t="s">
        <v>28</v>
      </c>
      <c r="L160" s="52" t="s">
        <v>29</v>
      </c>
      <c r="M160" s="52" t="s">
        <v>30</v>
      </c>
      <c r="N160" s="52" t="s">
        <v>31</v>
      </c>
      <c r="O160" s="52" t="s">
        <v>32</v>
      </c>
      <c r="P160" s="54">
        <v>39.5</v>
      </c>
      <c r="Q160" s="53">
        <v>0</v>
      </c>
      <c r="R160" s="53">
        <v>0</v>
      </c>
      <c r="S160" s="54">
        <f t="shared" si="4"/>
        <v>19.75</v>
      </c>
      <c r="T160" s="53">
        <v>0</v>
      </c>
      <c r="U160" s="54">
        <f t="shared" si="5"/>
        <v>19.75</v>
      </c>
    </row>
    <row r="161" spans="1:21" s="48" customFormat="1" ht="51.75" customHeight="1" x14ac:dyDescent="0.15">
      <c r="A161" s="52" t="s">
        <v>949</v>
      </c>
      <c r="B161" s="115"/>
      <c r="C161" s="52" t="s">
        <v>3331</v>
      </c>
      <c r="D161" s="52" t="s">
        <v>21</v>
      </c>
      <c r="E161" s="52" t="s">
        <v>22</v>
      </c>
      <c r="F161" s="52" t="s">
        <v>36</v>
      </c>
      <c r="G161" s="52" t="s">
        <v>3329</v>
      </c>
      <c r="H161" s="52" t="s">
        <v>3330</v>
      </c>
      <c r="I161" s="52" t="s">
        <v>137</v>
      </c>
      <c r="J161" s="52" t="s">
        <v>27</v>
      </c>
      <c r="K161" s="52" t="s">
        <v>28</v>
      </c>
      <c r="L161" s="52" t="s">
        <v>29</v>
      </c>
      <c r="M161" s="52" t="s">
        <v>42</v>
      </c>
      <c r="N161" s="52" t="s">
        <v>106</v>
      </c>
      <c r="O161" s="52" t="s">
        <v>32</v>
      </c>
      <c r="P161" s="54">
        <v>39.5</v>
      </c>
      <c r="Q161" s="53">
        <v>0</v>
      </c>
      <c r="R161" s="53">
        <v>0</v>
      </c>
      <c r="S161" s="54">
        <f t="shared" si="4"/>
        <v>19.75</v>
      </c>
      <c r="T161" s="53">
        <v>0</v>
      </c>
      <c r="U161" s="54">
        <f t="shared" si="5"/>
        <v>19.75</v>
      </c>
    </row>
    <row r="162" spans="1:21" s="48" customFormat="1" ht="51.75" customHeight="1" x14ac:dyDescent="0.15">
      <c r="A162" s="52" t="s">
        <v>911</v>
      </c>
      <c r="B162" s="115"/>
      <c r="C162" s="52" t="s">
        <v>3332</v>
      </c>
      <c r="D162" s="52" t="s">
        <v>21</v>
      </c>
      <c r="E162" s="52" t="s">
        <v>22</v>
      </c>
      <c r="F162" s="52" t="s">
        <v>139</v>
      </c>
      <c r="G162" s="52" t="s">
        <v>330</v>
      </c>
      <c r="H162" s="52" t="s">
        <v>3137</v>
      </c>
      <c r="I162" s="52" t="s">
        <v>63</v>
      </c>
      <c r="J162" s="52" t="s">
        <v>27</v>
      </c>
      <c r="K162" s="52" t="s">
        <v>28</v>
      </c>
      <c r="L162" s="52" t="s">
        <v>29</v>
      </c>
      <c r="M162" s="52" t="s">
        <v>42</v>
      </c>
      <c r="N162" s="52" t="s">
        <v>31</v>
      </c>
      <c r="O162" s="52" t="s">
        <v>32</v>
      </c>
      <c r="P162" s="54">
        <v>39.5</v>
      </c>
      <c r="Q162" s="53">
        <v>0</v>
      </c>
      <c r="R162" s="53">
        <v>0</v>
      </c>
      <c r="S162" s="54">
        <f t="shared" si="4"/>
        <v>19.75</v>
      </c>
      <c r="T162" s="53">
        <v>0</v>
      </c>
      <c r="U162" s="54">
        <f t="shared" si="5"/>
        <v>19.75</v>
      </c>
    </row>
    <row r="163" spans="1:21" s="48" customFormat="1" ht="51.75" customHeight="1" x14ac:dyDescent="0.15">
      <c r="A163" s="52" t="s">
        <v>1181</v>
      </c>
      <c r="B163" s="115"/>
      <c r="C163" s="52" t="s">
        <v>3333</v>
      </c>
      <c r="D163" s="52" t="s">
        <v>21</v>
      </c>
      <c r="E163" s="52" t="s">
        <v>686</v>
      </c>
      <c r="F163" s="52" t="s">
        <v>469</v>
      </c>
      <c r="G163" s="52" t="s">
        <v>157</v>
      </c>
      <c r="H163" s="52" t="s">
        <v>3137</v>
      </c>
      <c r="I163" s="52" t="s">
        <v>1444</v>
      </c>
      <c r="J163" s="52" t="s">
        <v>27</v>
      </c>
      <c r="K163" s="52" t="s">
        <v>28</v>
      </c>
      <c r="L163" s="52" t="s">
        <v>29</v>
      </c>
      <c r="M163" s="52" t="s">
        <v>30</v>
      </c>
      <c r="N163" s="52" t="s">
        <v>31</v>
      </c>
      <c r="O163" s="52" t="s">
        <v>32</v>
      </c>
      <c r="P163" s="54">
        <v>39</v>
      </c>
      <c r="Q163" s="53">
        <v>0</v>
      </c>
      <c r="R163" s="53">
        <v>0</v>
      </c>
      <c r="S163" s="54">
        <f t="shared" si="4"/>
        <v>19.5</v>
      </c>
      <c r="T163" s="53">
        <v>0</v>
      </c>
      <c r="U163" s="54">
        <f t="shared" si="5"/>
        <v>19.5</v>
      </c>
    </row>
    <row r="164" spans="1:21" s="48" customFormat="1" ht="51.75" customHeight="1" x14ac:dyDescent="0.15">
      <c r="A164" s="52" t="s">
        <v>1002</v>
      </c>
      <c r="B164" s="115"/>
      <c r="C164" s="52" t="s">
        <v>3334</v>
      </c>
      <c r="D164" s="52" t="s">
        <v>21</v>
      </c>
      <c r="E164" s="52" t="s">
        <v>22</v>
      </c>
      <c r="F164" s="52" t="s">
        <v>289</v>
      </c>
      <c r="G164" s="52" t="s">
        <v>24</v>
      </c>
      <c r="H164" s="52" t="s">
        <v>3137</v>
      </c>
      <c r="I164" s="52" t="s">
        <v>63</v>
      </c>
      <c r="J164" s="52" t="s">
        <v>27</v>
      </c>
      <c r="K164" s="52" t="s">
        <v>28</v>
      </c>
      <c r="L164" s="52" t="s">
        <v>29</v>
      </c>
      <c r="M164" s="52" t="s">
        <v>30</v>
      </c>
      <c r="N164" s="52" t="s">
        <v>31</v>
      </c>
      <c r="O164" s="52" t="s">
        <v>32</v>
      </c>
      <c r="P164" s="54">
        <v>39</v>
      </c>
      <c r="Q164" s="53">
        <v>0</v>
      </c>
      <c r="R164" s="53">
        <v>0</v>
      </c>
      <c r="S164" s="54">
        <f t="shared" si="4"/>
        <v>19.5</v>
      </c>
      <c r="T164" s="53">
        <v>0</v>
      </c>
      <c r="U164" s="54">
        <f t="shared" si="5"/>
        <v>19.5</v>
      </c>
    </row>
    <row r="165" spans="1:21" s="48" customFormat="1" ht="51.75" customHeight="1" x14ac:dyDescent="0.15">
      <c r="A165" s="52" t="s">
        <v>844</v>
      </c>
      <c r="B165" s="115"/>
      <c r="C165" s="52" t="s">
        <v>3335</v>
      </c>
      <c r="D165" s="52" t="s">
        <v>21</v>
      </c>
      <c r="E165" s="52" t="s">
        <v>22</v>
      </c>
      <c r="F165" s="52" t="s">
        <v>125</v>
      </c>
      <c r="G165" s="52" t="s">
        <v>3168</v>
      </c>
      <c r="H165" s="52" t="s">
        <v>3140</v>
      </c>
      <c r="I165" s="52" t="s">
        <v>26</v>
      </c>
      <c r="J165" s="52" t="s">
        <v>32</v>
      </c>
      <c r="K165" s="52" t="s">
        <v>28</v>
      </c>
      <c r="L165" s="52" t="s">
        <v>29</v>
      </c>
      <c r="M165" s="52" t="s">
        <v>42</v>
      </c>
      <c r="N165" s="52" t="s">
        <v>31</v>
      </c>
      <c r="O165" s="52" t="s">
        <v>32</v>
      </c>
      <c r="P165" s="54">
        <v>37</v>
      </c>
      <c r="Q165" s="53">
        <v>0</v>
      </c>
      <c r="R165" s="53">
        <v>2</v>
      </c>
      <c r="S165" s="54">
        <f t="shared" si="4"/>
        <v>19.5</v>
      </c>
      <c r="T165" s="53">
        <v>0</v>
      </c>
      <c r="U165" s="54">
        <f t="shared" si="5"/>
        <v>19.5</v>
      </c>
    </row>
    <row r="166" spans="1:21" s="48" customFormat="1" ht="51.75" customHeight="1" x14ac:dyDescent="0.15">
      <c r="A166" s="52" t="s">
        <v>929</v>
      </c>
      <c r="B166" s="115"/>
      <c r="C166" s="52" t="s">
        <v>3336</v>
      </c>
      <c r="D166" s="52" t="s">
        <v>21</v>
      </c>
      <c r="E166" s="52" t="s">
        <v>56</v>
      </c>
      <c r="F166" s="52" t="s">
        <v>87</v>
      </c>
      <c r="G166" s="52" t="s">
        <v>24</v>
      </c>
      <c r="H166" s="52" t="s">
        <v>3137</v>
      </c>
      <c r="I166" s="52" t="s">
        <v>137</v>
      </c>
      <c r="J166" s="52" t="s">
        <v>27</v>
      </c>
      <c r="K166" s="52" t="s">
        <v>28</v>
      </c>
      <c r="L166" s="52" t="s">
        <v>29</v>
      </c>
      <c r="M166" s="52" t="s">
        <v>30</v>
      </c>
      <c r="N166" s="52" t="s">
        <v>31</v>
      </c>
      <c r="O166" s="52" t="s">
        <v>32</v>
      </c>
      <c r="P166" s="54">
        <v>36</v>
      </c>
      <c r="Q166" s="53">
        <v>2.5</v>
      </c>
      <c r="R166" s="53">
        <v>0</v>
      </c>
      <c r="S166" s="54">
        <f t="shared" si="4"/>
        <v>19.25</v>
      </c>
      <c r="T166" s="53">
        <v>0</v>
      </c>
      <c r="U166" s="54">
        <f t="shared" si="5"/>
        <v>19.25</v>
      </c>
    </row>
    <row r="167" spans="1:21" s="48" customFormat="1" ht="51.75" customHeight="1" x14ac:dyDescent="0.15">
      <c r="A167" s="52" t="s">
        <v>874</v>
      </c>
      <c r="B167" s="115"/>
      <c r="C167" s="52" t="s">
        <v>3337</v>
      </c>
      <c r="D167" s="52" t="s">
        <v>21</v>
      </c>
      <c r="E167" s="52" t="s">
        <v>22</v>
      </c>
      <c r="F167" s="52" t="s">
        <v>57</v>
      </c>
      <c r="G167" s="52" t="s">
        <v>587</v>
      </c>
      <c r="H167" s="52" t="s">
        <v>3140</v>
      </c>
      <c r="I167" s="52" t="s">
        <v>141</v>
      </c>
      <c r="J167" s="52" t="s">
        <v>32</v>
      </c>
      <c r="K167" s="52" t="s">
        <v>28</v>
      </c>
      <c r="L167" s="52" t="s">
        <v>179</v>
      </c>
      <c r="M167" s="52" t="s">
        <v>30</v>
      </c>
      <c r="N167" s="52" t="s">
        <v>106</v>
      </c>
      <c r="O167" s="52" t="s">
        <v>32</v>
      </c>
      <c r="P167" s="54">
        <v>38.5</v>
      </c>
      <c r="Q167" s="53">
        <v>0</v>
      </c>
      <c r="R167" s="53">
        <v>0</v>
      </c>
      <c r="S167" s="54">
        <f t="shared" si="4"/>
        <v>19.25</v>
      </c>
      <c r="T167" s="53">
        <v>0</v>
      </c>
      <c r="U167" s="54">
        <f t="shared" si="5"/>
        <v>19.25</v>
      </c>
    </row>
    <row r="168" spans="1:21" s="48" customFormat="1" ht="51.75" customHeight="1" x14ac:dyDescent="0.15">
      <c r="A168" s="52" t="s">
        <v>955</v>
      </c>
      <c r="B168" s="115"/>
      <c r="C168" s="52" t="s">
        <v>3338</v>
      </c>
      <c r="D168" s="52" t="s">
        <v>21</v>
      </c>
      <c r="E168" s="52" t="s">
        <v>22</v>
      </c>
      <c r="F168" s="52" t="s">
        <v>87</v>
      </c>
      <c r="G168" s="52" t="s">
        <v>3164</v>
      </c>
      <c r="H168" s="52" t="s">
        <v>3137</v>
      </c>
      <c r="I168" s="52" t="s">
        <v>1584</v>
      </c>
      <c r="J168" s="52" t="s">
        <v>27</v>
      </c>
      <c r="K168" s="52" t="s">
        <v>28</v>
      </c>
      <c r="L168" s="52" t="s">
        <v>29</v>
      </c>
      <c r="M168" s="52" t="s">
        <v>30</v>
      </c>
      <c r="N168" s="52" t="s">
        <v>31</v>
      </c>
      <c r="O168" s="52" t="s">
        <v>32</v>
      </c>
      <c r="P168" s="54">
        <v>38.5</v>
      </c>
      <c r="Q168" s="53">
        <v>0</v>
      </c>
      <c r="R168" s="53">
        <v>0</v>
      </c>
      <c r="S168" s="54">
        <f t="shared" si="4"/>
        <v>19.25</v>
      </c>
      <c r="T168" s="53">
        <v>0</v>
      </c>
      <c r="U168" s="54">
        <f t="shared" si="5"/>
        <v>19.25</v>
      </c>
    </row>
    <row r="169" spans="1:21" s="48" customFormat="1" ht="51.75" customHeight="1" x14ac:dyDescent="0.15">
      <c r="A169" s="52" t="s">
        <v>741</v>
      </c>
      <c r="B169" s="115"/>
      <c r="C169" s="52" t="s">
        <v>3340</v>
      </c>
      <c r="D169" s="52" t="s">
        <v>21</v>
      </c>
      <c r="E169" s="52" t="s">
        <v>22</v>
      </c>
      <c r="F169" s="52" t="s">
        <v>125</v>
      </c>
      <c r="G169" s="52" t="s">
        <v>3339</v>
      </c>
      <c r="H169" s="52" t="s">
        <v>3132</v>
      </c>
      <c r="I169" s="52" t="s">
        <v>63</v>
      </c>
      <c r="J169" s="52" t="s">
        <v>27</v>
      </c>
      <c r="K169" s="52" t="s">
        <v>28</v>
      </c>
      <c r="L169" s="52" t="s">
        <v>29</v>
      </c>
      <c r="M169" s="52" t="s">
        <v>30</v>
      </c>
      <c r="N169" s="52" t="s">
        <v>106</v>
      </c>
      <c r="O169" s="52" t="s">
        <v>32</v>
      </c>
      <c r="P169" s="54">
        <v>36</v>
      </c>
      <c r="Q169" s="53">
        <v>0</v>
      </c>
      <c r="R169" s="53">
        <v>2</v>
      </c>
      <c r="S169" s="54">
        <f t="shared" si="4"/>
        <v>19</v>
      </c>
      <c r="T169" s="53">
        <v>0</v>
      </c>
      <c r="U169" s="54">
        <f t="shared" si="5"/>
        <v>19</v>
      </c>
    </row>
    <row r="170" spans="1:21" s="48" customFormat="1" ht="51.75" customHeight="1" x14ac:dyDescent="0.15">
      <c r="A170" s="52" t="s">
        <v>1121</v>
      </c>
      <c r="B170" s="115"/>
      <c r="C170" s="52" t="s">
        <v>3342</v>
      </c>
      <c r="D170" s="52" t="s">
        <v>21</v>
      </c>
      <c r="E170" s="52" t="s">
        <v>22</v>
      </c>
      <c r="F170" s="52" t="s">
        <v>57</v>
      </c>
      <c r="G170" s="52" t="s">
        <v>3164</v>
      </c>
      <c r="H170" s="52" t="s">
        <v>3341</v>
      </c>
      <c r="I170" s="52" t="s">
        <v>63</v>
      </c>
      <c r="J170" s="52" t="s">
        <v>32</v>
      </c>
      <c r="K170" s="52" t="s">
        <v>28</v>
      </c>
      <c r="L170" s="52" t="s">
        <v>29</v>
      </c>
      <c r="M170" s="52" t="s">
        <v>42</v>
      </c>
      <c r="N170" s="52" t="s">
        <v>31</v>
      </c>
      <c r="O170" s="52" t="s">
        <v>32</v>
      </c>
      <c r="P170" s="54">
        <v>38</v>
      </c>
      <c r="Q170" s="53">
        <v>0</v>
      </c>
      <c r="R170" s="53">
        <v>0</v>
      </c>
      <c r="S170" s="54">
        <f t="shared" si="4"/>
        <v>19</v>
      </c>
      <c r="T170" s="53">
        <v>0</v>
      </c>
      <c r="U170" s="54">
        <f t="shared" si="5"/>
        <v>19</v>
      </c>
    </row>
    <row r="171" spans="1:21" s="48" customFormat="1" ht="51.75" customHeight="1" x14ac:dyDescent="0.15">
      <c r="A171" s="52" t="s">
        <v>1027</v>
      </c>
      <c r="B171" s="115"/>
      <c r="C171" s="52" t="s">
        <v>3343</v>
      </c>
      <c r="D171" s="52" t="s">
        <v>21</v>
      </c>
      <c r="E171" s="52" t="s">
        <v>22</v>
      </c>
      <c r="F171" s="52" t="s">
        <v>186</v>
      </c>
      <c r="G171" s="52" t="s">
        <v>163</v>
      </c>
      <c r="H171" s="52" t="s">
        <v>3132</v>
      </c>
      <c r="I171" s="52" t="s">
        <v>1636</v>
      </c>
      <c r="J171" s="52" t="s">
        <v>27</v>
      </c>
      <c r="K171" s="52" t="s">
        <v>28</v>
      </c>
      <c r="L171" s="52" t="s">
        <v>29</v>
      </c>
      <c r="M171" s="52" t="s">
        <v>42</v>
      </c>
      <c r="N171" s="52" t="s">
        <v>31</v>
      </c>
      <c r="O171" s="52" t="s">
        <v>32</v>
      </c>
      <c r="P171" s="54">
        <v>38</v>
      </c>
      <c r="Q171" s="53">
        <v>0</v>
      </c>
      <c r="R171" s="53">
        <v>0</v>
      </c>
      <c r="S171" s="54">
        <f t="shared" si="4"/>
        <v>19</v>
      </c>
      <c r="T171" s="53">
        <v>0</v>
      </c>
      <c r="U171" s="54">
        <f t="shared" si="5"/>
        <v>19</v>
      </c>
    </row>
    <row r="172" spans="1:21" s="48" customFormat="1" ht="51.75" customHeight="1" x14ac:dyDescent="0.15">
      <c r="A172" s="52" t="s">
        <v>1004</v>
      </c>
      <c r="B172" s="115"/>
      <c r="C172" s="52" t="s">
        <v>3346</v>
      </c>
      <c r="D172" s="52" t="s">
        <v>21</v>
      </c>
      <c r="E172" s="52" t="s">
        <v>22</v>
      </c>
      <c r="F172" s="52" t="s">
        <v>1474</v>
      </c>
      <c r="G172" s="52" t="s">
        <v>3219</v>
      </c>
      <c r="H172" s="52" t="s">
        <v>3344</v>
      </c>
      <c r="I172" s="52" t="s">
        <v>3345</v>
      </c>
      <c r="J172" s="52" t="s">
        <v>27</v>
      </c>
      <c r="K172" s="52" t="s">
        <v>28</v>
      </c>
      <c r="L172" s="52" t="s">
        <v>29</v>
      </c>
      <c r="M172" s="52" t="s">
        <v>30</v>
      </c>
      <c r="N172" s="52" t="s">
        <v>31</v>
      </c>
      <c r="O172" s="52" t="s">
        <v>32</v>
      </c>
      <c r="P172" s="54">
        <v>38</v>
      </c>
      <c r="Q172" s="53">
        <v>0</v>
      </c>
      <c r="R172" s="53">
        <v>0</v>
      </c>
      <c r="S172" s="54">
        <f t="shared" si="4"/>
        <v>19</v>
      </c>
      <c r="T172" s="53">
        <v>0</v>
      </c>
      <c r="U172" s="54">
        <f t="shared" si="5"/>
        <v>19</v>
      </c>
    </row>
    <row r="173" spans="1:21" s="48" customFormat="1" ht="51.75" customHeight="1" x14ac:dyDescent="0.15">
      <c r="A173" s="52" t="s">
        <v>729</v>
      </c>
      <c r="B173" s="115"/>
      <c r="C173" s="52" t="s">
        <v>3347</v>
      </c>
      <c r="D173" s="52" t="s">
        <v>21</v>
      </c>
      <c r="E173" s="52" t="s">
        <v>22</v>
      </c>
      <c r="F173" s="52" t="s">
        <v>87</v>
      </c>
      <c r="G173" s="52" t="s">
        <v>3147</v>
      </c>
      <c r="H173" s="52" t="s">
        <v>3196</v>
      </c>
      <c r="I173" s="52" t="s">
        <v>26</v>
      </c>
      <c r="J173" s="52" t="s">
        <v>27</v>
      </c>
      <c r="K173" s="52" t="s">
        <v>28</v>
      </c>
      <c r="L173" s="52" t="s">
        <v>29</v>
      </c>
      <c r="M173" s="52" t="s">
        <v>42</v>
      </c>
      <c r="N173" s="52" t="s">
        <v>31</v>
      </c>
      <c r="O173" s="52" t="s">
        <v>32</v>
      </c>
      <c r="P173" s="54">
        <v>38</v>
      </c>
      <c r="Q173" s="53">
        <v>0</v>
      </c>
      <c r="R173" s="53">
        <v>0</v>
      </c>
      <c r="S173" s="54">
        <f t="shared" si="4"/>
        <v>19</v>
      </c>
      <c r="T173" s="53">
        <v>0</v>
      </c>
      <c r="U173" s="54">
        <f t="shared" si="5"/>
        <v>19</v>
      </c>
    </row>
    <row r="174" spans="1:21" s="48" customFormat="1" ht="51.75" customHeight="1" x14ac:dyDescent="0.15">
      <c r="A174" s="52" t="s">
        <v>1327</v>
      </c>
      <c r="B174" s="115"/>
      <c r="C174" s="52" t="s">
        <v>3348</v>
      </c>
      <c r="D174" s="52" t="s">
        <v>21</v>
      </c>
      <c r="E174" s="52" t="s">
        <v>22</v>
      </c>
      <c r="F174" s="52" t="s">
        <v>87</v>
      </c>
      <c r="G174" s="52" t="s">
        <v>62</v>
      </c>
      <c r="H174" s="52" t="s">
        <v>3137</v>
      </c>
      <c r="I174" s="52" t="s">
        <v>248</v>
      </c>
      <c r="J174" s="52" t="s">
        <v>27</v>
      </c>
      <c r="K174" s="52" t="s">
        <v>28</v>
      </c>
      <c r="L174" s="52" t="s">
        <v>29</v>
      </c>
      <c r="M174" s="52" t="s">
        <v>30</v>
      </c>
      <c r="N174" s="52" t="s">
        <v>31</v>
      </c>
      <c r="O174" s="52" t="s">
        <v>32</v>
      </c>
      <c r="P174" s="54">
        <v>38</v>
      </c>
      <c r="Q174" s="53">
        <v>0</v>
      </c>
      <c r="R174" s="53">
        <v>0</v>
      </c>
      <c r="S174" s="54">
        <f t="shared" si="4"/>
        <v>19</v>
      </c>
      <c r="T174" s="53">
        <v>0</v>
      </c>
      <c r="U174" s="54">
        <f t="shared" si="5"/>
        <v>19</v>
      </c>
    </row>
    <row r="175" spans="1:21" s="48" customFormat="1" ht="51.75" customHeight="1" x14ac:dyDescent="0.15">
      <c r="A175" s="52" t="s">
        <v>711</v>
      </c>
      <c r="B175" s="115"/>
      <c r="C175" s="52" t="s">
        <v>3349</v>
      </c>
      <c r="D175" s="52" t="s">
        <v>21</v>
      </c>
      <c r="E175" s="52" t="s">
        <v>22</v>
      </c>
      <c r="F175" s="52" t="s">
        <v>116</v>
      </c>
      <c r="G175" s="52" t="s">
        <v>1993</v>
      </c>
      <c r="H175" s="52" t="s">
        <v>3140</v>
      </c>
      <c r="I175" s="52" t="s">
        <v>141</v>
      </c>
      <c r="J175" s="52" t="s">
        <v>32</v>
      </c>
      <c r="K175" s="52" t="s">
        <v>28</v>
      </c>
      <c r="L175" s="52" t="s">
        <v>179</v>
      </c>
      <c r="M175" s="52" t="s">
        <v>30</v>
      </c>
      <c r="N175" s="52" t="s">
        <v>31</v>
      </c>
      <c r="O175" s="52" t="s">
        <v>32</v>
      </c>
      <c r="P175" s="54">
        <v>37.5</v>
      </c>
      <c r="Q175" s="53">
        <v>0</v>
      </c>
      <c r="R175" s="53">
        <v>0</v>
      </c>
      <c r="S175" s="54">
        <f t="shared" si="4"/>
        <v>18.75</v>
      </c>
      <c r="T175" s="53">
        <v>0</v>
      </c>
      <c r="U175" s="54">
        <f t="shared" si="5"/>
        <v>18.75</v>
      </c>
    </row>
    <row r="176" spans="1:21" s="48" customFormat="1" ht="51.75" customHeight="1" x14ac:dyDescent="0.15">
      <c r="A176" s="52" t="s">
        <v>957</v>
      </c>
      <c r="B176" s="115"/>
      <c r="C176" s="52" t="s">
        <v>3351</v>
      </c>
      <c r="D176" s="52" t="s">
        <v>21</v>
      </c>
      <c r="E176" s="52" t="s">
        <v>759</v>
      </c>
      <c r="F176" s="52" t="s">
        <v>550</v>
      </c>
      <c r="G176" s="52" t="s">
        <v>1899</v>
      </c>
      <c r="H176" s="52" t="s">
        <v>3350</v>
      </c>
      <c r="I176" s="52" t="s">
        <v>26</v>
      </c>
      <c r="J176" s="52" t="s">
        <v>27</v>
      </c>
      <c r="K176" s="52" t="s">
        <v>40</v>
      </c>
      <c r="L176" s="52" t="s">
        <v>41</v>
      </c>
      <c r="M176" s="52" t="s">
        <v>42</v>
      </c>
      <c r="N176" s="52" t="s">
        <v>31</v>
      </c>
      <c r="O176" s="52" t="s">
        <v>32</v>
      </c>
      <c r="P176" s="54">
        <v>37.5</v>
      </c>
      <c r="Q176" s="53">
        <v>0</v>
      </c>
      <c r="R176" s="53">
        <v>0</v>
      </c>
      <c r="S176" s="54">
        <f t="shared" si="4"/>
        <v>18.75</v>
      </c>
      <c r="T176" s="53">
        <v>0</v>
      </c>
      <c r="U176" s="54">
        <f t="shared" si="5"/>
        <v>18.75</v>
      </c>
    </row>
    <row r="177" spans="1:21" s="48" customFormat="1" ht="51.75" customHeight="1" x14ac:dyDescent="0.15">
      <c r="A177" s="52" t="s">
        <v>816</v>
      </c>
      <c r="B177" s="115"/>
      <c r="C177" s="52" t="s">
        <v>3352</v>
      </c>
      <c r="D177" s="52" t="s">
        <v>21</v>
      </c>
      <c r="E177" s="52" t="s">
        <v>22</v>
      </c>
      <c r="F177" s="52" t="s">
        <v>186</v>
      </c>
      <c r="G177" s="52" t="s">
        <v>24</v>
      </c>
      <c r="H177" s="52" t="s">
        <v>3137</v>
      </c>
      <c r="I177" s="52" t="s">
        <v>26</v>
      </c>
      <c r="J177" s="52" t="s">
        <v>27</v>
      </c>
      <c r="K177" s="52" t="s">
        <v>28</v>
      </c>
      <c r="L177" s="52" t="s">
        <v>29</v>
      </c>
      <c r="M177" s="52" t="s">
        <v>30</v>
      </c>
      <c r="N177" s="52" t="s">
        <v>31</v>
      </c>
      <c r="O177" s="52" t="s">
        <v>32</v>
      </c>
      <c r="P177" s="54">
        <v>37.5</v>
      </c>
      <c r="Q177" s="53">
        <v>0</v>
      </c>
      <c r="R177" s="53">
        <v>0</v>
      </c>
      <c r="S177" s="54">
        <f t="shared" si="4"/>
        <v>18.75</v>
      </c>
      <c r="T177" s="53">
        <v>0</v>
      </c>
      <c r="U177" s="54">
        <f t="shared" si="5"/>
        <v>18.75</v>
      </c>
    </row>
    <row r="178" spans="1:21" s="48" customFormat="1" ht="51.75" customHeight="1" x14ac:dyDescent="0.15">
      <c r="A178" s="52" t="s">
        <v>1304</v>
      </c>
      <c r="B178" s="115"/>
      <c r="C178" s="52" t="s">
        <v>3353</v>
      </c>
      <c r="D178" s="52" t="s">
        <v>21</v>
      </c>
      <c r="E178" s="52" t="s">
        <v>22</v>
      </c>
      <c r="F178" s="52" t="s">
        <v>95</v>
      </c>
      <c r="G178" s="52" t="s">
        <v>163</v>
      </c>
      <c r="H178" s="52" t="s">
        <v>3137</v>
      </c>
      <c r="I178" s="52" t="s">
        <v>63</v>
      </c>
      <c r="J178" s="52" t="s">
        <v>27</v>
      </c>
      <c r="K178" s="52" t="s">
        <v>28</v>
      </c>
      <c r="L178" s="52" t="s">
        <v>29</v>
      </c>
      <c r="M178" s="52" t="s">
        <v>30</v>
      </c>
      <c r="N178" s="52" t="s">
        <v>31</v>
      </c>
      <c r="O178" s="52" t="s">
        <v>32</v>
      </c>
      <c r="P178" s="54">
        <v>37.5</v>
      </c>
      <c r="Q178" s="53">
        <v>0</v>
      </c>
      <c r="R178" s="53">
        <v>0</v>
      </c>
      <c r="S178" s="54">
        <f t="shared" si="4"/>
        <v>18.75</v>
      </c>
      <c r="T178" s="53">
        <v>0</v>
      </c>
      <c r="U178" s="54">
        <f t="shared" si="5"/>
        <v>18.75</v>
      </c>
    </row>
    <row r="179" spans="1:21" s="48" customFormat="1" ht="51.75" customHeight="1" x14ac:dyDescent="0.15">
      <c r="A179" s="52" t="s">
        <v>1319</v>
      </c>
      <c r="B179" s="115"/>
      <c r="C179" s="52" t="s">
        <v>3355</v>
      </c>
      <c r="D179" s="52" t="s">
        <v>21</v>
      </c>
      <c r="E179" s="52" t="s">
        <v>22</v>
      </c>
      <c r="F179" s="52" t="s">
        <v>57</v>
      </c>
      <c r="G179" s="52" t="s">
        <v>163</v>
      </c>
      <c r="H179" s="52" t="s">
        <v>3354</v>
      </c>
      <c r="I179" s="52" t="s">
        <v>105</v>
      </c>
      <c r="J179" s="52" t="s">
        <v>27</v>
      </c>
      <c r="K179" s="52" t="s">
        <v>28</v>
      </c>
      <c r="L179" s="52" t="s">
        <v>29</v>
      </c>
      <c r="M179" s="52" t="s">
        <v>42</v>
      </c>
      <c r="N179" s="52" t="s">
        <v>31</v>
      </c>
      <c r="O179" s="52" t="s">
        <v>32</v>
      </c>
      <c r="P179" s="54">
        <v>37.5</v>
      </c>
      <c r="Q179" s="53">
        <v>0</v>
      </c>
      <c r="R179" s="53">
        <v>0</v>
      </c>
      <c r="S179" s="54">
        <f t="shared" si="4"/>
        <v>18.75</v>
      </c>
      <c r="T179" s="53">
        <v>0</v>
      </c>
      <c r="U179" s="54">
        <f t="shared" si="5"/>
        <v>18.75</v>
      </c>
    </row>
    <row r="180" spans="1:21" s="48" customFormat="1" ht="51.75" customHeight="1" x14ac:dyDescent="0.15">
      <c r="A180" s="52" t="s">
        <v>1217</v>
      </c>
      <c r="B180" s="115"/>
      <c r="C180" s="52" t="s">
        <v>3356</v>
      </c>
      <c r="D180" s="52" t="s">
        <v>21</v>
      </c>
      <c r="E180" s="52" t="s">
        <v>22</v>
      </c>
      <c r="F180" s="52" t="s">
        <v>36</v>
      </c>
      <c r="G180" s="52" t="s">
        <v>163</v>
      </c>
      <c r="H180" s="52" t="s">
        <v>3132</v>
      </c>
      <c r="I180" s="52" t="s">
        <v>63</v>
      </c>
      <c r="J180" s="52" t="s">
        <v>27</v>
      </c>
      <c r="K180" s="52" t="s">
        <v>28</v>
      </c>
      <c r="L180" s="52" t="s">
        <v>29</v>
      </c>
      <c r="M180" s="52" t="s">
        <v>30</v>
      </c>
      <c r="N180" s="52" t="s">
        <v>31</v>
      </c>
      <c r="O180" s="52" t="s">
        <v>32</v>
      </c>
      <c r="P180" s="54">
        <v>37</v>
      </c>
      <c r="Q180" s="53">
        <v>0</v>
      </c>
      <c r="R180" s="53">
        <v>0</v>
      </c>
      <c r="S180" s="54">
        <f t="shared" si="4"/>
        <v>18.5</v>
      </c>
      <c r="T180" s="53">
        <v>0</v>
      </c>
      <c r="U180" s="54">
        <f t="shared" si="5"/>
        <v>18.5</v>
      </c>
    </row>
    <row r="181" spans="1:21" s="48" customFormat="1" ht="51.75" customHeight="1" x14ac:dyDescent="0.15">
      <c r="A181" s="52" t="s">
        <v>598</v>
      </c>
      <c r="B181" s="115"/>
      <c r="C181" s="52" t="s">
        <v>3357</v>
      </c>
      <c r="D181" s="52" t="s">
        <v>21</v>
      </c>
      <c r="E181" s="52" t="s">
        <v>22</v>
      </c>
      <c r="F181" s="52" t="s">
        <v>57</v>
      </c>
      <c r="G181" s="52" t="s">
        <v>3190</v>
      </c>
      <c r="H181" s="52" t="s">
        <v>3132</v>
      </c>
      <c r="I181" s="52" t="s">
        <v>127</v>
      </c>
      <c r="J181" s="52" t="s">
        <v>32</v>
      </c>
      <c r="K181" s="52" t="s">
        <v>28</v>
      </c>
      <c r="L181" s="52" t="s">
        <v>29</v>
      </c>
      <c r="M181" s="52" t="s">
        <v>30</v>
      </c>
      <c r="N181" s="52" t="s">
        <v>228</v>
      </c>
      <c r="O181" s="52" t="s">
        <v>32</v>
      </c>
      <c r="P181" s="54">
        <v>37</v>
      </c>
      <c r="Q181" s="53">
        <v>0</v>
      </c>
      <c r="R181" s="53">
        <v>0</v>
      </c>
      <c r="S181" s="54">
        <f t="shared" si="4"/>
        <v>18.5</v>
      </c>
      <c r="T181" s="53">
        <v>0</v>
      </c>
      <c r="U181" s="54">
        <f t="shared" si="5"/>
        <v>18.5</v>
      </c>
    </row>
    <row r="182" spans="1:21" s="48" customFormat="1" ht="51.75" customHeight="1" x14ac:dyDescent="0.15">
      <c r="A182" s="52" t="s">
        <v>785</v>
      </c>
      <c r="B182" s="115"/>
      <c r="C182" s="52" t="s">
        <v>3358</v>
      </c>
      <c r="D182" s="52" t="s">
        <v>21</v>
      </c>
      <c r="E182" s="52" t="s">
        <v>56</v>
      </c>
      <c r="F182" s="52" t="s">
        <v>251</v>
      </c>
      <c r="G182" s="52" t="s">
        <v>96</v>
      </c>
      <c r="H182" s="52" t="s">
        <v>3137</v>
      </c>
      <c r="I182" s="52" t="s">
        <v>504</v>
      </c>
      <c r="J182" s="52" t="s">
        <v>27</v>
      </c>
      <c r="K182" s="52" t="s">
        <v>28</v>
      </c>
      <c r="L182" s="52" t="s">
        <v>29</v>
      </c>
      <c r="M182" s="52" t="s">
        <v>30</v>
      </c>
      <c r="N182" s="52" t="s">
        <v>31</v>
      </c>
      <c r="O182" s="52" t="s">
        <v>32</v>
      </c>
      <c r="P182" s="54">
        <v>34</v>
      </c>
      <c r="Q182" s="53">
        <v>2.5</v>
      </c>
      <c r="R182" s="53">
        <v>0</v>
      </c>
      <c r="S182" s="54">
        <f t="shared" si="4"/>
        <v>18.25</v>
      </c>
      <c r="T182" s="53">
        <v>0</v>
      </c>
      <c r="U182" s="54">
        <f t="shared" si="5"/>
        <v>18.25</v>
      </c>
    </row>
    <row r="183" spans="1:21" s="48" customFormat="1" ht="51.75" customHeight="1" x14ac:dyDescent="0.15">
      <c r="A183" s="52" t="s">
        <v>575</v>
      </c>
      <c r="B183" s="115"/>
      <c r="C183" s="52" t="s">
        <v>3359</v>
      </c>
      <c r="D183" s="52" t="s">
        <v>21</v>
      </c>
      <c r="E183" s="52" t="s">
        <v>22</v>
      </c>
      <c r="F183" s="52" t="s">
        <v>57</v>
      </c>
      <c r="G183" s="52" t="s">
        <v>96</v>
      </c>
      <c r="H183" s="52" t="s">
        <v>3132</v>
      </c>
      <c r="I183" s="52" t="s">
        <v>63</v>
      </c>
      <c r="J183" s="52" t="s">
        <v>27</v>
      </c>
      <c r="K183" s="52" t="s">
        <v>28</v>
      </c>
      <c r="L183" s="52" t="s">
        <v>29</v>
      </c>
      <c r="M183" s="52" t="s">
        <v>30</v>
      </c>
      <c r="N183" s="52" t="s">
        <v>106</v>
      </c>
      <c r="O183" s="52" t="s">
        <v>32</v>
      </c>
      <c r="P183" s="54">
        <v>36.5</v>
      </c>
      <c r="Q183" s="53">
        <v>0</v>
      </c>
      <c r="R183" s="53">
        <v>0</v>
      </c>
      <c r="S183" s="54">
        <f t="shared" si="4"/>
        <v>18.25</v>
      </c>
      <c r="T183" s="53">
        <v>0</v>
      </c>
      <c r="U183" s="54">
        <f t="shared" si="5"/>
        <v>18.25</v>
      </c>
    </row>
    <row r="184" spans="1:21" s="48" customFormat="1" ht="51.75" customHeight="1" x14ac:dyDescent="0.15">
      <c r="A184" s="52" t="s">
        <v>1100</v>
      </c>
      <c r="B184" s="115"/>
      <c r="C184" s="52" t="s">
        <v>3360</v>
      </c>
      <c r="D184" s="52" t="s">
        <v>21</v>
      </c>
      <c r="E184" s="52" t="s">
        <v>22</v>
      </c>
      <c r="F184" s="52" t="s">
        <v>57</v>
      </c>
      <c r="G184" s="52" t="s">
        <v>163</v>
      </c>
      <c r="H184" s="52" t="s">
        <v>3132</v>
      </c>
      <c r="I184" s="52" t="s">
        <v>105</v>
      </c>
      <c r="J184" s="52" t="s">
        <v>27</v>
      </c>
      <c r="K184" s="52" t="s">
        <v>28</v>
      </c>
      <c r="L184" s="52" t="s">
        <v>29</v>
      </c>
      <c r="M184" s="52" t="s">
        <v>42</v>
      </c>
      <c r="N184" s="52" t="s">
        <v>31</v>
      </c>
      <c r="O184" s="52" t="s">
        <v>32</v>
      </c>
      <c r="P184" s="54">
        <v>36.5</v>
      </c>
      <c r="Q184" s="53">
        <v>0</v>
      </c>
      <c r="R184" s="53">
        <v>0</v>
      </c>
      <c r="S184" s="54">
        <f t="shared" si="4"/>
        <v>18.25</v>
      </c>
      <c r="T184" s="53">
        <v>0</v>
      </c>
      <c r="U184" s="54">
        <f t="shared" si="5"/>
        <v>18.25</v>
      </c>
    </row>
    <row r="185" spans="1:21" s="48" customFormat="1" ht="51.75" customHeight="1" x14ac:dyDescent="0.15">
      <c r="A185" s="52" t="s">
        <v>1427</v>
      </c>
      <c r="B185" s="115"/>
      <c r="C185" s="52" t="s">
        <v>3361</v>
      </c>
      <c r="D185" s="52" t="s">
        <v>21</v>
      </c>
      <c r="E185" s="52" t="s">
        <v>22</v>
      </c>
      <c r="F185" s="52" t="s">
        <v>186</v>
      </c>
      <c r="G185" s="52" t="s">
        <v>47</v>
      </c>
      <c r="H185" s="52" t="s">
        <v>3196</v>
      </c>
      <c r="I185" s="52" t="s">
        <v>141</v>
      </c>
      <c r="J185" s="52" t="s">
        <v>27</v>
      </c>
      <c r="K185" s="52" t="s">
        <v>28</v>
      </c>
      <c r="L185" s="52" t="s">
        <v>29</v>
      </c>
      <c r="M185" s="52" t="s">
        <v>30</v>
      </c>
      <c r="N185" s="52" t="s">
        <v>31</v>
      </c>
      <c r="O185" s="52" t="s">
        <v>32</v>
      </c>
      <c r="P185" s="54">
        <v>36</v>
      </c>
      <c r="Q185" s="53">
        <v>0</v>
      </c>
      <c r="R185" s="53">
        <v>0</v>
      </c>
      <c r="S185" s="54">
        <f t="shared" si="4"/>
        <v>18</v>
      </c>
      <c r="T185" s="53">
        <v>0</v>
      </c>
      <c r="U185" s="54">
        <f t="shared" si="5"/>
        <v>18</v>
      </c>
    </row>
    <row r="186" spans="1:21" s="48" customFormat="1" ht="51.75" customHeight="1" x14ac:dyDescent="0.15">
      <c r="A186" s="52" t="s">
        <v>1076</v>
      </c>
      <c r="B186" s="115"/>
      <c r="C186" s="52" t="s">
        <v>3362</v>
      </c>
      <c r="D186" s="52" t="s">
        <v>21</v>
      </c>
      <c r="E186" s="52" t="s">
        <v>22</v>
      </c>
      <c r="F186" s="52" t="s">
        <v>87</v>
      </c>
      <c r="G186" s="52" t="s">
        <v>133</v>
      </c>
      <c r="H186" s="52" t="s">
        <v>3137</v>
      </c>
      <c r="I186" s="52" t="s">
        <v>105</v>
      </c>
      <c r="J186" s="52" t="s">
        <v>27</v>
      </c>
      <c r="K186" s="52" t="s">
        <v>28</v>
      </c>
      <c r="L186" s="52" t="s">
        <v>29</v>
      </c>
      <c r="M186" s="52" t="s">
        <v>42</v>
      </c>
      <c r="N186" s="52" t="s">
        <v>31</v>
      </c>
      <c r="O186" s="52" t="s">
        <v>32</v>
      </c>
      <c r="P186" s="54">
        <v>36</v>
      </c>
      <c r="Q186" s="53">
        <v>0</v>
      </c>
      <c r="R186" s="53">
        <v>0</v>
      </c>
      <c r="S186" s="54">
        <f t="shared" si="4"/>
        <v>18</v>
      </c>
      <c r="T186" s="53">
        <v>0</v>
      </c>
      <c r="U186" s="54">
        <f t="shared" si="5"/>
        <v>18</v>
      </c>
    </row>
    <row r="187" spans="1:21" s="48" customFormat="1" ht="51.75" customHeight="1" x14ac:dyDescent="0.15">
      <c r="A187" s="52" t="s">
        <v>978</v>
      </c>
      <c r="B187" s="115"/>
      <c r="C187" s="52" t="s">
        <v>3363</v>
      </c>
      <c r="D187" s="52" t="s">
        <v>21</v>
      </c>
      <c r="E187" s="52" t="s">
        <v>22</v>
      </c>
      <c r="F187" s="52" t="s">
        <v>110</v>
      </c>
      <c r="G187" s="52" t="s">
        <v>24</v>
      </c>
      <c r="H187" s="52" t="s">
        <v>3137</v>
      </c>
      <c r="I187" s="52" t="s">
        <v>63</v>
      </c>
      <c r="J187" s="52" t="s">
        <v>27</v>
      </c>
      <c r="K187" s="52" t="s">
        <v>28</v>
      </c>
      <c r="L187" s="52" t="s">
        <v>29</v>
      </c>
      <c r="M187" s="52" t="s">
        <v>42</v>
      </c>
      <c r="N187" s="52" t="s">
        <v>31</v>
      </c>
      <c r="O187" s="52" t="s">
        <v>32</v>
      </c>
      <c r="P187" s="54">
        <v>36</v>
      </c>
      <c r="Q187" s="53">
        <v>0</v>
      </c>
      <c r="R187" s="53">
        <v>0</v>
      </c>
      <c r="S187" s="54">
        <f t="shared" si="4"/>
        <v>18</v>
      </c>
      <c r="T187" s="53">
        <v>0</v>
      </c>
      <c r="U187" s="54">
        <f t="shared" si="5"/>
        <v>18</v>
      </c>
    </row>
    <row r="188" spans="1:21" s="48" customFormat="1" ht="51.75" customHeight="1" x14ac:dyDescent="0.15">
      <c r="A188" s="52" t="s">
        <v>1242</v>
      </c>
      <c r="B188" s="115"/>
      <c r="C188" s="52" t="s">
        <v>3364</v>
      </c>
      <c r="D188" s="52" t="s">
        <v>21</v>
      </c>
      <c r="E188" s="52" t="s">
        <v>22</v>
      </c>
      <c r="F188" s="52" t="s">
        <v>87</v>
      </c>
      <c r="G188" s="52" t="s">
        <v>3164</v>
      </c>
      <c r="H188" s="52" t="s">
        <v>3130</v>
      </c>
      <c r="I188" s="52" t="s">
        <v>48</v>
      </c>
      <c r="J188" s="52" t="s">
        <v>27</v>
      </c>
      <c r="K188" s="52" t="s">
        <v>28</v>
      </c>
      <c r="L188" s="52" t="s">
        <v>29</v>
      </c>
      <c r="M188" s="52" t="s">
        <v>30</v>
      </c>
      <c r="N188" s="52" t="s">
        <v>31</v>
      </c>
      <c r="O188" s="52" t="s">
        <v>32</v>
      </c>
      <c r="P188" s="54">
        <v>36</v>
      </c>
      <c r="Q188" s="53">
        <v>0</v>
      </c>
      <c r="R188" s="53">
        <v>0</v>
      </c>
      <c r="S188" s="54">
        <f t="shared" si="4"/>
        <v>18</v>
      </c>
      <c r="T188" s="53">
        <v>0</v>
      </c>
      <c r="U188" s="54">
        <f t="shared" si="5"/>
        <v>18</v>
      </c>
    </row>
    <row r="189" spans="1:21" s="48" customFormat="1" ht="51.75" customHeight="1" x14ac:dyDescent="0.15">
      <c r="A189" s="52" t="s">
        <v>1377</v>
      </c>
      <c r="B189" s="115"/>
      <c r="C189" s="52" t="s">
        <v>3365</v>
      </c>
      <c r="D189" s="52" t="s">
        <v>21</v>
      </c>
      <c r="E189" s="52" t="s">
        <v>22</v>
      </c>
      <c r="F189" s="52" t="s">
        <v>57</v>
      </c>
      <c r="G189" s="52" t="s">
        <v>3164</v>
      </c>
      <c r="H189" s="52" t="s">
        <v>3132</v>
      </c>
      <c r="I189" s="52" t="s">
        <v>63</v>
      </c>
      <c r="J189" s="52" t="s">
        <v>32</v>
      </c>
      <c r="K189" s="52" t="s">
        <v>28</v>
      </c>
      <c r="L189" s="52" t="s">
        <v>29</v>
      </c>
      <c r="M189" s="52" t="s">
        <v>42</v>
      </c>
      <c r="N189" s="52" t="s">
        <v>31</v>
      </c>
      <c r="O189" s="52" t="s">
        <v>32</v>
      </c>
      <c r="P189" s="54">
        <v>36</v>
      </c>
      <c r="Q189" s="53">
        <v>0</v>
      </c>
      <c r="R189" s="53">
        <v>0</v>
      </c>
      <c r="S189" s="54">
        <f t="shared" si="4"/>
        <v>18</v>
      </c>
      <c r="T189" s="53">
        <v>0</v>
      </c>
      <c r="U189" s="54">
        <f t="shared" si="5"/>
        <v>18</v>
      </c>
    </row>
    <row r="190" spans="1:21" s="48" customFormat="1" ht="51.75" customHeight="1" x14ac:dyDescent="0.15">
      <c r="A190" s="52" t="s">
        <v>743</v>
      </c>
      <c r="B190" s="115"/>
      <c r="C190" s="52" t="s">
        <v>3366</v>
      </c>
      <c r="D190" s="52" t="s">
        <v>21</v>
      </c>
      <c r="E190" s="52" t="s">
        <v>22</v>
      </c>
      <c r="F190" s="52" t="s">
        <v>95</v>
      </c>
      <c r="G190" s="52" t="s">
        <v>3147</v>
      </c>
      <c r="H190" s="52" t="s">
        <v>3137</v>
      </c>
      <c r="I190" s="52" t="s">
        <v>26</v>
      </c>
      <c r="J190" s="52" t="s">
        <v>27</v>
      </c>
      <c r="K190" s="52" t="s">
        <v>28</v>
      </c>
      <c r="L190" s="52" t="s">
        <v>29</v>
      </c>
      <c r="M190" s="52" t="s">
        <v>42</v>
      </c>
      <c r="N190" s="52" t="s">
        <v>31</v>
      </c>
      <c r="O190" s="52" t="s">
        <v>32</v>
      </c>
      <c r="P190" s="54">
        <v>36</v>
      </c>
      <c r="Q190" s="53">
        <v>0</v>
      </c>
      <c r="R190" s="53">
        <v>0</v>
      </c>
      <c r="S190" s="54">
        <f t="shared" si="4"/>
        <v>18</v>
      </c>
      <c r="T190" s="53">
        <v>0</v>
      </c>
      <c r="U190" s="54">
        <f t="shared" si="5"/>
        <v>18</v>
      </c>
    </row>
    <row r="191" spans="1:21" s="48" customFormat="1" ht="51.75" customHeight="1" x14ac:dyDescent="0.15">
      <c r="A191" s="52" t="s">
        <v>913</v>
      </c>
      <c r="B191" s="115"/>
      <c r="C191" s="52" t="s">
        <v>3367</v>
      </c>
      <c r="D191" s="52" t="s">
        <v>21</v>
      </c>
      <c r="E191" s="52" t="s">
        <v>22</v>
      </c>
      <c r="F191" s="52" t="s">
        <v>46</v>
      </c>
      <c r="G191" s="52" t="s">
        <v>157</v>
      </c>
      <c r="H191" s="52" t="s">
        <v>3212</v>
      </c>
      <c r="I191" s="52" t="s">
        <v>141</v>
      </c>
      <c r="J191" s="52" t="s">
        <v>27</v>
      </c>
      <c r="K191" s="52" t="s">
        <v>28</v>
      </c>
      <c r="L191" s="52" t="s">
        <v>29</v>
      </c>
      <c r="M191" s="52" t="s">
        <v>30</v>
      </c>
      <c r="N191" s="52" t="s">
        <v>31</v>
      </c>
      <c r="O191" s="52" t="s">
        <v>32</v>
      </c>
      <c r="P191" s="54">
        <v>36</v>
      </c>
      <c r="Q191" s="53">
        <v>0</v>
      </c>
      <c r="R191" s="53">
        <v>0</v>
      </c>
      <c r="S191" s="54">
        <f t="shared" si="4"/>
        <v>18</v>
      </c>
      <c r="T191" s="53">
        <v>0</v>
      </c>
      <c r="U191" s="54">
        <f t="shared" si="5"/>
        <v>18</v>
      </c>
    </row>
    <row r="192" spans="1:21" s="48" customFormat="1" ht="51.75" customHeight="1" x14ac:dyDescent="0.15">
      <c r="A192" s="52" t="s">
        <v>1143</v>
      </c>
      <c r="B192" s="115"/>
      <c r="C192" s="52" t="s">
        <v>3368</v>
      </c>
      <c r="D192" s="52" t="s">
        <v>21</v>
      </c>
      <c r="E192" s="52" t="s">
        <v>22</v>
      </c>
      <c r="F192" s="52" t="s">
        <v>87</v>
      </c>
      <c r="G192" s="52" t="s">
        <v>3147</v>
      </c>
      <c r="H192" s="52" t="s">
        <v>3132</v>
      </c>
      <c r="I192" s="52" t="s">
        <v>63</v>
      </c>
      <c r="J192" s="52" t="s">
        <v>27</v>
      </c>
      <c r="K192" s="52" t="s">
        <v>28</v>
      </c>
      <c r="L192" s="52" t="s">
        <v>29</v>
      </c>
      <c r="M192" s="52" t="s">
        <v>42</v>
      </c>
      <c r="N192" s="52" t="s">
        <v>31</v>
      </c>
      <c r="O192" s="52" t="s">
        <v>32</v>
      </c>
      <c r="P192" s="54">
        <v>36</v>
      </c>
      <c r="Q192" s="53">
        <v>0</v>
      </c>
      <c r="R192" s="53">
        <v>0</v>
      </c>
      <c r="S192" s="54">
        <f t="shared" si="4"/>
        <v>18</v>
      </c>
      <c r="T192" s="53">
        <v>0</v>
      </c>
      <c r="U192" s="54">
        <f t="shared" si="5"/>
        <v>18</v>
      </c>
    </row>
    <row r="193" spans="1:21" s="48" customFormat="1" ht="51.75" customHeight="1" x14ac:dyDescent="0.15">
      <c r="A193" s="52" t="s">
        <v>640</v>
      </c>
      <c r="B193" s="115"/>
      <c r="C193" s="52" t="s">
        <v>3369</v>
      </c>
      <c r="D193" s="52" t="s">
        <v>21</v>
      </c>
      <c r="E193" s="52" t="s">
        <v>22</v>
      </c>
      <c r="F193" s="52" t="s">
        <v>36</v>
      </c>
      <c r="G193" s="52" t="s">
        <v>82</v>
      </c>
      <c r="H193" s="52" t="s">
        <v>3212</v>
      </c>
      <c r="I193" s="52" t="s">
        <v>200</v>
      </c>
      <c r="J193" s="52" t="s">
        <v>27</v>
      </c>
      <c r="K193" s="52" t="s">
        <v>28</v>
      </c>
      <c r="L193" s="52" t="s">
        <v>29</v>
      </c>
      <c r="M193" s="52" t="s">
        <v>30</v>
      </c>
      <c r="N193" s="52" t="s">
        <v>31</v>
      </c>
      <c r="O193" s="52" t="s">
        <v>32</v>
      </c>
      <c r="P193" s="54">
        <v>35.5</v>
      </c>
      <c r="Q193" s="53">
        <v>0</v>
      </c>
      <c r="R193" s="53">
        <v>0</v>
      </c>
      <c r="S193" s="54">
        <f t="shared" si="4"/>
        <v>17.75</v>
      </c>
      <c r="T193" s="53">
        <v>0</v>
      </c>
      <c r="U193" s="54">
        <f t="shared" si="5"/>
        <v>17.75</v>
      </c>
    </row>
    <row r="194" spans="1:21" s="48" customFormat="1" ht="51.75" customHeight="1" x14ac:dyDescent="0.15">
      <c r="A194" s="52" t="s">
        <v>707</v>
      </c>
      <c r="B194" s="115"/>
      <c r="C194" s="52" t="s">
        <v>3370</v>
      </c>
      <c r="D194" s="52" t="s">
        <v>21</v>
      </c>
      <c r="E194" s="52" t="s">
        <v>22</v>
      </c>
      <c r="F194" s="52" t="s">
        <v>87</v>
      </c>
      <c r="G194" s="52" t="s">
        <v>3147</v>
      </c>
      <c r="H194" s="52" t="s">
        <v>3137</v>
      </c>
      <c r="I194" s="52" t="s">
        <v>26</v>
      </c>
      <c r="J194" s="52" t="s">
        <v>27</v>
      </c>
      <c r="K194" s="52" t="s">
        <v>28</v>
      </c>
      <c r="L194" s="52" t="s">
        <v>29</v>
      </c>
      <c r="M194" s="52" t="s">
        <v>30</v>
      </c>
      <c r="N194" s="52" t="s">
        <v>31</v>
      </c>
      <c r="O194" s="52" t="s">
        <v>32</v>
      </c>
      <c r="P194" s="54">
        <v>35.5</v>
      </c>
      <c r="Q194" s="53">
        <v>0</v>
      </c>
      <c r="R194" s="53">
        <v>0</v>
      </c>
      <c r="S194" s="54">
        <f t="shared" si="4"/>
        <v>17.75</v>
      </c>
      <c r="T194" s="53">
        <v>0</v>
      </c>
      <c r="U194" s="54">
        <f t="shared" si="5"/>
        <v>17.75</v>
      </c>
    </row>
    <row r="195" spans="1:21" s="48" customFormat="1" ht="51.75" customHeight="1" x14ac:dyDescent="0.15">
      <c r="A195" s="52" t="s">
        <v>1078</v>
      </c>
      <c r="B195" s="115"/>
      <c r="C195" s="52" t="s">
        <v>3371</v>
      </c>
      <c r="D195" s="52" t="s">
        <v>21</v>
      </c>
      <c r="E195" s="52" t="s">
        <v>22</v>
      </c>
      <c r="F195" s="52" t="s">
        <v>36</v>
      </c>
      <c r="G195" s="52" t="s">
        <v>163</v>
      </c>
      <c r="H195" s="52" t="s">
        <v>3132</v>
      </c>
      <c r="I195" s="52" t="s">
        <v>26</v>
      </c>
      <c r="J195" s="52" t="s">
        <v>27</v>
      </c>
      <c r="K195" s="52" t="s">
        <v>28</v>
      </c>
      <c r="L195" s="52" t="s">
        <v>29</v>
      </c>
      <c r="M195" s="52" t="s">
        <v>30</v>
      </c>
      <c r="N195" s="52" t="s">
        <v>31</v>
      </c>
      <c r="O195" s="52" t="s">
        <v>32</v>
      </c>
      <c r="P195" s="54">
        <v>35.5</v>
      </c>
      <c r="Q195" s="53">
        <v>0</v>
      </c>
      <c r="R195" s="53">
        <v>0</v>
      </c>
      <c r="S195" s="54">
        <f t="shared" ref="S195:S235" si="6">(P195+Q195+R195)*0.5</f>
        <v>17.75</v>
      </c>
      <c r="T195" s="53">
        <v>0</v>
      </c>
      <c r="U195" s="54">
        <f t="shared" ref="U195:U235" si="7">S195+T195</f>
        <v>17.75</v>
      </c>
    </row>
    <row r="196" spans="1:21" s="48" customFormat="1" ht="51.75" customHeight="1" x14ac:dyDescent="0.15">
      <c r="A196" s="52" t="s">
        <v>642</v>
      </c>
      <c r="B196" s="115"/>
      <c r="C196" s="52" t="s">
        <v>3372</v>
      </c>
      <c r="D196" s="52" t="s">
        <v>21</v>
      </c>
      <c r="E196" s="52" t="s">
        <v>22</v>
      </c>
      <c r="F196" s="52" t="s">
        <v>87</v>
      </c>
      <c r="G196" s="52" t="s">
        <v>24</v>
      </c>
      <c r="H196" s="52" t="s">
        <v>3137</v>
      </c>
      <c r="I196" s="52" t="s">
        <v>58</v>
      </c>
      <c r="J196" s="52" t="s">
        <v>27</v>
      </c>
      <c r="K196" s="52" t="s">
        <v>28</v>
      </c>
      <c r="L196" s="52" t="s">
        <v>29</v>
      </c>
      <c r="M196" s="52" t="s">
        <v>30</v>
      </c>
      <c r="N196" s="52" t="s">
        <v>106</v>
      </c>
      <c r="O196" s="52" t="s">
        <v>32</v>
      </c>
      <c r="P196" s="54">
        <v>35</v>
      </c>
      <c r="Q196" s="53">
        <v>0</v>
      </c>
      <c r="R196" s="53">
        <v>0</v>
      </c>
      <c r="S196" s="54">
        <f t="shared" si="6"/>
        <v>17.5</v>
      </c>
      <c r="T196" s="53">
        <v>0</v>
      </c>
      <c r="U196" s="54">
        <f t="shared" si="7"/>
        <v>17.5</v>
      </c>
    </row>
    <row r="197" spans="1:21" s="48" customFormat="1" ht="51.75" customHeight="1" x14ac:dyDescent="0.15">
      <c r="A197" s="52" t="s">
        <v>715</v>
      </c>
      <c r="B197" s="115"/>
      <c r="C197" s="52" t="s">
        <v>3373</v>
      </c>
      <c r="D197" s="52" t="s">
        <v>21</v>
      </c>
      <c r="E197" s="52" t="s">
        <v>22</v>
      </c>
      <c r="F197" s="52" t="s">
        <v>87</v>
      </c>
      <c r="G197" s="52" t="s">
        <v>3147</v>
      </c>
      <c r="H197" s="52" t="s">
        <v>3137</v>
      </c>
      <c r="I197" s="52" t="s">
        <v>1056</v>
      </c>
      <c r="J197" s="52" t="s">
        <v>27</v>
      </c>
      <c r="K197" s="52" t="s">
        <v>28</v>
      </c>
      <c r="L197" s="52" t="s">
        <v>29</v>
      </c>
      <c r="M197" s="52" t="s">
        <v>42</v>
      </c>
      <c r="N197" s="52" t="s">
        <v>31</v>
      </c>
      <c r="O197" s="52" t="s">
        <v>32</v>
      </c>
      <c r="P197" s="54">
        <v>35</v>
      </c>
      <c r="Q197" s="53">
        <v>0</v>
      </c>
      <c r="R197" s="53">
        <v>0</v>
      </c>
      <c r="S197" s="54">
        <f t="shared" si="6"/>
        <v>17.5</v>
      </c>
      <c r="T197" s="53">
        <v>0</v>
      </c>
      <c r="U197" s="54">
        <f t="shared" si="7"/>
        <v>17.5</v>
      </c>
    </row>
    <row r="198" spans="1:21" s="48" customFormat="1" ht="51.75" customHeight="1" x14ac:dyDescent="0.15">
      <c r="A198" s="52" t="s">
        <v>1006</v>
      </c>
      <c r="B198" s="115"/>
      <c r="C198" s="52" t="s">
        <v>3374</v>
      </c>
      <c r="D198" s="52" t="s">
        <v>21</v>
      </c>
      <c r="E198" s="52" t="s">
        <v>22</v>
      </c>
      <c r="F198" s="52" t="s">
        <v>73</v>
      </c>
      <c r="G198" s="52" t="s">
        <v>24</v>
      </c>
      <c r="H198" s="52" t="s">
        <v>3137</v>
      </c>
      <c r="I198" s="52" t="s">
        <v>63</v>
      </c>
      <c r="J198" s="52" t="s">
        <v>27</v>
      </c>
      <c r="K198" s="52" t="s">
        <v>28</v>
      </c>
      <c r="L198" s="52" t="s">
        <v>29</v>
      </c>
      <c r="M198" s="52" t="s">
        <v>30</v>
      </c>
      <c r="N198" s="52" t="s">
        <v>31</v>
      </c>
      <c r="O198" s="52" t="s">
        <v>32</v>
      </c>
      <c r="P198" s="54">
        <v>33</v>
      </c>
      <c r="Q198" s="53">
        <v>0</v>
      </c>
      <c r="R198" s="53">
        <v>2</v>
      </c>
      <c r="S198" s="54">
        <f t="shared" si="6"/>
        <v>17.5</v>
      </c>
      <c r="T198" s="53">
        <v>0</v>
      </c>
      <c r="U198" s="54">
        <f t="shared" si="7"/>
        <v>17.5</v>
      </c>
    </row>
    <row r="199" spans="1:21" s="48" customFormat="1" ht="51.75" customHeight="1" x14ac:dyDescent="0.15">
      <c r="A199" s="52" t="s">
        <v>818</v>
      </c>
      <c r="B199" s="115"/>
      <c r="C199" s="52" t="s">
        <v>3375</v>
      </c>
      <c r="D199" s="52" t="s">
        <v>21</v>
      </c>
      <c r="E199" s="52" t="s">
        <v>22</v>
      </c>
      <c r="F199" s="52" t="s">
        <v>87</v>
      </c>
      <c r="G199" s="52" t="s">
        <v>3147</v>
      </c>
      <c r="H199" s="52" t="s">
        <v>3137</v>
      </c>
      <c r="I199" s="52" t="s">
        <v>141</v>
      </c>
      <c r="J199" s="52" t="s">
        <v>27</v>
      </c>
      <c r="K199" s="52" t="s">
        <v>28</v>
      </c>
      <c r="L199" s="52" t="s">
        <v>29</v>
      </c>
      <c r="M199" s="52" t="s">
        <v>42</v>
      </c>
      <c r="N199" s="52" t="s">
        <v>31</v>
      </c>
      <c r="O199" s="52" t="s">
        <v>32</v>
      </c>
      <c r="P199" s="54">
        <v>35</v>
      </c>
      <c r="Q199" s="53">
        <v>0</v>
      </c>
      <c r="R199" s="53">
        <v>0</v>
      </c>
      <c r="S199" s="54">
        <f t="shared" si="6"/>
        <v>17.5</v>
      </c>
      <c r="T199" s="53">
        <v>0</v>
      </c>
      <c r="U199" s="54">
        <f t="shared" si="7"/>
        <v>17.5</v>
      </c>
    </row>
    <row r="200" spans="1:21" s="48" customFormat="1" ht="51.75" customHeight="1" x14ac:dyDescent="0.15">
      <c r="A200" s="52" t="s">
        <v>758</v>
      </c>
      <c r="B200" s="115"/>
      <c r="C200" s="52" t="s">
        <v>3376</v>
      </c>
      <c r="D200" s="52" t="s">
        <v>21</v>
      </c>
      <c r="E200" s="52" t="s">
        <v>22</v>
      </c>
      <c r="F200" s="52" t="s">
        <v>87</v>
      </c>
      <c r="G200" s="52" t="s">
        <v>24</v>
      </c>
      <c r="H200" s="52" t="s">
        <v>3137</v>
      </c>
      <c r="I200" s="52" t="s">
        <v>63</v>
      </c>
      <c r="J200" s="52" t="s">
        <v>27</v>
      </c>
      <c r="K200" s="52" t="s">
        <v>28</v>
      </c>
      <c r="L200" s="52" t="s">
        <v>29</v>
      </c>
      <c r="M200" s="52" t="s">
        <v>30</v>
      </c>
      <c r="N200" s="52" t="s">
        <v>31</v>
      </c>
      <c r="O200" s="52" t="s">
        <v>32</v>
      </c>
      <c r="P200" s="54">
        <v>35</v>
      </c>
      <c r="Q200" s="53">
        <v>0</v>
      </c>
      <c r="R200" s="53">
        <v>0</v>
      </c>
      <c r="S200" s="54">
        <f t="shared" si="6"/>
        <v>17.5</v>
      </c>
      <c r="T200" s="53">
        <v>0</v>
      </c>
      <c r="U200" s="54">
        <f t="shared" si="7"/>
        <v>17.5</v>
      </c>
    </row>
    <row r="201" spans="1:21" s="48" customFormat="1" ht="51.75" customHeight="1" x14ac:dyDescent="0.15">
      <c r="A201" s="52" t="s">
        <v>571</v>
      </c>
      <c r="B201" s="115"/>
      <c r="C201" s="52" t="s">
        <v>3377</v>
      </c>
      <c r="D201" s="52" t="s">
        <v>21</v>
      </c>
      <c r="E201" s="52" t="s">
        <v>22</v>
      </c>
      <c r="F201" s="52" t="s">
        <v>87</v>
      </c>
      <c r="G201" s="52" t="s">
        <v>47</v>
      </c>
      <c r="H201" s="52" t="s">
        <v>3137</v>
      </c>
      <c r="I201" s="52" t="s">
        <v>39</v>
      </c>
      <c r="J201" s="52" t="s">
        <v>27</v>
      </c>
      <c r="K201" s="52" t="s">
        <v>28</v>
      </c>
      <c r="L201" s="52" t="s">
        <v>29</v>
      </c>
      <c r="M201" s="52" t="s">
        <v>30</v>
      </c>
      <c r="N201" s="52" t="s">
        <v>31</v>
      </c>
      <c r="O201" s="52" t="s">
        <v>32</v>
      </c>
      <c r="P201" s="54">
        <v>35</v>
      </c>
      <c r="Q201" s="53">
        <v>0</v>
      </c>
      <c r="R201" s="53">
        <v>0</v>
      </c>
      <c r="S201" s="54">
        <f t="shared" si="6"/>
        <v>17.5</v>
      </c>
      <c r="T201" s="53">
        <v>0</v>
      </c>
      <c r="U201" s="54">
        <f t="shared" si="7"/>
        <v>17.5</v>
      </c>
    </row>
    <row r="202" spans="1:21" s="48" customFormat="1" ht="51.75" customHeight="1" x14ac:dyDescent="0.15">
      <c r="A202" s="52" t="s">
        <v>1347</v>
      </c>
      <c r="B202" s="115"/>
      <c r="C202" s="52" t="s">
        <v>3378</v>
      </c>
      <c r="D202" s="52" t="s">
        <v>21</v>
      </c>
      <c r="E202" s="52" t="s">
        <v>22</v>
      </c>
      <c r="F202" s="52" t="s">
        <v>87</v>
      </c>
      <c r="G202" s="52" t="s">
        <v>47</v>
      </c>
      <c r="H202" s="52" t="s">
        <v>3137</v>
      </c>
      <c r="I202" s="52" t="s">
        <v>137</v>
      </c>
      <c r="J202" s="52" t="s">
        <v>27</v>
      </c>
      <c r="K202" s="52" t="s">
        <v>28</v>
      </c>
      <c r="L202" s="52" t="s">
        <v>29</v>
      </c>
      <c r="M202" s="52" t="s">
        <v>30</v>
      </c>
      <c r="N202" s="52" t="s">
        <v>31</v>
      </c>
      <c r="O202" s="52" t="s">
        <v>32</v>
      </c>
      <c r="P202" s="54">
        <v>35</v>
      </c>
      <c r="Q202" s="53">
        <v>0</v>
      </c>
      <c r="R202" s="53">
        <v>0</v>
      </c>
      <c r="S202" s="54">
        <f t="shared" si="6"/>
        <v>17.5</v>
      </c>
      <c r="T202" s="53">
        <v>0</v>
      </c>
      <c r="U202" s="54">
        <f t="shared" si="7"/>
        <v>17.5</v>
      </c>
    </row>
    <row r="203" spans="1:21" s="48" customFormat="1" ht="51.75" customHeight="1" x14ac:dyDescent="0.15">
      <c r="A203" s="52" t="s">
        <v>1353</v>
      </c>
      <c r="B203" s="115"/>
      <c r="C203" s="52" t="s">
        <v>3380</v>
      </c>
      <c r="D203" s="52" t="s">
        <v>21</v>
      </c>
      <c r="E203" s="52" t="s">
        <v>22</v>
      </c>
      <c r="F203" s="52" t="s">
        <v>67</v>
      </c>
      <c r="G203" s="52" t="s">
        <v>3379</v>
      </c>
      <c r="H203" s="52" t="s">
        <v>3137</v>
      </c>
      <c r="I203" s="52" t="s">
        <v>63</v>
      </c>
      <c r="J203" s="52" t="s">
        <v>27</v>
      </c>
      <c r="K203" s="52" t="s">
        <v>28</v>
      </c>
      <c r="L203" s="52" t="s">
        <v>29</v>
      </c>
      <c r="M203" s="52" t="s">
        <v>30</v>
      </c>
      <c r="N203" s="52" t="s">
        <v>31</v>
      </c>
      <c r="O203" s="52" t="s">
        <v>32</v>
      </c>
      <c r="P203" s="54">
        <v>34.5</v>
      </c>
      <c r="Q203" s="53">
        <v>0</v>
      </c>
      <c r="R203" s="53">
        <v>0</v>
      </c>
      <c r="S203" s="54">
        <f t="shared" si="6"/>
        <v>17.25</v>
      </c>
      <c r="T203" s="53">
        <v>0</v>
      </c>
      <c r="U203" s="54">
        <f t="shared" si="7"/>
        <v>17.25</v>
      </c>
    </row>
    <row r="204" spans="1:21" s="48" customFormat="1" ht="51.75" customHeight="1" x14ac:dyDescent="0.15">
      <c r="A204" s="52" t="s">
        <v>1295</v>
      </c>
      <c r="B204" s="115"/>
      <c r="C204" s="52" t="s">
        <v>3381</v>
      </c>
      <c r="D204" s="52" t="s">
        <v>21</v>
      </c>
      <c r="E204" s="52" t="s">
        <v>22</v>
      </c>
      <c r="F204" s="52" t="s">
        <v>87</v>
      </c>
      <c r="G204" s="52" t="s">
        <v>3179</v>
      </c>
      <c r="H204" s="52" t="s">
        <v>3196</v>
      </c>
      <c r="I204" s="52" t="s">
        <v>26</v>
      </c>
      <c r="J204" s="52" t="s">
        <v>27</v>
      </c>
      <c r="K204" s="52" t="s">
        <v>28</v>
      </c>
      <c r="L204" s="52" t="s">
        <v>29</v>
      </c>
      <c r="M204" s="52" t="s">
        <v>30</v>
      </c>
      <c r="N204" s="52" t="s">
        <v>31</v>
      </c>
      <c r="O204" s="52" t="s">
        <v>32</v>
      </c>
      <c r="P204" s="54">
        <v>34.5</v>
      </c>
      <c r="Q204" s="53">
        <v>0</v>
      </c>
      <c r="R204" s="53">
        <v>0</v>
      </c>
      <c r="S204" s="54">
        <f t="shared" si="6"/>
        <v>17.25</v>
      </c>
      <c r="T204" s="53">
        <v>0</v>
      </c>
      <c r="U204" s="54">
        <f t="shared" si="7"/>
        <v>17.25</v>
      </c>
    </row>
    <row r="205" spans="1:21" s="48" customFormat="1" ht="51.75" customHeight="1" x14ac:dyDescent="0.15">
      <c r="A205" s="52" t="s">
        <v>691</v>
      </c>
      <c r="B205" s="115"/>
      <c r="C205" s="52" t="s">
        <v>3382</v>
      </c>
      <c r="D205" s="52" t="s">
        <v>21</v>
      </c>
      <c r="E205" s="52" t="s">
        <v>22</v>
      </c>
      <c r="F205" s="52" t="s">
        <v>73</v>
      </c>
      <c r="G205" s="52" t="s">
        <v>82</v>
      </c>
      <c r="H205" s="52" t="s">
        <v>3137</v>
      </c>
      <c r="I205" s="52" t="s">
        <v>539</v>
      </c>
      <c r="J205" s="52" t="s">
        <v>27</v>
      </c>
      <c r="K205" s="52" t="s">
        <v>28</v>
      </c>
      <c r="L205" s="52" t="s">
        <v>29</v>
      </c>
      <c r="M205" s="52" t="s">
        <v>30</v>
      </c>
      <c r="N205" s="52" t="s">
        <v>31</v>
      </c>
      <c r="O205" s="52" t="s">
        <v>32</v>
      </c>
      <c r="P205" s="54">
        <v>32.5</v>
      </c>
      <c r="Q205" s="53">
        <v>0</v>
      </c>
      <c r="R205" s="53">
        <v>2</v>
      </c>
      <c r="S205" s="54">
        <f t="shared" si="6"/>
        <v>17.25</v>
      </c>
      <c r="T205" s="53">
        <v>0</v>
      </c>
      <c r="U205" s="54">
        <f t="shared" si="7"/>
        <v>17.25</v>
      </c>
    </row>
    <row r="206" spans="1:21" s="48" customFormat="1" ht="51.75" customHeight="1" x14ac:dyDescent="0.15">
      <c r="A206" s="52" t="s">
        <v>1162</v>
      </c>
      <c r="B206" s="115"/>
      <c r="C206" s="52" t="s">
        <v>3383</v>
      </c>
      <c r="D206" s="52" t="s">
        <v>21</v>
      </c>
      <c r="E206" s="52" t="s">
        <v>22</v>
      </c>
      <c r="F206" s="52" t="s">
        <v>125</v>
      </c>
      <c r="G206" s="52" t="s">
        <v>3190</v>
      </c>
      <c r="H206" s="52" t="s">
        <v>3132</v>
      </c>
      <c r="I206" s="52" t="s">
        <v>141</v>
      </c>
      <c r="J206" s="52" t="s">
        <v>27</v>
      </c>
      <c r="K206" s="52" t="s">
        <v>28</v>
      </c>
      <c r="L206" s="52" t="s">
        <v>29</v>
      </c>
      <c r="M206" s="52" t="s">
        <v>30</v>
      </c>
      <c r="N206" s="52" t="s">
        <v>106</v>
      </c>
      <c r="O206" s="52" t="s">
        <v>32</v>
      </c>
      <c r="P206" s="54">
        <v>32</v>
      </c>
      <c r="Q206" s="53">
        <v>0</v>
      </c>
      <c r="R206" s="53">
        <v>2</v>
      </c>
      <c r="S206" s="54">
        <f t="shared" si="6"/>
        <v>17</v>
      </c>
      <c r="T206" s="53">
        <v>0</v>
      </c>
      <c r="U206" s="54">
        <f t="shared" si="7"/>
        <v>17</v>
      </c>
    </row>
    <row r="207" spans="1:21" s="48" customFormat="1" ht="51.75" customHeight="1" x14ac:dyDescent="0.15">
      <c r="A207" s="52" t="s">
        <v>1145</v>
      </c>
      <c r="B207" s="115"/>
      <c r="C207" s="52" t="s">
        <v>3386</v>
      </c>
      <c r="D207" s="52" t="s">
        <v>21</v>
      </c>
      <c r="E207" s="52" t="s">
        <v>22</v>
      </c>
      <c r="F207" s="52" t="s">
        <v>87</v>
      </c>
      <c r="G207" s="52" t="s">
        <v>3384</v>
      </c>
      <c r="H207" s="52" t="s">
        <v>3130</v>
      </c>
      <c r="I207" s="52" t="s">
        <v>3385</v>
      </c>
      <c r="J207" s="52" t="s">
        <v>32</v>
      </c>
      <c r="K207" s="52" t="s">
        <v>28</v>
      </c>
      <c r="L207" s="52" t="s">
        <v>179</v>
      </c>
      <c r="M207" s="52" t="s">
        <v>30</v>
      </c>
      <c r="N207" s="52" t="s">
        <v>228</v>
      </c>
      <c r="O207" s="52" t="s">
        <v>32</v>
      </c>
      <c r="P207" s="54">
        <v>34</v>
      </c>
      <c r="Q207" s="53">
        <v>0</v>
      </c>
      <c r="R207" s="53">
        <v>0</v>
      </c>
      <c r="S207" s="54">
        <f t="shared" si="6"/>
        <v>17</v>
      </c>
      <c r="T207" s="53">
        <v>0</v>
      </c>
      <c r="U207" s="54">
        <f t="shared" si="7"/>
        <v>17</v>
      </c>
    </row>
    <row r="208" spans="1:21" s="48" customFormat="1" ht="51.75" customHeight="1" x14ac:dyDescent="0.15">
      <c r="A208" s="52" t="s">
        <v>1183</v>
      </c>
      <c r="B208" s="115"/>
      <c r="C208" s="52" t="s">
        <v>3387</v>
      </c>
      <c r="D208" s="52" t="s">
        <v>21</v>
      </c>
      <c r="E208" s="52" t="s">
        <v>22</v>
      </c>
      <c r="F208" s="52" t="s">
        <v>46</v>
      </c>
      <c r="G208" s="52" t="s">
        <v>24</v>
      </c>
      <c r="H208" s="52" t="s">
        <v>3137</v>
      </c>
      <c r="I208" s="52" t="s">
        <v>58</v>
      </c>
      <c r="J208" s="52" t="s">
        <v>27</v>
      </c>
      <c r="K208" s="52" t="s">
        <v>28</v>
      </c>
      <c r="L208" s="52" t="s">
        <v>29</v>
      </c>
      <c r="M208" s="52" t="s">
        <v>30</v>
      </c>
      <c r="N208" s="52" t="s">
        <v>31</v>
      </c>
      <c r="O208" s="52" t="s">
        <v>32</v>
      </c>
      <c r="P208" s="54">
        <v>34</v>
      </c>
      <c r="Q208" s="53">
        <v>0</v>
      </c>
      <c r="R208" s="53">
        <v>0</v>
      </c>
      <c r="S208" s="54">
        <f t="shared" si="6"/>
        <v>17</v>
      </c>
      <c r="T208" s="53">
        <v>0</v>
      </c>
      <c r="U208" s="54">
        <f t="shared" si="7"/>
        <v>17</v>
      </c>
    </row>
    <row r="209" spans="1:21" s="48" customFormat="1" ht="51.75" customHeight="1" x14ac:dyDescent="0.15">
      <c r="A209" s="52" t="s">
        <v>1329</v>
      </c>
      <c r="B209" s="115"/>
      <c r="C209" s="52" t="s">
        <v>3388</v>
      </c>
      <c r="D209" s="52" t="s">
        <v>21</v>
      </c>
      <c r="E209" s="52" t="s">
        <v>22</v>
      </c>
      <c r="F209" s="52" t="s">
        <v>87</v>
      </c>
      <c r="G209" s="52" t="s">
        <v>601</v>
      </c>
      <c r="H209" s="52" t="s">
        <v>3137</v>
      </c>
      <c r="I209" s="52" t="s">
        <v>48</v>
      </c>
      <c r="J209" s="52" t="s">
        <v>27</v>
      </c>
      <c r="K209" s="52" t="s">
        <v>28</v>
      </c>
      <c r="L209" s="52" t="s">
        <v>29</v>
      </c>
      <c r="M209" s="52" t="s">
        <v>42</v>
      </c>
      <c r="N209" s="52" t="s">
        <v>31</v>
      </c>
      <c r="O209" s="52" t="s">
        <v>32</v>
      </c>
      <c r="P209" s="54">
        <v>34</v>
      </c>
      <c r="Q209" s="53">
        <v>0</v>
      </c>
      <c r="R209" s="53">
        <v>0</v>
      </c>
      <c r="S209" s="54">
        <f t="shared" si="6"/>
        <v>17</v>
      </c>
      <c r="T209" s="53">
        <v>0</v>
      </c>
      <c r="U209" s="54">
        <f t="shared" si="7"/>
        <v>17</v>
      </c>
    </row>
    <row r="210" spans="1:21" s="48" customFormat="1" ht="51.75" customHeight="1" x14ac:dyDescent="0.15">
      <c r="A210" s="52" t="s">
        <v>600</v>
      </c>
      <c r="B210" s="115"/>
      <c r="C210" s="52" t="s">
        <v>3389</v>
      </c>
      <c r="D210" s="52" t="s">
        <v>21</v>
      </c>
      <c r="E210" s="52" t="s">
        <v>22</v>
      </c>
      <c r="F210" s="52" t="s">
        <v>186</v>
      </c>
      <c r="G210" s="52" t="s">
        <v>3179</v>
      </c>
      <c r="H210" s="52" t="s">
        <v>3137</v>
      </c>
      <c r="I210" s="52" t="s">
        <v>345</v>
      </c>
      <c r="J210" s="52" t="s">
        <v>27</v>
      </c>
      <c r="K210" s="52" t="s">
        <v>28</v>
      </c>
      <c r="L210" s="52" t="s">
        <v>29</v>
      </c>
      <c r="M210" s="52" t="s">
        <v>42</v>
      </c>
      <c r="N210" s="52" t="s">
        <v>31</v>
      </c>
      <c r="O210" s="52" t="s">
        <v>32</v>
      </c>
      <c r="P210" s="54">
        <v>33.5</v>
      </c>
      <c r="Q210" s="53">
        <v>0</v>
      </c>
      <c r="R210" s="53">
        <v>0</v>
      </c>
      <c r="S210" s="54">
        <f t="shared" si="6"/>
        <v>16.75</v>
      </c>
      <c r="T210" s="53">
        <v>0</v>
      </c>
      <c r="U210" s="54">
        <f t="shared" si="7"/>
        <v>16.75</v>
      </c>
    </row>
    <row r="211" spans="1:21" s="48" customFormat="1" ht="51.75" customHeight="1" x14ac:dyDescent="0.15">
      <c r="A211" s="52" t="s">
        <v>990</v>
      </c>
      <c r="B211" s="115"/>
      <c r="C211" s="52" t="s">
        <v>3391</v>
      </c>
      <c r="D211" s="52" t="s">
        <v>21</v>
      </c>
      <c r="E211" s="52" t="s">
        <v>22</v>
      </c>
      <c r="F211" s="52" t="s">
        <v>81</v>
      </c>
      <c r="G211" s="52" t="s">
        <v>3390</v>
      </c>
      <c r="H211" s="52" t="s">
        <v>3137</v>
      </c>
      <c r="I211" s="52" t="s">
        <v>906</v>
      </c>
      <c r="J211" s="52" t="s">
        <v>27</v>
      </c>
      <c r="K211" s="52" t="s">
        <v>28</v>
      </c>
      <c r="L211" s="52" t="s">
        <v>29</v>
      </c>
      <c r="M211" s="52" t="s">
        <v>30</v>
      </c>
      <c r="N211" s="52" t="s">
        <v>31</v>
      </c>
      <c r="O211" s="52" t="s">
        <v>32</v>
      </c>
      <c r="P211" s="54">
        <v>33.5</v>
      </c>
      <c r="Q211" s="53">
        <v>0</v>
      </c>
      <c r="R211" s="53">
        <v>0</v>
      </c>
      <c r="S211" s="54">
        <f t="shared" si="6"/>
        <v>16.75</v>
      </c>
      <c r="T211" s="53">
        <v>0</v>
      </c>
      <c r="U211" s="54">
        <f t="shared" si="7"/>
        <v>16.75</v>
      </c>
    </row>
    <row r="212" spans="1:21" s="48" customFormat="1" ht="51.75" customHeight="1" x14ac:dyDescent="0.15">
      <c r="A212" s="52" t="s">
        <v>1395</v>
      </c>
      <c r="B212" s="115"/>
      <c r="C212" s="52" t="s">
        <v>3392</v>
      </c>
      <c r="D212" s="52" t="s">
        <v>21</v>
      </c>
      <c r="E212" s="52" t="s">
        <v>22</v>
      </c>
      <c r="F212" s="52" t="s">
        <v>116</v>
      </c>
      <c r="G212" s="52" t="s">
        <v>3164</v>
      </c>
      <c r="H212" s="52" t="s">
        <v>3137</v>
      </c>
      <c r="I212" s="52" t="s">
        <v>1584</v>
      </c>
      <c r="J212" s="52" t="s">
        <v>27</v>
      </c>
      <c r="K212" s="52" t="s">
        <v>28</v>
      </c>
      <c r="L212" s="52" t="s">
        <v>29</v>
      </c>
      <c r="M212" s="52" t="s">
        <v>30</v>
      </c>
      <c r="N212" s="52" t="s">
        <v>31</v>
      </c>
      <c r="O212" s="52" t="s">
        <v>32</v>
      </c>
      <c r="P212" s="54">
        <v>33</v>
      </c>
      <c r="Q212" s="53">
        <v>0</v>
      </c>
      <c r="R212" s="53">
        <v>0</v>
      </c>
      <c r="S212" s="54">
        <f t="shared" si="6"/>
        <v>16.5</v>
      </c>
      <c r="T212" s="53">
        <v>0</v>
      </c>
      <c r="U212" s="54">
        <f t="shared" si="7"/>
        <v>16.5</v>
      </c>
    </row>
    <row r="213" spans="1:21" s="48" customFormat="1" ht="51.75" customHeight="1" x14ac:dyDescent="0.15">
      <c r="A213" s="52" t="s">
        <v>826</v>
      </c>
      <c r="B213" s="115"/>
      <c r="C213" s="52" t="s">
        <v>3393</v>
      </c>
      <c r="D213" s="52" t="s">
        <v>21</v>
      </c>
      <c r="E213" s="52" t="s">
        <v>22</v>
      </c>
      <c r="F213" s="52" t="s">
        <v>289</v>
      </c>
      <c r="G213" s="52" t="s">
        <v>47</v>
      </c>
      <c r="H213" s="52" t="s">
        <v>3137</v>
      </c>
      <c r="I213" s="52" t="s">
        <v>63</v>
      </c>
      <c r="J213" s="52" t="s">
        <v>27</v>
      </c>
      <c r="K213" s="52" t="s">
        <v>28</v>
      </c>
      <c r="L213" s="52" t="s">
        <v>29</v>
      </c>
      <c r="M213" s="52" t="s">
        <v>30</v>
      </c>
      <c r="N213" s="52" t="s">
        <v>31</v>
      </c>
      <c r="O213" s="52" t="s">
        <v>32</v>
      </c>
      <c r="P213" s="54">
        <v>33</v>
      </c>
      <c r="Q213" s="53">
        <v>0</v>
      </c>
      <c r="R213" s="53">
        <v>0</v>
      </c>
      <c r="S213" s="54">
        <f t="shared" si="6"/>
        <v>16.5</v>
      </c>
      <c r="T213" s="53">
        <v>0</v>
      </c>
      <c r="U213" s="54">
        <f t="shared" si="7"/>
        <v>16.5</v>
      </c>
    </row>
    <row r="214" spans="1:21" s="48" customFormat="1" ht="51.75" customHeight="1" x14ac:dyDescent="0.15">
      <c r="A214" s="52" t="s">
        <v>1306</v>
      </c>
      <c r="B214" s="115"/>
      <c r="C214" s="52" t="s">
        <v>3394</v>
      </c>
      <c r="D214" s="52" t="s">
        <v>21</v>
      </c>
      <c r="E214" s="52" t="s">
        <v>22</v>
      </c>
      <c r="F214" s="52" t="s">
        <v>289</v>
      </c>
      <c r="G214" s="52" t="s">
        <v>47</v>
      </c>
      <c r="H214" s="52" t="s">
        <v>3137</v>
      </c>
      <c r="I214" s="52" t="s">
        <v>63</v>
      </c>
      <c r="J214" s="52" t="s">
        <v>27</v>
      </c>
      <c r="K214" s="52" t="s">
        <v>28</v>
      </c>
      <c r="L214" s="52" t="s">
        <v>29</v>
      </c>
      <c r="M214" s="52" t="s">
        <v>30</v>
      </c>
      <c r="N214" s="52" t="s">
        <v>31</v>
      </c>
      <c r="O214" s="52" t="s">
        <v>32</v>
      </c>
      <c r="P214" s="54">
        <v>32.5</v>
      </c>
      <c r="Q214" s="53">
        <v>0</v>
      </c>
      <c r="R214" s="53">
        <v>0</v>
      </c>
      <c r="S214" s="54">
        <f t="shared" si="6"/>
        <v>16.25</v>
      </c>
      <c r="T214" s="53">
        <v>0</v>
      </c>
      <c r="U214" s="54">
        <f t="shared" si="7"/>
        <v>16.25</v>
      </c>
    </row>
    <row r="215" spans="1:21" s="48" customFormat="1" ht="51.75" customHeight="1" x14ac:dyDescent="0.15">
      <c r="A215" s="52" t="s">
        <v>1397</v>
      </c>
      <c r="B215" s="115"/>
      <c r="C215" s="52" t="s">
        <v>3395</v>
      </c>
      <c r="D215" s="52" t="s">
        <v>21</v>
      </c>
      <c r="E215" s="52" t="s">
        <v>22</v>
      </c>
      <c r="F215" s="52" t="s">
        <v>81</v>
      </c>
      <c r="G215" s="52" t="s">
        <v>47</v>
      </c>
      <c r="H215" s="52" t="s">
        <v>3137</v>
      </c>
      <c r="I215" s="52" t="s">
        <v>137</v>
      </c>
      <c r="J215" s="52" t="s">
        <v>27</v>
      </c>
      <c r="K215" s="52" t="s">
        <v>28</v>
      </c>
      <c r="L215" s="52" t="s">
        <v>29</v>
      </c>
      <c r="M215" s="52" t="s">
        <v>30</v>
      </c>
      <c r="N215" s="52" t="s">
        <v>31</v>
      </c>
      <c r="O215" s="52" t="s">
        <v>32</v>
      </c>
      <c r="P215" s="54">
        <v>32.5</v>
      </c>
      <c r="Q215" s="53">
        <v>0</v>
      </c>
      <c r="R215" s="53">
        <v>0</v>
      </c>
      <c r="S215" s="54">
        <f t="shared" si="6"/>
        <v>16.25</v>
      </c>
      <c r="T215" s="53">
        <v>0</v>
      </c>
      <c r="U215" s="54">
        <f t="shared" si="7"/>
        <v>16.25</v>
      </c>
    </row>
    <row r="216" spans="1:21" s="48" customFormat="1" ht="51.75" customHeight="1" x14ac:dyDescent="0.15">
      <c r="A216" s="52" t="s">
        <v>1263</v>
      </c>
      <c r="B216" s="115"/>
      <c r="C216" s="52" t="s">
        <v>3396</v>
      </c>
      <c r="D216" s="52" t="s">
        <v>21</v>
      </c>
      <c r="E216" s="52" t="s">
        <v>22</v>
      </c>
      <c r="F216" s="52" t="s">
        <v>57</v>
      </c>
      <c r="G216" s="52" t="s">
        <v>24</v>
      </c>
      <c r="H216" s="52" t="s">
        <v>3137</v>
      </c>
      <c r="I216" s="52" t="s">
        <v>63</v>
      </c>
      <c r="J216" s="52" t="s">
        <v>27</v>
      </c>
      <c r="K216" s="52" t="s">
        <v>28</v>
      </c>
      <c r="L216" s="52" t="s">
        <v>29</v>
      </c>
      <c r="M216" s="52" t="s">
        <v>30</v>
      </c>
      <c r="N216" s="52" t="s">
        <v>31</v>
      </c>
      <c r="O216" s="52" t="s">
        <v>32</v>
      </c>
      <c r="P216" s="54">
        <v>32.5</v>
      </c>
      <c r="Q216" s="53">
        <v>0</v>
      </c>
      <c r="R216" s="53">
        <v>0</v>
      </c>
      <c r="S216" s="54">
        <f t="shared" si="6"/>
        <v>16.25</v>
      </c>
      <c r="T216" s="53">
        <v>0</v>
      </c>
      <c r="U216" s="54">
        <f t="shared" si="7"/>
        <v>16.25</v>
      </c>
    </row>
    <row r="217" spans="1:21" s="48" customFormat="1" ht="51.75" customHeight="1" x14ac:dyDescent="0.15">
      <c r="A217" s="52" t="s">
        <v>863</v>
      </c>
      <c r="B217" s="115"/>
      <c r="C217" s="52" t="s">
        <v>3397</v>
      </c>
      <c r="D217" s="52" t="s">
        <v>21</v>
      </c>
      <c r="E217" s="52" t="s">
        <v>22</v>
      </c>
      <c r="F217" s="52" t="s">
        <v>289</v>
      </c>
      <c r="G217" s="52" t="s">
        <v>62</v>
      </c>
      <c r="H217" s="52" t="s">
        <v>3137</v>
      </c>
      <c r="I217" s="52" t="s">
        <v>26</v>
      </c>
      <c r="J217" s="52" t="s">
        <v>27</v>
      </c>
      <c r="K217" s="52" t="s">
        <v>28</v>
      </c>
      <c r="L217" s="52" t="s">
        <v>29</v>
      </c>
      <c r="M217" s="52" t="s">
        <v>30</v>
      </c>
      <c r="N217" s="52" t="s">
        <v>31</v>
      </c>
      <c r="O217" s="52" t="s">
        <v>32</v>
      </c>
      <c r="P217" s="54">
        <v>32</v>
      </c>
      <c r="Q217" s="53">
        <v>0</v>
      </c>
      <c r="R217" s="53">
        <v>0</v>
      </c>
      <c r="S217" s="54">
        <f t="shared" si="6"/>
        <v>16</v>
      </c>
      <c r="T217" s="53">
        <v>0</v>
      </c>
      <c r="U217" s="54">
        <f t="shared" si="7"/>
        <v>16</v>
      </c>
    </row>
    <row r="218" spans="1:21" s="48" customFormat="1" ht="51.75" customHeight="1" x14ac:dyDescent="0.15">
      <c r="A218" s="52" t="s">
        <v>982</v>
      </c>
      <c r="B218" s="115"/>
      <c r="C218" s="52" t="s">
        <v>3398</v>
      </c>
      <c r="D218" s="52" t="s">
        <v>21</v>
      </c>
      <c r="E218" s="52" t="s">
        <v>56</v>
      </c>
      <c r="F218" s="52" t="s">
        <v>95</v>
      </c>
      <c r="G218" s="52" t="s">
        <v>47</v>
      </c>
      <c r="H218" s="52" t="s">
        <v>3137</v>
      </c>
      <c r="I218" s="52" t="s">
        <v>513</v>
      </c>
      <c r="J218" s="52" t="s">
        <v>27</v>
      </c>
      <c r="K218" s="52" t="s">
        <v>28</v>
      </c>
      <c r="L218" s="52" t="s">
        <v>29</v>
      </c>
      <c r="M218" s="52" t="s">
        <v>30</v>
      </c>
      <c r="N218" s="52" t="s">
        <v>31</v>
      </c>
      <c r="O218" s="52" t="s">
        <v>32</v>
      </c>
      <c r="P218" s="54">
        <v>29.5</v>
      </c>
      <c r="Q218" s="53">
        <v>2.5</v>
      </c>
      <c r="R218" s="53">
        <v>0</v>
      </c>
      <c r="S218" s="54">
        <f t="shared" si="6"/>
        <v>16</v>
      </c>
      <c r="T218" s="53">
        <v>0</v>
      </c>
      <c r="U218" s="54">
        <f t="shared" si="7"/>
        <v>16</v>
      </c>
    </row>
    <row r="219" spans="1:21" s="48" customFormat="1" ht="51.75" customHeight="1" x14ac:dyDescent="0.15">
      <c r="A219" s="52" t="s">
        <v>931</v>
      </c>
      <c r="B219" s="115"/>
      <c r="C219" s="52" t="s">
        <v>3400</v>
      </c>
      <c r="D219" s="52" t="s">
        <v>21</v>
      </c>
      <c r="E219" s="52" t="s">
        <v>22</v>
      </c>
      <c r="F219" s="52" t="s">
        <v>36</v>
      </c>
      <c r="G219" s="52" t="s">
        <v>3399</v>
      </c>
      <c r="H219" s="52" t="s">
        <v>3137</v>
      </c>
      <c r="I219" s="52" t="s">
        <v>401</v>
      </c>
      <c r="J219" s="52" t="s">
        <v>32</v>
      </c>
      <c r="K219" s="52" t="s">
        <v>28</v>
      </c>
      <c r="L219" s="52" t="s">
        <v>29</v>
      </c>
      <c r="M219" s="52" t="s">
        <v>30</v>
      </c>
      <c r="N219" s="52" t="s">
        <v>31</v>
      </c>
      <c r="O219" s="52" t="s">
        <v>32</v>
      </c>
      <c r="P219" s="54">
        <v>31.5</v>
      </c>
      <c r="Q219" s="53">
        <v>0</v>
      </c>
      <c r="R219" s="53">
        <v>0</v>
      </c>
      <c r="S219" s="54">
        <f t="shared" si="6"/>
        <v>15.75</v>
      </c>
      <c r="T219" s="53">
        <v>0</v>
      </c>
      <c r="U219" s="54">
        <f t="shared" si="7"/>
        <v>15.75</v>
      </c>
    </row>
    <row r="220" spans="1:21" s="48" customFormat="1" ht="51.75" customHeight="1" x14ac:dyDescent="0.15">
      <c r="A220" s="52" t="s">
        <v>612</v>
      </c>
      <c r="B220" s="115"/>
      <c r="C220" s="52" t="s">
        <v>3401</v>
      </c>
      <c r="D220" s="52" t="s">
        <v>21</v>
      </c>
      <c r="E220" s="52" t="s">
        <v>22</v>
      </c>
      <c r="F220" s="52" t="s">
        <v>81</v>
      </c>
      <c r="G220" s="52" t="s">
        <v>24</v>
      </c>
      <c r="H220" s="52" t="s">
        <v>3137</v>
      </c>
      <c r="I220" s="52" t="s">
        <v>63</v>
      </c>
      <c r="J220" s="52" t="s">
        <v>27</v>
      </c>
      <c r="K220" s="52" t="s">
        <v>28</v>
      </c>
      <c r="L220" s="52" t="s">
        <v>29</v>
      </c>
      <c r="M220" s="52" t="s">
        <v>30</v>
      </c>
      <c r="N220" s="52" t="s">
        <v>31</v>
      </c>
      <c r="O220" s="52" t="s">
        <v>32</v>
      </c>
      <c r="P220" s="54">
        <v>31.5</v>
      </c>
      <c r="Q220" s="53">
        <v>0</v>
      </c>
      <c r="R220" s="53">
        <v>0</v>
      </c>
      <c r="S220" s="54">
        <f t="shared" si="6"/>
        <v>15.75</v>
      </c>
      <c r="T220" s="53">
        <v>0</v>
      </c>
      <c r="U220" s="54">
        <f t="shared" si="7"/>
        <v>15.75</v>
      </c>
    </row>
    <row r="221" spans="1:21" s="48" customFormat="1" ht="51.75" customHeight="1" x14ac:dyDescent="0.15">
      <c r="A221" s="52" t="s">
        <v>717</v>
      </c>
      <c r="B221" s="115"/>
      <c r="C221" s="52" t="s">
        <v>3402</v>
      </c>
      <c r="D221" s="52" t="s">
        <v>21</v>
      </c>
      <c r="E221" s="52" t="s">
        <v>56</v>
      </c>
      <c r="F221" s="52" t="s">
        <v>81</v>
      </c>
      <c r="G221" s="52" t="s">
        <v>96</v>
      </c>
      <c r="H221" s="52" t="s">
        <v>3137</v>
      </c>
      <c r="I221" s="52" t="s">
        <v>479</v>
      </c>
      <c r="J221" s="52" t="s">
        <v>27</v>
      </c>
      <c r="K221" s="52" t="s">
        <v>28</v>
      </c>
      <c r="L221" s="52" t="s">
        <v>29</v>
      </c>
      <c r="M221" s="52" t="s">
        <v>30</v>
      </c>
      <c r="N221" s="52" t="s">
        <v>31</v>
      </c>
      <c r="O221" s="52" t="s">
        <v>32</v>
      </c>
      <c r="P221" s="54">
        <v>28.5</v>
      </c>
      <c r="Q221" s="53">
        <v>2.5</v>
      </c>
      <c r="R221" s="53">
        <v>0</v>
      </c>
      <c r="S221" s="54">
        <f t="shared" si="6"/>
        <v>15.5</v>
      </c>
      <c r="T221" s="53">
        <v>0</v>
      </c>
      <c r="U221" s="54">
        <f t="shared" si="7"/>
        <v>15.5</v>
      </c>
    </row>
    <row r="222" spans="1:21" s="48" customFormat="1" ht="51.75" customHeight="1" x14ac:dyDescent="0.15">
      <c r="A222" s="52" t="s">
        <v>1102</v>
      </c>
      <c r="B222" s="115"/>
      <c r="C222" s="52" t="s">
        <v>3403</v>
      </c>
      <c r="D222" s="52" t="s">
        <v>21</v>
      </c>
      <c r="E222" s="52" t="s">
        <v>22</v>
      </c>
      <c r="F222" s="52" t="s">
        <v>36</v>
      </c>
      <c r="G222" s="52" t="s">
        <v>82</v>
      </c>
      <c r="H222" s="52" t="s">
        <v>3137</v>
      </c>
      <c r="I222" s="52" t="s">
        <v>26</v>
      </c>
      <c r="J222" s="52" t="s">
        <v>27</v>
      </c>
      <c r="K222" s="52" t="s">
        <v>28</v>
      </c>
      <c r="L222" s="52" t="s">
        <v>29</v>
      </c>
      <c r="M222" s="52" t="s">
        <v>30</v>
      </c>
      <c r="N222" s="52" t="s">
        <v>31</v>
      </c>
      <c r="O222" s="52" t="s">
        <v>32</v>
      </c>
      <c r="P222" s="54">
        <v>31</v>
      </c>
      <c r="Q222" s="53">
        <v>0</v>
      </c>
      <c r="R222" s="53">
        <v>0</v>
      </c>
      <c r="S222" s="54">
        <f t="shared" si="6"/>
        <v>15.5</v>
      </c>
      <c r="T222" s="53">
        <v>0</v>
      </c>
      <c r="U222" s="54">
        <f t="shared" si="7"/>
        <v>15.5</v>
      </c>
    </row>
    <row r="223" spans="1:21" s="48" customFormat="1" ht="51.75" customHeight="1" x14ac:dyDescent="0.15">
      <c r="A223" s="52" t="s">
        <v>1228</v>
      </c>
      <c r="B223" s="115"/>
      <c r="C223" s="52" t="s">
        <v>3404</v>
      </c>
      <c r="D223" s="52" t="s">
        <v>21</v>
      </c>
      <c r="E223" s="52" t="s">
        <v>22</v>
      </c>
      <c r="F223" s="52" t="s">
        <v>87</v>
      </c>
      <c r="G223" s="52" t="s">
        <v>24</v>
      </c>
      <c r="H223" s="52" t="s">
        <v>3137</v>
      </c>
      <c r="I223" s="52" t="s">
        <v>137</v>
      </c>
      <c r="J223" s="52" t="s">
        <v>27</v>
      </c>
      <c r="K223" s="52" t="s">
        <v>28</v>
      </c>
      <c r="L223" s="52" t="s">
        <v>29</v>
      </c>
      <c r="M223" s="52" t="s">
        <v>30</v>
      </c>
      <c r="N223" s="52" t="s">
        <v>31</v>
      </c>
      <c r="O223" s="52" t="s">
        <v>32</v>
      </c>
      <c r="P223" s="54">
        <v>29</v>
      </c>
      <c r="Q223" s="53">
        <v>0</v>
      </c>
      <c r="R223" s="53">
        <v>0</v>
      </c>
      <c r="S223" s="54">
        <f t="shared" si="6"/>
        <v>14.5</v>
      </c>
      <c r="T223" s="53">
        <v>0</v>
      </c>
      <c r="U223" s="54">
        <f t="shared" si="7"/>
        <v>14.5</v>
      </c>
    </row>
    <row r="224" spans="1:21" s="48" customFormat="1" ht="51.75" customHeight="1" x14ac:dyDescent="0.15">
      <c r="A224" s="52" t="s">
        <v>828</v>
      </c>
      <c r="B224" s="115"/>
      <c r="C224" s="52" t="s">
        <v>3405</v>
      </c>
      <c r="D224" s="52" t="s">
        <v>21</v>
      </c>
      <c r="E224" s="52" t="s">
        <v>22</v>
      </c>
      <c r="F224" s="52" t="s">
        <v>73</v>
      </c>
      <c r="G224" s="52" t="s">
        <v>3160</v>
      </c>
      <c r="H224" s="52" t="s">
        <v>3132</v>
      </c>
      <c r="I224" s="52" t="s">
        <v>137</v>
      </c>
      <c r="J224" s="52" t="s">
        <v>32</v>
      </c>
      <c r="K224" s="52" t="s">
        <v>194</v>
      </c>
      <c r="L224" s="52" t="s">
        <v>195</v>
      </c>
      <c r="M224" s="52" t="s">
        <v>42</v>
      </c>
      <c r="N224" s="52" t="s">
        <v>506</v>
      </c>
      <c r="O224" s="52" t="s">
        <v>32</v>
      </c>
      <c r="P224" s="54">
        <v>27</v>
      </c>
      <c r="Q224" s="53">
        <v>0</v>
      </c>
      <c r="R224" s="53">
        <v>2</v>
      </c>
      <c r="S224" s="54">
        <f t="shared" si="6"/>
        <v>14.5</v>
      </c>
      <c r="T224" s="53">
        <v>0</v>
      </c>
      <c r="U224" s="54">
        <f t="shared" si="7"/>
        <v>14.5</v>
      </c>
    </row>
    <row r="225" spans="1:21" s="48" customFormat="1" ht="51.75" customHeight="1" x14ac:dyDescent="0.15">
      <c r="A225" s="52" t="s">
        <v>1060</v>
      </c>
      <c r="B225" s="115"/>
      <c r="C225" s="52" t="s">
        <v>3406</v>
      </c>
      <c r="D225" s="52" t="s">
        <v>21</v>
      </c>
      <c r="E225" s="52" t="s">
        <v>22</v>
      </c>
      <c r="F225" s="52" t="s">
        <v>87</v>
      </c>
      <c r="G225" s="52" t="s">
        <v>163</v>
      </c>
      <c r="H225" s="52" t="s">
        <v>3137</v>
      </c>
      <c r="I225" s="52" t="s">
        <v>141</v>
      </c>
      <c r="J225" s="52" t="s">
        <v>27</v>
      </c>
      <c r="K225" s="52" t="s">
        <v>28</v>
      </c>
      <c r="L225" s="52" t="s">
        <v>29</v>
      </c>
      <c r="M225" s="52" t="s">
        <v>30</v>
      </c>
      <c r="N225" s="52" t="s">
        <v>31</v>
      </c>
      <c r="O225" s="52" t="s">
        <v>32</v>
      </c>
      <c r="P225" s="54">
        <v>28</v>
      </c>
      <c r="Q225" s="53">
        <v>0</v>
      </c>
      <c r="R225" s="53">
        <v>0</v>
      </c>
      <c r="S225" s="54">
        <f t="shared" si="6"/>
        <v>14</v>
      </c>
      <c r="T225" s="53">
        <v>0</v>
      </c>
      <c r="U225" s="54">
        <f t="shared" si="7"/>
        <v>14</v>
      </c>
    </row>
    <row r="226" spans="1:21" s="48" customFormat="1" ht="51.75" customHeight="1" x14ac:dyDescent="0.15">
      <c r="A226" s="52" t="s">
        <v>787</v>
      </c>
      <c r="B226" s="115"/>
      <c r="C226" s="52" t="s">
        <v>3407</v>
      </c>
      <c r="D226" s="52" t="s">
        <v>21</v>
      </c>
      <c r="E226" s="52" t="s">
        <v>22</v>
      </c>
      <c r="F226" s="52" t="s">
        <v>186</v>
      </c>
      <c r="G226" s="52" t="s">
        <v>3168</v>
      </c>
      <c r="H226" s="52" t="s">
        <v>3130</v>
      </c>
      <c r="I226" s="52" t="s">
        <v>1608</v>
      </c>
      <c r="J226" s="52" t="s">
        <v>27</v>
      </c>
      <c r="K226" s="52" t="s">
        <v>28</v>
      </c>
      <c r="L226" s="52" t="s">
        <v>29</v>
      </c>
      <c r="M226" s="52" t="s">
        <v>42</v>
      </c>
      <c r="N226" s="52" t="s">
        <v>31</v>
      </c>
      <c r="O226" s="52" t="s">
        <v>32</v>
      </c>
      <c r="P226" s="54">
        <v>27.5</v>
      </c>
      <c r="Q226" s="53">
        <v>0</v>
      </c>
      <c r="R226" s="53">
        <v>0</v>
      </c>
      <c r="S226" s="54">
        <f t="shared" si="6"/>
        <v>13.75</v>
      </c>
      <c r="T226" s="53">
        <v>0</v>
      </c>
      <c r="U226" s="54">
        <f t="shared" si="7"/>
        <v>13.75</v>
      </c>
    </row>
    <row r="227" spans="1:21" s="48" customFormat="1" ht="51.75" customHeight="1" x14ac:dyDescent="0.15">
      <c r="A227" s="52" t="s">
        <v>719</v>
      </c>
      <c r="B227" s="115"/>
      <c r="C227" s="52" t="s">
        <v>3409</v>
      </c>
      <c r="D227" s="52" t="s">
        <v>21</v>
      </c>
      <c r="E227" s="52" t="s">
        <v>22</v>
      </c>
      <c r="F227" s="52" t="s">
        <v>67</v>
      </c>
      <c r="G227" s="52" t="s">
        <v>3164</v>
      </c>
      <c r="H227" s="52" t="s">
        <v>3132</v>
      </c>
      <c r="I227" s="52" t="s">
        <v>3408</v>
      </c>
      <c r="J227" s="52" t="s">
        <v>32</v>
      </c>
      <c r="K227" s="52" t="s">
        <v>28</v>
      </c>
      <c r="L227" s="52" t="s">
        <v>29</v>
      </c>
      <c r="M227" s="52" t="s">
        <v>42</v>
      </c>
      <c r="N227" s="52" t="s">
        <v>106</v>
      </c>
      <c r="O227" s="52" t="s">
        <v>32</v>
      </c>
      <c r="P227" s="54">
        <v>27.5</v>
      </c>
      <c r="Q227" s="53">
        <v>0</v>
      </c>
      <c r="R227" s="53">
        <v>0</v>
      </c>
      <c r="S227" s="54">
        <f t="shared" si="6"/>
        <v>13.75</v>
      </c>
      <c r="T227" s="53">
        <v>0</v>
      </c>
      <c r="U227" s="54">
        <f t="shared" si="7"/>
        <v>13.75</v>
      </c>
    </row>
    <row r="228" spans="1:21" s="48" customFormat="1" ht="51.75" customHeight="1" x14ac:dyDescent="0.15">
      <c r="A228" s="52" t="s">
        <v>1221</v>
      </c>
      <c r="B228" s="115"/>
      <c r="C228" s="52" t="s">
        <v>3410</v>
      </c>
      <c r="D228" s="52" t="s">
        <v>21</v>
      </c>
      <c r="E228" s="52" t="s">
        <v>22</v>
      </c>
      <c r="F228" s="52" t="s">
        <v>81</v>
      </c>
      <c r="G228" s="52" t="s">
        <v>3168</v>
      </c>
      <c r="H228" s="52" t="s">
        <v>3140</v>
      </c>
      <c r="I228" s="52" t="s">
        <v>105</v>
      </c>
      <c r="J228" s="52" t="s">
        <v>27</v>
      </c>
      <c r="K228" s="52" t="s">
        <v>28</v>
      </c>
      <c r="L228" s="52" t="s">
        <v>29</v>
      </c>
      <c r="M228" s="52" t="s">
        <v>30</v>
      </c>
      <c r="N228" s="52" t="s">
        <v>228</v>
      </c>
      <c r="O228" s="52" t="s">
        <v>32</v>
      </c>
      <c r="P228" s="54">
        <v>27</v>
      </c>
      <c r="Q228" s="53">
        <v>0</v>
      </c>
      <c r="R228" s="53">
        <v>0</v>
      </c>
      <c r="S228" s="54">
        <f t="shared" si="6"/>
        <v>13.5</v>
      </c>
      <c r="T228" s="53">
        <v>0</v>
      </c>
      <c r="U228" s="54">
        <f t="shared" si="7"/>
        <v>13.5</v>
      </c>
    </row>
    <row r="229" spans="1:21" s="48" customFormat="1" ht="51.75" customHeight="1" x14ac:dyDescent="0.15">
      <c r="A229" s="52" t="s">
        <v>915</v>
      </c>
      <c r="B229" s="115"/>
      <c r="C229" s="52" t="s">
        <v>3411</v>
      </c>
      <c r="D229" s="52" t="s">
        <v>21</v>
      </c>
      <c r="E229" s="52" t="s">
        <v>22</v>
      </c>
      <c r="F229" s="52" t="s">
        <v>46</v>
      </c>
      <c r="G229" s="52" t="s">
        <v>24</v>
      </c>
      <c r="H229" s="52" t="s">
        <v>3137</v>
      </c>
      <c r="I229" s="52" t="s">
        <v>63</v>
      </c>
      <c r="J229" s="52" t="s">
        <v>27</v>
      </c>
      <c r="K229" s="52" t="s">
        <v>28</v>
      </c>
      <c r="L229" s="52" t="s">
        <v>29</v>
      </c>
      <c r="M229" s="52" t="s">
        <v>30</v>
      </c>
      <c r="N229" s="52" t="s">
        <v>31</v>
      </c>
      <c r="O229" s="52" t="s">
        <v>32</v>
      </c>
      <c r="P229" s="54">
        <v>27</v>
      </c>
      <c r="Q229" s="53">
        <v>0</v>
      </c>
      <c r="R229" s="53">
        <v>0</v>
      </c>
      <c r="S229" s="54">
        <f t="shared" si="6"/>
        <v>13.5</v>
      </c>
      <c r="T229" s="53">
        <v>0</v>
      </c>
      <c r="U229" s="54">
        <f t="shared" si="7"/>
        <v>13.5</v>
      </c>
    </row>
    <row r="230" spans="1:21" s="48" customFormat="1" ht="51.75" customHeight="1" x14ac:dyDescent="0.15">
      <c r="A230" s="52" t="s">
        <v>1308</v>
      </c>
      <c r="B230" s="115"/>
      <c r="C230" s="52" t="s">
        <v>3412</v>
      </c>
      <c r="D230" s="52" t="s">
        <v>21</v>
      </c>
      <c r="E230" s="52" t="s">
        <v>22</v>
      </c>
      <c r="F230" s="52" t="s">
        <v>73</v>
      </c>
      <c r="G230" s="52" t="s">
        <v>3147</v>
      </c>
      <c r="H230" s="52" t="s">
        <v>3140</v>
      </c>
      <c r="I230" s="52" t="s">
        <v>539</v>
      </c>
      <c r="J230" s="52" t="s">
        <v>32</v>
      </c>
      <c r="K230" s="52" t="s">
        <v>28</v>
      </c>
      <c r="L230" s="52" t="s">
        <v>29</v>
      </c>
      <c r="M230" s="52" t="s">
        <v>30</v>
      </c>
      <c r="N230" s="52" t="s">
        <v>31</v>
      </c>
      <c r="O230" s="52" t="s">
        <v>32</v>
      </c>
      <c r="P230" s="54">
        <v>25</v>
      </c>
      <c r="Q230" s="53">
        <v>0</v>
      </c>
      <c r="R230" s="53">
        <v>2</v>
      </c>
      <c r="S230" s="54">
        <f t="shared" si="6"/>
        <v>13.5</v>
      </c>
      <c r="T230" s="53">
        <v>0</v>
      </c>
      <c r="U230" s="54">
        <f t="shared" si="7"/>
        <v>13.5</v>
      </c>
    </row>
    <row r="231" spans="1:21" s="48" customFormat="1" ht="51.75" customHeight="1" x14ac:dyDescent="0.15">
      <c r="A231" s="52" t="s">
        <v>1439</v>
      </c>
      <c r="B231" s="115"/>
      <c r="C231" s="52" t="s">
        <v>3413</v>
      </c>
      <c r="D231" s="52" t="s">
        <v>21</v>
      </c>
      <c r="E231" s="52" t="s">
        <v>22</v>
      </c>
      <c r="F231" s="52" t="s">
        <v>186</v>
      </c>
      <c r="G231" s="52" t="s">
        <v>24</v>
      </c>
      <c r="H231" s="52" t="s">
        <v>3140</v>
      </c>
      <c r="I231" s="52" t="s">
        <v>63</v>
      </c>
      <c r="J231" s="52" t="s">
        <v>27</v>
      </c>
      <c r="K231" s="52" t="s">
        <v>28</v>
      </c>
      <c r="L231" s="52" t="s">
        <v>29</v>
      </c>
      <c r="M231" s="52" t="s">
        <v>30</v>
      </c>
      <c r="N231" s="52" t="s">
        <v>506</v>
      </c>
      <c r="O231" s="52" t="s">
        <v>32</v>
      </c>
      <c r="P231" s="54">
        <v>25.5</v>
      </c>
      <c r="Q231" s="53">
        <v>0</v>
      </c>
      <c r="R231" s="53">
        <v>0</v>
      </c>
      <c r="S231" s="54">
        <f t="shared" si="6"/>
        <v>12.75</v>
      </c>
      <c r="T231" s="53">
        <v>0</v>
      </c>
      <c r="U231" s="54">
        <f t="shared" si="7"/>
        <v>12.75</v>
      </c>
    </row>
    <row r="232" spans="1:21" s="48" customFormat="1" ht="51.75" customHeight="1" x14ac:dyDescent="0.15">
      <c r="A232" s="52" t="s">
        <v>1081</v>
      </c>
      <c r="B232" s="115"/>
      <c r="C232" s="52" t="s">
        <v>3414</v>
      </c>
      <c r="D232" s="52" t="s">
        <v>21</v>
      </c>
      <c r="E232" s="52" t="s">
        <v>22</v>
      </c>
      <c r="F232" s="52" t="s">
        <v>95</v>
      </c>
      <c r="G232" s="52" t="s">
        <v>3147</v>
      </c>
      <c r="H232" s="52" t="s">
        <v>3130</v>
      </c>
      <c r="I232" s="52" t="s">
        <v>1819</v>
      </c>
      <c r="J232" s="52" t="s">
        <v>27</v>
      </c>
      <c r="K232" s="52" t="s">
        <v>28</v>
      </c>
      <c r="L232" s="52" t="s">
        <v>29</v>
      </c>
      <c r="M232" s="52" t="s">
        <v>30</v>
      </c>
      <c r="N232" s="52" t="s">
        <v>31</v>
      </c>
      <c r="O232" s="52" t="s">
        <v>32</v>
      </c>
      <c r="P232" s="54">
        <v>25</v>
      </c>
      <c r="Q232" s="53">
        <v>0</v>
      </c>
      <c r="R232" s="53">
        <v>0</v>
      </c>
      <c r="S232" s="54">
        <f t="shared" si="6"/>
        <v>12.5</v>
      </c>
      <c r="T232" s="53">
        <v>0</v>
      </c>
      <c r="U232" s="54">
        <f t="shared" si="7"/>
        <v>12.5</v>
      </c>
    </row>
    <row r="233" spans="1:21" s="48" customFormat="1" ht="51.75" customHeight="1" x14ac:dyDescent="0.15">
      <c r="A233" s="52" t="s">
        <v>1416</v>
      </c>
      <c r="B233" s="115"/>
      <c r="C233" s="52" t="s">
        <v>3415</v>
      </c>
      <c r="D233" s="52" t="s">
        <v>21</v>
      </c>
      <c r="E233" s="52" t="s">
        <v>56</v>
      </c>
      <c r="F233" s="52" t="s">
        <v>251</v>
      </c>
      <c r="G233" s="52" t="s">
        <v>163</v>
      </c>
      <c r="H233" s="52" t="s">
        <v>3137</v>
      </c>
      <c r="I233" s="52" t="s">
        <v>63</v>
      </c>
      <c r="J233" s="52" t="s">
        <v>27</v>
      </c>
      <c r="K233" s="52" t="s">
        <v>28</v>
      </c>
      <c r="L233" s="52" t="s">
        <v>29</v>
      </c>
      <c r="M233" s="52" t="s">
        <v>30</v>
      </c>
      <c r="N233" s="52" t="s">
        <v>31</v>
      </c>
      <c r="O233" s="52" t="s">
        <v>32</v>
      </c>
      <c r="P233" s="54">
        <v>22</v>
      </c>
      <c r="Q233" s="53">
        <v>2.5</v>
      </c>
      <c r="R233" s="53">
        <v>0</v>
      </c>
      <c r="S233" s="54">
        <f t="shared" si="6"/>
        <v>12.25</v>
      </c>
      <c r="T233" s="53">
        <v>0</v>
      </c>
      <c r="U233" s="54">
        <f t="shared" si="7"/>
        <v>12.25</v>
      </c>
    </row>
    <row r="234" spans="1:21" s="48" customFormat="1" ht="51.75" customHeight="1" x14ac:dyDescent="0.15">
      <c r="A234" s="52" t="s">
        <v>586</v>
      </c>
      <c r="B234" s="115"/>
      <c r="C234" s="52" t="s">
        <v>3416</v>
      </c>
      <c r="D234" s="52" t="s">
        <v>21</v>
      </c>
      <c r="E234" s="52" t="s">
        <v>22</v>
      </c>
      <c r="F234" s="52" t="s">
        <v>36</v>
      </c>
      <c r="G234" s="52" t="s">
        <v>24</v>
      </c>
      <c r="H234" s="52" t="s">
        <v>3140</v>
      </c>
      <c r="I234" s="52" t="s">
        <v>26</v>
      </c>
      <c r="J234" s="52" t="s">
        <v>32</v>
      </c>
      <c r="K234" s="52" t="s">
        <v>28</v>
      </c>
      <c r="L234" s="52" t="s">
        <v>29</v>
      </c>
      <c r="M234" s="52" t="s">
        <v>30</v>
      </c>
      <c r="N234" s="52" t="s">
        <v>31</v>
      </c>
      <c r="O234" s="52" t="s">
        <v>32</v>
      </c>
      <c r="P234" s="54">
        <v>0</v>
      </c>
      <c r="Q234" s="53">
        <v>0</v>
      </c>
      <c r="R234" s="53">
        <v>0</v>
      </c>
      <c r="S234" s="54">
        <f t="shared" si="6"/>
        <v>0</v>
      </c>
      <c r="T234" s="53">
        <v>0</v>
      </c>
      <c r="U234" s="54">
        <f t="shared" si="7"/>
        <v>0</v>
      </c>
    </row>
    <row r="235" spans="1:21" s="48" customFormat="1" ht="51.75" customHeight="1" x14ac:dyDescent="0.15">
      <c r="A235" s="52" t="s">
        <v>653</v>
      </c>
      <c r="B235" s="116"/>
      <c r="C235" s="52" t="s">
        <v>3417</v>
      </c>
      <c r="D235" s="52" t="s">
        <v>21</v>
      </c>
      <c r="E235" s="52" t="s">
        <v>22</v>
      </c>
      <c r="F235" s="52" t="s">
        <v>186</v>
      </c>
      <c r="G235" s="52" t="s">
        <v>163</v>
      </c>
      <c r="H235" s="52" t="s">
        <v>3137</v>
      </c>
      <c r="I235" s="52" t="s">
        <v>26</v>
      </c>
      <c r="J235" s="52" t="s">
        <v>27</v>
      </c>
      <c r="K235" s="52" t="s">
        <v>28</v>
      </c>
      <c r="L235" s="52" t="s">
        <v>29</v>
      </c>
      <c r="M235" s="52" t="s">
        <v>30</v>
      </c>
      <c r="N235" s="52" t="s">
        <v>31</v>
      </c>
      <c r="O235" s="52" t="s">
        <v>32</v>
      </c>
      <c r="P235" s="54">
        <v>0</v>
      </c>
      <c r="Q235" s="53">
        <v>0</v>
      </c>
      <c r="R235" s="53">
        <v>0</v>
      </c>
      <c r="S235" s="54">
        <f t="shared" si="6"/>
        <v>0</v>
      </c>
      <c r="T235" s="53">
        <v>0</v>
      </c>
      <c r="U235" s="54">
        <f t="shared" si="7"/>
        <v>0</v>
      </c>
    </row>
    <row r="236" spans="1:21" s="48" customFormat="1" ht="14.25" x14ac:dyDescent="0.15"/>
    <row r="237" spans="1:21" s="48" customFormat="1" ht="14.25" x14ac:dyDescent="0.15"/>
    <row r="238" spans="1:21" s="48" customFormat="1" ht="14.25" x14ac:dyDescent="0.15"/>
    <row r="239" spans="1:21" s="48" customFormat="1" ht="14.25" x14ac:dyDescent="0.15"/>
    <row r="240" spans="1:21"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235"/>
  </mergeCells>
  <phoneticPr fontId="1" type="noConversion"/>
  <pageMargins left="0.69930555555555596" right="0.69930555555555596"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16" zoomScaleNormal="100" workbookViewId="0">
      <selection activeCell="C5" sqref="C5"/>
    </sheetView>
  </sheetViews>
  <sheetFormatPr defaultRowHeight="13.5" x14ac:dyDescent="0.15"/>
  <cols>
    <col min="1" max="1" width="6.5" style="6" customWidth="1"/>
    <col min="2" max="2" width="9" style="6" customWidth="1"/>
    <col min="3" max="3" width="12.75" style="6" bestFit="1" customWidth="1"/>
    <col min="4" max="4" width="9" style="6"/>
    <col min="5" max="5" width="9" style="6" customWidth="1"/>
    <col min="6" max="6" width="13.375" style="6" customWidth="1"/>
    <col min="7" max="15" width="9" style="6" customWidth="1"/>
    <col min="16" max="16" width="9.125" style="6" bestFit="1" customWidth="1"/>
    <col min="17" max="18" width="9" style="6" customWidth="1"/>
    <col min="19" max="19" width="9.125" style="6" bestFit="1" customWidth="1"/>
    <col min="20" max="20" width="9" style="6" customWidth="1"/>
    <col min="21" max="21" width="9.125" style="6" bestFit="1" customWidth="1"/>
    <col min="22" max="237" width="9" style="6"/>
    <col min="238" max="241" width="9" style="6" customWidth="1"/>
    <col min="242" max="243" width="9" style="6"/>
    <col min="244" max="269" width="9" style="6" customWidth="1"/>
    <col min="270" max="270" width="9.75" style="6" bestFit="1" customWidth="1"/>
    <col min="271" max="272" width="9" style="6"/>
    <col min="273" max="274" width="9" style="6" customWidth="1"/>
    <col min="275" max="275" width="9" style="6"/>
    <col min="276" max="276" width="9" style="6" customWidth="1"/>
    <col min="277" max="493" width="9" style="6"/>
    <col min="494" max="497" width="9" style="6" customWidth="1"/>
    <col min="498" max="499" width="9" style="6"/>
    <col min="500" max="525" width="9" style="6" customWidth="1"/>
    <col min="526" max="526" width="9.75" style="6" bestFit="1" customWidth="1"/>
    <col min="527" max="528" width="9" style="6"/>
    <col min="529" max="530" width="9" style="6" customWidth="1"/>
    <col min="531" max="531" width="9" style="6"/>
    <col min="532" max="532" width="9" style="6" customWidth="1"/>
    <col min="533" max="749" width="9" style="6"/>
    <col min="750" max="753" width="9" style="6" customWidth="1"/>
    <col min="754" max="755" width="9" style="6"/>
    <col min="756" max="781" width="9" style="6" customWidth="1"/>
    <col min="782" max="782" width="9.75" style="6" bestFit="1" customWidth="1"/>
    <col min="783" max="784" width="9" style="6"/>
    <col min="785" max="786" width="9" style="6" customWidth="1"/>
    <col min="787" max="787" width="9" style="6"/>
    <col min="788" max="788" width="9" style="6" customWidth="1"/>
    <col min="789" max="1005" width="9" style="6"/>
    <col min="1006" max="1009" width="9" style="6" customWidth="1"/>
    <col min="1010" max="1011" width="9" style="6"/>
    <col min="1012" max="1037" width="9" style="6" customWidth="1"/>
    <col min="1038" max="1038" width="9.75" style="6" bestFit="1" customWidth="1"/>
    <col min="1039" max="1040" width="9" style="6"/>
    <col min="1041" max="1042" width="9" style="6" customWidth="1"/>
    <col min="1043" max="1043" width="9" style="6"/>
    <col min="1044" max="1044" width="9" style="6" customWidth="1"/>
    <col min="1045" max="1261" width="9" style="6"/>
    <col min="1262" max="1265" width="9" style="6" customWidth="1"/>
    <col min="1266" max="1267" width="9" style="6"/>
    <col min="1268" max="1293" width="9" style="6" customWidth="1"/>
    <col min="1294" max="1294" width="9.75" style="6" bestFit="1" customWidth="1"/>
    <col min="1295" max="1296" width="9" style="6"/>
    <col min="1297" max="1298" width="9" style="6" customWidth="1"/>
    <col min="1299" max="1299" width="9" style="6"/>
    <col min="1300" max="1300" width="9" style="6" customWidth="1"/>
    <col min="1301" max="1517" width="9" style="6"/>
    <col min="1518" max="1521" width="9" style="6" customWidth="1"/>
    <col min="1522" max="1523" width="9" style="6"/>
    <col min="1524" max="1549" width="9" style="6" customWidth="1"/>
    <col min="1550" max="1550" width="9.75" style="6" bestFit="1" customWidth="1"/>
    <col min="1551" max="1552" width="9" style="6"/>
    <col min="1553" max="1554" width="9" style="6" customWidth="1"/>
    <col min="1555" max="1555" width="9" style="6"/>
    <col min="1556" max="1556" width="9" style="6" customWidth="1"/>
    <col min="1557" max="1773" width="9" style="6"/>
    <col min="1774" max="1777" width="9" style="6" customWidth="1"/>
    <col min="1778" max="1779" width="9" style="6"/>
    <col min="1780" max="1805" width="9" style="6" customWidth="1"/>
    <col min="1806" max="1806" width="9.75" style="6" bestFit="1" customWidth="1"/>
    <col min="1807" max="1808" width="9" style="6"/>
    <col min="1809" max="1810" width="9" style="6" customWidth="1"/>
    <col min="1811" max="1811" width="9" style="6"/>
    <col min="1812" max="1812" width="9" style="6" customWidth="1"/>
    <col min="1813" max="2029" width="9" style="6"/>
    <col min="2030" max="2033" width="9" style="6" customWidth="1"/>
    <col min="2034" max="2035" width="9" style="6"/>
    <col min="2036" max="2061" width="9" style="6" customWidth="1"/>
    <col min="2062" max="2062" width="9.75" style="6" bestFit="1" customWidth="1"/>
    <col min="2063" max="2064" width="9" style="6"/>
    <col min="2065" max="2066" width="9" style="6" customWidth="1"/>
    <col min="2067" max="2067" width="9" style="6"/>
    <col min="2068" max="2068" width="9" style="6" customWidth="1"/>
    <col min="2069" max="2285" width="9" style="6"/>
    <col min="2286" max="2289" width="9" style="6" customWidth="1"/>
    <col min="2290" max="2291" width="9" style="6"/>
    <col min="2292" max="2317" width="9" style="6" customWidth="1"/>
    <col min="2318" max="2318" width="9.75" style="6" bestFit="1" customWidth="1"/>
    <col min="2319" max="2320" width="9" style="6"/>
    <col min="2321" max="2322" width="9" style="6" customWidth="1"/>
    <col min="2323" max="2323" width="9" style="6"/>
    <col min="2324" max="2324" width="9" style="6" customWidth="1"/>
    <col min="2325" max="2541" width="9" style="6"/>
    <col min="2542" max="2545" width="9" style="6" customWidth="1"/>
    <col min="2546" max="2547" width="9" style="6"/>
    <col min="2548" max="2573" width="9" style="6" customWidth="1"/>
    <col min="2574" max="2574" width="9.75" style="6" bestFit="1" customWidth="1"/>
    <col min="2575" max="2576" width="9" style="6"/>
    <col min="2577" max="2578" width="9" style="6" customWidth="1"/>
    <col min="2579" max="2579" width="9" style="6"/>
    <col min="2580" max="2580" width="9" style="6" customWidth="1"/>
    <col min="2581" max="2797" width="9" style="6"/>
    <col min="2798" max="2801" width="9" style="6" customWidth="1"/>
    <col min="2802" max="2803" width="9" style="6"/>
    <col min="2804" max="2829" width="9" style="6" customWidth="1"/>
    <col min="2830" max="2830" width="9.75" style="6" bestFit="1" customWidth="1"/>
    <col min="2831" max="2832" width="9" style="6"/>
    <col min="2833" max="2834" width="9" style="6" customWidth="1"/>
    <col min="2835" max="2835" width="9" style="6"/>
    <col min="2836" max="2836" width="9" style="6" customWidth="1"/>
    <col min="2837" max="3053" width="9" style="6"/>
    <col min="3054" max="3057" width="9" style="6" customWidth="1"/>
    <col min="3058" max="3059" width="9" style="6"/>
    <col min="3060" max="3085" width="9" style="6" customWidth="1"/>
    <col min="3086" max="3086" width="9.75" style="6" bestFit="1" customWidth="1"/>
    <col min="3087" max="3088" width="9" style="6"/>
    <col min="3089" max="3090" width="9" style="6" customWidth="1"/>
    <col min="3091" max="3091" width="9" style="6"/>
    <col min="3092" max="3092" width="9" style="6" customWidth="1"/>
    <col min="3093" max="3309" width="9" style="6"/>
    <col min="3310" max="3313" width="9" style="6" customWidth="1"/>
    <col min="3314" max="3315" width="9" style="6"/>
    <col min="3316" max="3341" width="9" style="6" customWidth="1"/>
    <col min="3342" max="3342" width="9.75" style="6" bestFit="1" customWidth="1"/>
    <col min="3343" max="3344" width="9" style="6"/>
    <col min="3345" max="3346" width="9" style="6" customWidth="1"/>
    <col min="3347" max="3347" width="9" style="6"/>
    <col min="3348" max="3348" width="9" style="6" customWidth="1"/>
    <col min="3349" max="3565" width="9" style="6"/>
    <col min="3566" max="3569" width="9" style="6" customWidth="1"/>
    <col min="3570" max="3571" width="9" style="6"/>
    <col min="3572" max="3597" width="9" style="6" customWidth="1"/>
    <col min="3598" max="3598" width="9.75" style="6" bestFit="1" customWidth="1"/>
    <col min="3599" max="3600" width="9" style="6"/>
    <col min="3601" max="3602" width="9" style="6" customWidth="1"/>
    <col min="3603" max="3603" width="9" style="6"/>
    <col min="3604" max="3604" width="9" style="6" customWidth="1"/>
    <col min="3605" max="3821" width="9" style="6"/>
    <col min="3822" max="3825" width="9" style="6" customWidth="1"/>
    <col min="3826" max="3827" width="9" style="6"/>
    <col min="3828" max="3853" width="9" style="6" customWidth="1"/>
    <col min="3854" max="3854" width="9.75" style="6" bestFit="1" customWidth="1"/>
    <col min="3855" max="3856" width="9" style="6"/>
    <col min="3857" max="3858" width="9" style="6" customWidth="1"/>
    <col min="3859" max="3859" width="9" style="6"/>
    <col min="3860" max="3860" width="9" style="6" customWidth="1"/>
    <col min="3861" max="4077" width="9" style="6"/>
    <col min="4078" max="4081" width="9" style="6" customWidth="1"/>
    <col min="4082" max="4083" width="9" style="6"/>
    <col min="4084" max="4109" width="9" style="6" customWidth="1"/>
    <col min="4110" max="4110" width="9.75" style="6" bestFit="1" customWidth="1"/>
    <col min="4111" max="4112" width="9" style="6"/>
    <col min="4113" max="4114" width="9" style="6" customWidth="1"/>
    <col min="4115" max="4115" width="9" style="6"/>
    <col min="4116" max="4116" width="9" style="6" customWidth="1"/>
    <col min="4117" max="4333" width="9" style="6"/>
    <col min="4334" max="4337" width="9" style="6" customWidth="1"/>
    <col min="4338" max="4339" width="9" style="6"/>
    <col min="4340" max="4365" width="9" style="6" customWidth="1"/>
    <col min="4366" max="4366" width="9.75" style="6" bestFit="1" customWidth="1"/>
    <col min="4367" max="4368" width="9" style="6"/>
    <col min="4369" max="4370" width="9" style="6" customWidth="1"/>
    <col min="4371" max="4371" width="9" style="6"/>
    <col min="4372" max="4372" width="9" style="6" customWidth="1"/>
    <col min="4373" max="4589" width="9" style="6"/>
    <col min="4590" max="4593" width="9" style="6" customWidth="1"/>
    <col min="4594" max="4595" width="9" style="6"/>
    <col min="4596" max="4621" width="9" style="6" customWidth="1"/>
    <col min="4622" max="4622" width="9.75" style="6" bestFit="1" customWidth="1"/>
    <col min="4623" max="4624" width="9" style="6"/>
    <col min="4625" max="4626" width="9" style="6" customWidth="1"/>
    <col min="4627" max="4627" width="9" style="6"/>
    <col min="4628" max="4628" width="9" style="6" customWidth="1"/>
    <col min="4629" max="4845" width="9" style="6"/>
    <col min="4846" max="4849" width="9" style="6" customWidth="1"/>
    <col min="4850" max="4851" width="9" style="6"/>
    <col min="4852" max="4877" width="9" style="6" customWidth="1"/>
    <col min="4878" max="4878" width="9.75" style="6" bestFit="1" customWidth="1"/>
    <col min="4879" max="4880" width="9" style="6"/>
    <col min="4881" max="4882" width="9" style="6" customWidth="1"/>
    <col min="4883" max="4883" width="9" style="6"/>
    <col min="4884" max="4884" width="9" style="6" customWidth="1"/>
    <col min="4885" max="5101" width="9" style="6"/>
    <col min="5102" max="5105" width="9" style="6" customWidth="1"/>
    <col min="5106" max="5107" width="9" style="6"/>
    <col min="5108" max="5133" width="9" style="6" customWidth="1"/>
    <col min="5134" max="5134" width="9.75" style="6" bestFit="1" customWidth="1"/>
    <col min="5135" max="5136" width="9" style="6"/>
    <col min="5137" max="5138" width="9" style="6" customWidth="1"/>
    <col min="5139" max="5139" width="9" style="6"/>
    <col min="5140" max="5140" width="9" style="6" customWidth="1"/>
    <col min="5141" max="5357" width="9" style="6"/>
    <col min="5358" max="5361" width="9" style="6" customWidth="1"/>
    <col min="5362" max="5363" width="9" style="6"/>
    <col min="5364" max="5389" width="9" style="6" customWidth="1"/>
    <col min="5390" max="5390" width="9.75" style="6" bestFit="1" customWidth="1"/>
    <col min="5391" max="5392" width="9" style="6"/>
    <col min="5393" max="5394" width="9" style="6" customWidth="1"/>
    <col min="5395" max="5395" width="9" style="6"/>
    <col min="5396" max="5396" width="9" style="6" customWidth="1"/>
    <col min="5397" max="5613" width="9" style="6"/>
    <col min="5614" max="5617" width="9" style="6" customWidth="1"/>
    <col min="5618" max="5619" width="9" style="6"/>
    <col min="5620" max="5645" width="9" style="6" customWidth="1"/>
    <col min="5646" max="5646" width="9.75" style="6" bestFit="1" customWidth="1"/>
    <col min="5647" max="5648" width="9" style="6"/>
    <col min="5649" max="5650" width="9" style="6" customWidth="1"/>
    <col min="5651" max="5651" width="9" style="6"/>
    <col min="5652" max="5652" width="9" style="6" customWidth="1"/>
    <col min="5653" max="5869" width="9" style="6"/>
    <col min="5870" max="5873" width="9" style="6" customWidth="1"/>
    <col min="5874" max="5875" width="9" style="6"/>
    <col min="5876" max="5901" width="9" style="6" customWidth="1"/>
    <col min="5902" max="5902" width="9.75" style="6" bestFit="1" customWidth="1"/>
    <col min="5903" max="5904" width="9" style="6"/>
    <col min="5905" max="5906" width="9" style="6" customWidth="1"/>
    <col min="5907" max="5907" width="9" style="6"/>
    <col min="5908" max="5908" width="9" style="6" customWidth="1"/>
    <col min="5909" max="6125" width="9" style="6"/>
    <col min="6126" max="6129" width="9" style="6" customWidth="1"/>
    <col min="6130" max="6131" width="9" style="6"/>
    <col min="6132" max="6157" width="9" style="6" customWidth="1"/>
    <col min="6158" max="6158" width="9.75" style="6" bestFit="1" customWidth="1"/>
    <col min="6159" max="6160" width="9" style="6"/>
    <col min="6161" max="6162" width="9" style="6" customWidth="1"/>
    <col min="6163" max="6163" width="9" style="6"/>
    <col min="6164" max="6164" width="9" style="6" customWidth="1"/>
    <col min="6165" max="6381" width="9" style="6"/>
    <col min="6382" max="6385" width="9" style="6" customWidth="1"/>
    <col min="6386" max="6387" width="9" style="6"/>
    <col min="6388" max="6413" width="9" style="6" customWidth="1"/>
    <col min="6414" max="6414" width="9.75" style="6" bestFit="1" customWidth="1"/>
    <col min="6415" max="6416" width="9" style="6"/>
    <col min="6417" max="6418" width="9" style="6" customWidth="1"/>
    <col min="6419" max="6419" width="9" style="6"/>
    <col min="6420" max="6420" width="9" style="6" customWidth="1"/>
    <col min="6421" max="6637" width="9" style="6"/>
    <col min="6638" max="6641" width="9" style="6" customWidth="1"/>
    <col min="6642" max="6643" width="9" style="6"/>
    <col min="6644" max="6669" width="9" style="6" customWidth="1"/>
    <col min="6670" max="6670" width="9.75" style="6" bestFit="1" customWidth="1"/>
    <col min="6671" max="6672" width="9" style="6"/>
    <col min="6673" max="6674" width="9" style="6" customWidth="1"/>
    <col min="6675" max="6675" width="9" style="6"/>
    <col min="6676" max="6676" width="9" style="6" customWidth="1"/>
    <col min="6677" max="6893" width="9" style="6"/>
    <col min="6894" max="6897" width="9" style="6" customWidth="1"/>
    <col min="6898" max="6899" width="9" style="6"/>
    <col min="6900" max="6925" width="9" style="6" customWidth="1"/>
    <col min="6926" max="6926" width="9.75" style="6" bestFit="1" customWidth="1"/>
    <col min="6927" max="6928" width="9" style="6"/>
    <col min="6929" max="6930" width="9" style="6" customWidth="1"/>
    <col min="6931" max="6931" width="9" style="6"/>
    <col min="6932" max="6932" width="9" style="6" customWidth="1"/>
    <col min="6933" max="7149" width="9" style="6"/>
    <col min="7150" max="7153" width="9" style="6" customWidth="1"/>
    <col min="7154" max="7155" width="9" style="6"/>
    <col min="7156" max="7181" width="9" style="6" customWidth="1"/>
    <col min="7182" max="7182" width="9.75" style="6" bestFit="1" customWidth="1"/>
    <col min="7183" max="7184" width="9" style="6"/>
    <col min="7185" max="7186" width="9" style="6" customWidth="1"/>
    <col min="7187" max="7187" width="9" style="6"/>
    <col min="7188" max="7188" width="9" style="6" customWidth="1"/>
    <col min="7189" max="7405" width="9" style="6"/>
    <col min="7406" max="7409" width="9" style="6" customWidth="1"/>
    <col min="7410" max="7411" width="9" style="6"/>
    <col min="7412" max="7437" width="9" style="6" customWidth="1"/>
    <col min="7438" max="7438" width="9.75" style="6" bestFit="1" customWidth="1"/>
    <col min="7439" max="7440" width="9" style="6"/>
    <col min="7441" max="7442" width="9" style="6" customWidth="1"/>
    <col min="7443" max="7443" width="9" style="6"/>
    <col min="7444" max="7444" width="9" style="6" customWidth="1"/>
    <col min="7445" max="7661" width="9" style="6"/>
    <col min="7662" max="7665" width="9" style="6" customWidth="1"/>
    <col min="7666" max="7667" width="9" style="6"/>
    <col min="7668" max="7693" width="9" style="6" customWidth="1"/>
    <col min="7694" max="7694" width="9.75" style="6" bestFit="1" customWidth="1"/>
    <col min="7695" max="7696" width="9" style="6"/>
    <col min="7697" max="7698" width="9" style="6" customWidth="1"/>
    <col min="7699" max="7699" width="9" style="6"/>
    <col min="7700" max="7700" width="9" style="6" customWidth="1"/>
    <col min="7701" max="7917" width="9" style="6"/>
    <col min="7918" max="7921" width="9" style="6" customWidth="1"/>
    <col min="7922" max="7923" width="9" style="6"/>
    <col min="7924" max="7949" width="9" style="6" customWidth="1"/>
    <col min="7950" max="7950" width="9.75" style="6" bestFit="1" customWidth="1"/>
    <col min="7951" max="7952" width="9" style="6"/>
    <col min="7953" max="7954" width="9" style="6" customWidth="1"/>
    <col min="7955" max="7955" width="9" style="6"/>
    <col min="7956" max="7956" width="9" style="6" customWidth="1"/>
    <col min="7957" max="8173" width="9" style="6"/>
    <col min="8174" max="8177" width="9" style="6" customWidth="1"/>
    <col min="8178" max="8179" width="9" style="6"/>
    <col min="8180" max="8205" width="9" style="6" customWidth="1"/>
    <col min="8206" max="8206" width="9.75" style="6" bestFit="1" customWidth="1"/>
    <col min="8207" max="8208" width="9" style="6"/>
    <col min="8209" max="8210" width="9" style="6" customWidth="1"/>
    <col min="8211" max="8211" width="9" style="6"/>
    <col min="8212" max="8212" width="9" style="6" customWidth="1"/>
    <col min="8213" max="8429" width="9" style="6"/>
    <col min="8430" max="8433" width="9" style="6" customWidth="1"/>
    <col min="8434" max="8435" width="9" style="6"/>
    <col min="8436" max="8461" width="9" style="6" customWidth="1"/>
    <col min="8462" max="8462" width="9.75" style="6" bestFit="1" customWidth="1"/>
    <col min="8463" max="8464" width="9" style="6"/>
    <col min="8465" max="8466" width="9" style="6" customWidth="1"/>
    <col min="8467" max="8467" width="9" style="6"/>
    <col min="8468" max="8468" width="9" style="6" customWidth="1"/>
    <col min="8469" max="8685" width="9" style="6"/>
    <col min="8686" max="8689" width="9" style="6" customWidth="1"/>
    <col min="8690" max="8691" width="9" style="6"/>
    <col min="8692" max="8717" width="9" style="6" customWidth="1"/>
    <col min="8718" max="8718" width="9.75" style="6" bestFit="1" customWidth="1"/>
    <col min="8719" max="8720" width="9" style="6"/>
    <col min="8721" max="8722" width="9" style="6" customWidth="1"/>
    <col min="8723" max="8723" width="9" style="6"/>
    <col min="8724" max="8724" width="9" style="6" customWidth="1"/>
    <col min="8725" max="8941" width="9" style="6"/>
    <col min="8942" max="8945" width="9" style="6" customWidth="1"/>
    <col min="8946" max="8947" width="9" style="6"/>
    <col min="8948" max="8973" width="9" style="6" customWidth="1"/>
    <col min="8974" max="8974" width="9.75" style="6" bestFit="1" customWidth="1"/>
    <col min="8975" max="8976" width="9" style="6"/>
    <col min="8977" max="8978" width="9" style="6" customWidth="1"/>
    <col min="8979" max="8979" width="9" style="6"/>
    <col min="8980" max="8980" width="9" style="6" customWidth="1"/>
    <col min="8981" max="9197" width="9" style="6"/>
    <col min="9198" max="9201" width="9" style="6" customWidth="1"/>
    <col min="9202" max="9203" width="9" style="6"/>
    <col min="9204" max="9229" width="9" style="6" customWidth="1"/>
    <col min="9230" max="9230" width="9.75" style="6" bestFit="1" customWidth="1"/>
    <col min="9231" max="9232" width="9" style="6"/>
    <col min="9233" max="9234" width="9" style="6" customWidth="1"/>
    <col min="9235" max="9235" width="9" style="6"/>
    <col min="9236" max="9236" width="9" style="6" customWidth="1"/>
    <col min="9237" max="9453" width="9" style="6"/>
    <col min="9454" max="9457" width="9" style="6" customWidth="1"/>
    <col min="9458" max="9459" width="9" style="6"/>
    <col min="9460" max="9485" width="9" style="6" customWidth="1"/>
    <col min="9486" max="9486" width="9.75" style="6" bestFit="1" customWidth="1"/>
    <col min="9487" max="9488" width="9" style="6"/>
    <col min="9489" max="9490" width="9" style="6" customWidth="1"/>
    <col min="9491" max="9491" width="9" style="6"/>
    <col min="9492" max="9492" width="9" style="6" customWidth="1"/>
    <col min="9493" max="9709" width="9" style="6"/>
    <col min="9710" max="9713" width="9" style="6" customWidth="1"/>
    <col min="9714" max="9715" width="9" style="6"/>
    <col min="9716" max="9741" width="9" style="6" customWidth="1"/>
    <col min="9742" max="9742" width="9.75" style="6" bestFit="1" customWidth="1"/>
    <col min="9743" max="9744" width="9" style="6"/>
    <col min="9745" max="9746" width="9" style="6" customWidth="1"/>
    <col min="9747" max="9747" width="9" style="6"/>
    <col min="9748" max="9748" width="9" style="6" customWidth="1"/>
    <col min="9749" max="9965" width="9" style="6"/>
    <col min="9966" max="9969" width="9" style="6" customWidth="1"/>
    <col min="9970" max="9971" width="9" style="6"/>
    <col min="9972" max="9997" width="9" style="6" customWidth="1"/>
    <col min="9998" max="9998" width="9.75" style="6" bestFit="1" customWidth="1"/>
    <col min="9999" max="10000" width="9" style="6"/>
    <col min="10001" max="10002" width="9" style="6" customWidth="1"/>
    <col min="10003" max="10003" width="9" style="6"/>
    <col min="10004" max="10004" width="9" style="6" customWidth="1"/>
    <col min="10005" max="10221" width="9" style="6"/>
    <col min="10222" max="10225" width="9" style="6" customWidth="1"/>
    <col min="10226" max="10227" width="9" style="6"/>
    <col min="10228" max="10253" width="9" style="6" customWidth="1"/>
    <col min="10254" max="10254" width="9.75" style="6" bestFit="1" customWidth="1"/>
    <col min="10255" max="10256" width="9" style="6"/>
    <col min="10257" max="10258" width="9" style="6" customWidth="1"/>
    <col min="10259" max="10259" width="9" style="6"/>
    <col min="10260" max="10260" width="9" style="6" customWidth="1"/>
    <col min="10261" max="10477" width="9" style="6"/>
    <col min="10478" max="10481" width="9" style="6" customWidth="1"/>
    <col min="10482" max="10483" width="9" style="6"/>
    <col min="10484" max="10509" width="9" style="6" customWidth="1"/>
    <col min="10510" max="10510" width="9.75" style="6" bestFit="1" customWidth="1"/>
    <col min="10511" max="10512" width="9" style="6"/>
    <col min="10513" max="10514" width="9" style="6" customWidth="1"/>
    <col min="10515" max="10515" width="9" style="6"/>
    <col min="10516" max="10516" width="9" style="6" customWidth="1"/>
    <col min="10517" max="10733" width="9" style="6"/>
    <col min="10734" max="10737" width="9" style="6" customWidth="1"/>
    <col min="10738" max="10739" width="9" style="6"/>
    <col min="10740" max="10765" width="9" style="6" customWidth="1"/>
    <col min="10766" max="10766" width="9.75" style="6" bestFit="1" customWidth="1"/>
    <col min="10767" max="10768" width="9" style="6"/>
    <col min="10769" max="10770" width="9" style="6" customWidth="1"/>
    <col min="10771" max="10771" width="9" style="6"/>
    <col min="10772" max="10772" width="9" style="6" customWidth="1"/>
    <col min="10773" max="10989" width="9" style="6"/>
    <col min="10990" max="10993" width="9" style="6" customWidth="1"/>
    <col min="10994" max="10995" width="9" style="6"/>
    <col min="10996" max="11021" width="9" style="6" customWidth="1"/>
    <col min="11022" max="11022" width="9.75" style="6" bestFit="1" customWidth="1"/>
    <col min="11023" max="11024" width="9" style="6"/>
    <col min="11025" max="11026" width="9" style="6" customWidth="1"/>
    <col min="11027" max="11027" width="9" style="6"/>
    <col min="11028" max="11028" width="9" style="6" customWidth="1"/>
    <col min="11029" max="11245" width="9" style="6"/>
    <col min="11246" max="11249" width="9" style="6" customWidth="1"/>
    <col min="11250" max="11251" width="9" style="6"/>
    <col min="11252" max="11277" width="9" style="6" customWidth="1"/>
    <col min="11278" max="11278" width="9.75" style="6" bestFit="1" customWidth="1"/>
    <col min="11279" max="11280" width="9" style="6"/>
    <col min="11281" max="11282" width="9" style="6" customWidth="1"/>
    <col min="11283" max="11283" width="9" style="6"/>
    <col min="11284" max="11284" width="9" style="6" customWidth="1"/>
    <col min="11285" max="11501" width="9" style="6"/>
    <col min="11502" max="11505" width="9" style="6" customWidth="1"/>
    <col min="11506" max="11507" width="9" style="6"/>
    <col min="11508" max="11533" width="9" style="6" customWidth="1"/>
    <col min="11534" max="11534" width="9.75" style="6" bestFit="1" customWidth="1"/>
    <col min="11535" max="11536" width="9" style="6"/>
    <col min="11537" max="11538" width="9" style="6" customWidth="1"/>
    <col min="11539" max="11539" width="9" style="6"/>
    <col min="11540" max="11540" width="9" style="6" customWidth="1"/>
    <col min="11541" max="11757" width="9" style="6"/>
    <col min="11758" max="11761" width="9" style="6" customWidth="1"/>
    <col min="11762" max="11763" width="9" style="6"/>
    <col min="11764" max="11789" width="9" style="6" customWidth="1"/>
    <col min="11790" max="11790" width="9.75" style="6" bestFit="1" customWidth="1"/>
    <col min="11791" max="11792" width="9" style="6"/>
    <col min="11793" max="11794" width="9" style="6" customWidth="1"/>
    <col min="11795" max="11795" width="9" style="6"/>
    <col min="11796" max="11796" width="9" style="6" customWidth="1"/>
    <col min="11797" max="12013" width="9" style="6"/>
    <col min="12014" max="12017" width="9" style="6" customWidth="1"/>
    <col min="12018" max="12019" width="9" style="6"/>
    <col min="12020" max="12045" width="9" style="6" customWidth="1"/>
    <col min="12046" max="12046" width="9.75" style="6" bestFit="1" customWidth="1"/>
    <col min="12047" max="12048" width="9" style="6"/>
    <col min="12049" max="12050" width="9" style="6" customWidth="1"/>
    <col min="12051" max="12051" width="9" style="6"/>
    <col min="12052" max="12052" width="9" style="6" customWidth="1"/>
    <col min="12053" max="12269" width="9" style="6"/>
    <col min="12270" max="12273" width="9" style="6" customWidth="1"/>
    <col min="12274" max="12275" width="9" style="6"/>
    <col min="12276" max="12301" width="9" style="6" customWidth="1"/>
    <col min="12302" max="12302" width="9.75" style="6" bestFit="1" customWidth="1"/>
    <col min="12303" max="12304" width="9" style="6"/>
    <col min="12305" max="12306" width="9" style="6" customWidth="1"/>
    <col min="12307" max="12307" width="9" style="6"/>
    <col min="12308" max="12308" width="9" style="6" customWidth="1"/>
    <col min="12309" max="12525" width="9" style="6"/>
    <col min="12526" max="12529" width="9" style="6" customWidth="1"/>
    <col min="12530" max="12531" width="9" style="6"/>
    <col min="12532" max="12557" width="9" style="6" customWidth="1"/>
    <col min="12558" max="12558" width="9.75" style="6" bestFit="1" customWidth="1"/>
    <col min="12559" max="12560" width="9" style="6"/>
    <col min="12561" max="12562" width="9" style="6" customWidth="1"/>
    <col min="12563" max="12563" width="9" style="6"/>
    <col min="12564" max="12564" width="9" style="6" customWidth="1"/>
    <col min="12565" max="12781" width="9" style="6"/>
    <col min="12782" max="12785" width="9" style="6" customWidth="1"/>
    <col min="12786" max="12787" width="9" style="6"/>
    <col min="12788" max="12813" width="9" style="6" customWidth="1"/>
    <col min="12814" max="12814" width="9.75" style="6" bestFit="1" customWidth="1"/>
    <col min="12815" max="12816" width="9" style="6"/>
    <col min="12817" max="12818" width="9" style="6" customWidth="1"/>
    <col min="12819" max="12819" width="9" style="6"/>
    <col min="12820" max="12820" width="9" style="6" customWidth="1"/>
    <col min="12821" max="13037" width="9" style="6"/>
    <col min="13038" max="13041" width="9" style="6" customWidth="1"/>
    <col min="13042" max="13043" width="9" style="6"/>
    <col min="13044" max="13069" width="9" style="6" customWidth="1"/>
    <col min="13070" max="13070" width="9.75" style="6" bestFit="1" customWidth="1"/>
    <col min="13071" max="13072" width="9" style="6"/>
    <col min="13073" max="13074" width="9" style="6" customWidth="1"/>
    <col min="13075" max="13075" width="9" style="6"/>
    <col min="13076" max="13076" width="9" style="6" customWidth="1"/>
    <col min="13077" max="13293" width="9" style="6"/>
    <col min="13294" max="13297" width="9" style="6" customWidth="1"/>
    <col min="13298" max="13299" width="9" style="6"/>
    <col min="13300" max="13325" width="9" style="6" customWidth="1"/>
    <col min="13326" max="13326" width="9.75" style="6" bestFit="1" customWidth="1"/>
    <col min="13327" max="13328" width="9" style="6"/>
    <col min="13329" max="13330" width="9" style="6" customWidth="1"/>
    <col min="13331" max="13331" width="9" style="6"/>
    <col min="13332" max="13332" width="9" style="6" customWidth="1"/>
    <col min="13333" max="13549" width="9" style="6"/>
    <col min="13550" max="13553" width="9" style="6" customWidth="1"/>
    <col min="13554" max="13555" width="9" style="6"/>
    <col min="13556" max="13581" width="9" style="6" customWidth="1"/>
    <col min="13582" max="13582" width="9.75" style="6" bestFit="1" customWidth="1"/>
    <col min="13583" max="13584" width="9" style="6"/>
    <col min="13585" max="13586" width="9" style="6" customWidth="1"/>
    <col min="13587" max="13587" width="9" style="6"/>
    <col min="13588" max="13588" width="9" style="6" customWidth="1"/>
    <col min="13589" max="13805" width="9" style="6"/>
    <col min="13806" max="13809" width="9" style="6" customWidth="1"/>
    <col min="13810" max="13811" width="9" style="6"/>
    <col min="13812" max="13837" width="9" style="6" customWidth="1"/>
    <col min="13838" max="13838" width="9.75" style="6" bestFit="1" customWidth="1"/>
    <col min="13839" max="13840" width="9" style="6"/>
    <col min="13841" max="13842" width="9" style="6" customWidth="1"/>
    <col min="13843" max="13843" width="9" style="6"/>
    <col min="13844" max="13844" width="9" style="6" customWidth="1"/>
    <col min="13845" max="14061" width="9" style="6"/>
    <col min="14062" max="14065" width="9" style="6" customWidth="1"/>
    <col min="14066" max="14067" width="9" style="6"/>
    <col min="14068" max="14093" width="9" style="6" customWidth="1"/>
    <col min="14094" max="14094" width="9.75" style="6" bestFit="1" customWidth="1"/>
    <col min="14095" max="14096" width="9" style="6"/>
    <col min="14097" max="14098" width="9" style="6" customWidth="1"/>
    <col min="14099" max="14099" width="9" style="6"/>
    <col min="14100" max="14100" width="9" style="6" customWidth="1"/>
    <col min="14101" max="14317" width="9" style="6"/>
    <col min="14318" max="14321" width="9" style="6" customWidth="1"/>
    <col min="14322" max="14323" width="9" style="6"/>
    <col min="14324" max="14349" width="9" style="6" customWidth="1"/>
    <col min="14350" max="14350" width="9.75" style="6" bestFit="1" customWidth="1"/>
    <col min="14351" max="14352" width="9" style="6"/>
    <col min="14353" max="14354" width="9" style="6" customWidth="1"/>
    <col min="14355" max="14355" width="9" style="6"/>
    <col min="14356" max="14356" width="9" style="6" customWidth="1"/>
    <col min="14357" max="14573" width="9" style="6"/>
    <col min="14574" max="14577" width="9" style="6" customWidth="1"/>
    <col min="14578" max="14579" width="9" style="6"/>
    <col min="14580" max="14605" width="9" style="6" customWidth="1"/>
    <col min="14606" max="14606" width="9.75" style="6" bestFit="1" customWidth="1"/>
    <col min="14607" max="14608" width="9" style="6"/>
    <col min="14609" max="14610" width="9" style="6" customWidth="1"/>
    <col min="14611" max="14611" width="9" style="6"/>
    <col min="14612" max="14612" width="9" style="6" customWidth="1"/>
    <col min="14613" max="14829" width="9" style="6"/>
    <col min="14830" max="14833" width="9" style="6" customWidth="1"/>
    <col min="14834" max="14835" width="9" style="6"/>
    <col min="14836" max="14861" width="9" style="6" customWidth="1"/>
    <col min="14862" max="14862" width="9.75" style="6" bestFit="1" customWidth="1"/>
    <col min="14863" max="14864" width="9" style="6"/>
    <col min="14865" max="14866" width="9" style="6" customWidth="1"/>
    <col min="14867" max="14867" width="9" style="6"/>
    <col min="14868" max="14868" width="9" style="6" customWidth="1"/>
    <col min="14869" max="15085" width="9" style="6"/>
    <col min="15086" max="15089" width="9" style="6" customWidth="1"/>
    <col min="15090" max="15091" width="9" style="6"/>
    <col min="15092" max="15117" width="9" style="6" customWidth="1"/>
    <col min="15118" max="15118" width="9.75" style="6" bestFit="1" customWidth="1"/>
    <col min="15119" max="15120" width="9" style="6"/>
    <col min="15121" max="15122" width="9" style="6" customWidth="1"/>
    <col min="15123" max="15123" width="9" style="6"/>
    <col min="15124" max="15124" width="9" style="6" customWidth="1"/>
    <col min="15125" max="15341" width="9" style="6"/>
    <col min="15342" max="15345" width="9" style="6" customWidth="1"/>
    <col min="15346" max="15347" width="9" style="6"/>
    <col min="15348" max="15373" width="9" style="6" customWidth="1"/>
    <col min="15374" max="15374" width="9.75" style="6" bestFit="1" customWidth="1"/>
    <col min="15375" max="15376" width="9" style="6"/>
    <col min="15377" max="15378" width="9" style="6" customWidth="1"/>
    <col min="15379" max="15379" width="9" style="6"/>
    <col min="15380" max="15380" width="9" style="6" customWidth="1"/>
    <col min="15381" max="15597" width="9" style="6"/>
    <col min="15598" max="15601" width="9" style="6" customWidth="1"/>
    <col min="15602" max="15603" width="9" style="6"/>
    <col min="15604" max="15629" width="9" style="6" customWidth="1"/>
    <col min="15630" max="15630" width="9.75" style="6" bestFit="1" customWidth="1"/>
    <col min="15631" max="15632" width="9" style="6"/>
    <col min="15633" max="15634" width="9" style="6" customWidth="1"/>
    <col min="15635" max="15635" width="9" style="6"/>
    <col min="15636" max="15636" width="9" style="6" customWidth="1"/>
    <col min="15637" max="15853" width="9" style="6"/>
    <col min="15854" max="15857" width="9" style="6" customWidth="1"/>
    <col min="15858" max="15859" width="9" style="6"/>
    <col min="15860" max="15885" width="9" style="6" customWidth="1"/>
    <col min="15886" max="15886" width="9.75" style="6" bestFit="1" customWidth="1"/>
    <col min="15887" max="15888" width="9" style="6"/>
    <col min="15889" max="15890" width="9" style="6" customWidth="1"/>
    <col min="15891" max="15891" width="9" style="6"/>
    <col min="15892" max="15892" width="9" style="6" customWidth="1"/>
    <col min="15893" max="16109" width="9" style="6"/>
    <col min="16110" max="16113" width="9" style="6" customWidth="1"/>
    <col min="16114" max="16115" width="9" style="6"/>
    <col min="16116" max="16141" width="9" style="6" customWidth="1"/>
    <col min="16142" max="16142" width="9.75" style="6" bestFit="1" customWidth="1"/>
    <col min="16143" max="16144" width="9" style="6"/>
    <col min="16145" max="16146" width="9" style="6" customWidth="1"/>
    <col min="16147" max="16147" width="9" style="6"/>
    <col min="16148" max="16148" width="9" style="6" customWidth="1"/>
    <col min="16149"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64.5" customHeight="1" x14ac:dyDescent="0.15">
      <c r="A2" s="1" t="s">
        <v>0</v>
      </c>
      <c r="B2" s="1" t="s">
        <v>1</v>
      </c>
      <c r="C2" s="15" t="s">
        <v>14</v>
      </c>
      <c r="D2" s="1" t="s">
        <v>2</v>
      </c>
      <c r="E2" s="1" t="s">
        <v>3</v>
      </c>
      <c r="F2" s="1" t="s">
        <v>4</v>
      </c>
      <c r="G2" s="1" t="s">
        <v>5</v>
      </c>
      <c r="H2" s="1" t="s">
        <v>6</v>
      </c>
      <c r="I2" s="1" t="s">
        <v>7</v>
      </c>
      <c r="J2" s="1" t="s">
        <v>8</v>
      </c>
      <c r="K2" s="1" t="s">
        <v>9</v>
      </c>
      <c r="L2" s="1" t="s">
        <v>10</v>
      </c>
      <c r="M2" s="1" t="s">
        <v>11</v>
      </c>
      <c r="N2" s="1" t="s">
        <v>12</v>
      </c>
      <c r="O2" s="1" t="s">
        <v>13</v>
      </c>
      <c r="P2" s="2" t="s">
        <v>15</v>
      </c>
      <c r="Q2" s="3" t="s">
        <v>219</v>
      </c>
      <c r="R2" s="3" t="s">
        <v>220</v>
      </c>
      <c r="S2" s="4" t="s">
        <v>3998</v>
      </c>
      <c r="T2" s="5" t="s">
        <v>221</v>
      </c>
      <c r="U2" s="2" t="s">
        <v>19</v>
      </c>
    </row>
    <row r="3" spans="1:21" s="48" customFormat="1" ht="60" customHeight="1" x14ac:dyDescent="0.15">
      <c r="A3" s="62">
        <v>1</v>
      </c>
      <c r="B3" s="117" t="s">
        <v>3982</v>
      </c>
      <c r="C3" s="63">
        <v>17270010810</v>
      </c>
      <c r="D3" s="62" t="s">
        <v>21</v>
      </c>
      <c r="E3" s="62" t="s">
        <v>22</v>
      </c>
      <c r="F3" s="62" t="s">
        <v>73</v>
      </c>
      <c r="G3" s="62" t="s">
        <v>3418</v>
      </c>
      <c r="H3" s="62" t="s">
        <v>232</v>
      </c>
      <c r="I3" s="62">
        <v>20170701</v>
      </c>
      <c r="J3" s="62" t="s">
        <v>27</v>
      </c>
      <c r="K3" s="62" t="s">
        <v>268</v>
      </c>
      <c r="L3" s="62" t="s">
        <v>195</v>
      </c>
      <c r="M3" s="62" t="s">
        <v>30</v>
      </c>
      <c r="N3" s="62" t="s">
        <v>234</v>
      </c>
      <c r="O3" s="62" t="s">
        <v>32</v>
      </c>
      <c r="P3" s="64">
        <v>57</v>
      </c>
      <c r="Q3" s="63">
        <v>0</v>
      </c>
      <c r="R3" s="63">
        <v>2</v>
      </c>
      <c r="S3" s="46">
        <f t="shared" ref="S3:S19" si="0">(P3+Q3+R3)*0.4</f>
        <v>23.6</v>
      </c>
      <c r="T3" s="63">
        <v>0</v>
      </c>
      <c r="U3" s="46">
        <f t="shared" ref="U3:U19" si="1">S3+T3</f>
        <v>23.6</v>
      </c>
    </row>
    <row r="4" spans="1:21" s="48" customFormat="1" ht="60" customHeight="1" x14ac:dyDescent="0.15">
      <c r="A4" s="62">
        <v>2</v>
      </c>
      <c r="B4" s="118"/>
      <c r="C4" s="63">
        <v>17270010801</v>
      </c>
      <c r="D4" s="62" t="s">
        <v>21</v>
      </c>
      <c r="E4" s="62" t="s">
        <v>22</v>
      </c>
      <c r="F4" s="62" t="s">
        <v>73</v>
      </c>
      <c r="G4" s="62" t="s">
        <v>3419</v>
      </c>
      <c r="H4" s="62" t="s">
        <v>232</v>
      </c>
      <c r="I4" s="62">
        <v>20170710</v>
      </c>
      <c r="J4" s="62" t="s">
        <v>27</v>
      </c>
      <c r="K4" s="62" t="s">
        <v>194</v>
      </c>
      <c r="L4" s="62" t="s">
        <v>195</v>
      </c>
      <c r="M4" s="62" t="s">
        <v>42</v>
      </c>
      <c r="N4" s="62" t="s">
        <v>234</v>
      </c>
      <c r="O4" s="62" t="s">
        <v>32</v>
      </c>
      <c r="P4" s="64">
        <v>55</v>
      </c>
      <c r="Q4" s="63">
        <v>0</v>
      </c>
      <c r="R4" s="63">
        <v>2</v>
      </c>
      <c r="S4" s="46">
        <f t="shared" si="0"/>
        <v>22.8</v>
      </c>
      <c r="T4" s="63">
        <v>0</v>
      </c>
      <c r="U4" s="46">
        <f t="shared" si="1"/>
        <v>22.8</v>
      </c>
    </row>
    <row r="5" spans="1:21" s="48" customFormat="1" ht="60" customHeight="1" x14ac:dyDescent="0.15">
      <c r="A5" s="62">
        <v>3</v>
      </c>
      <c r="B5" s="118"/>
      <c r="C5" s="63">
        <v>17270010804</v>
      </c>
      <c r="D5" s="62" t="s">
        <v>21</v>
      </c>
      <c r="E5" s="62" t="s">
        <v>22</v>
      </c>
      <c r="F5" s="62" t="s">
        <v>73</v>
      </c>
      <c r="G5" s="62" t="s">
        <v>163</v>
      </c>
      <c r="H5" s="62" t="s">
        <v>232</v>
      </c>
      <c r="I5" s="62">
        <v>20150703</v>
      </c>
      <c r="J5" s="62" t="s">
        <v>27</v>
      </c>
      <c r="K5" s="62" t="s">
        <v>194</v>
      </c>
      <c r="L5" s="62" t="s">
        <v>195</v>
      </c>
      <c r="M5" s="62" t="s">
        <v>30</v>
      </c>
      <c r="N5" s="62" t="s">
        <v>234</v>
      </c>
      <c r="O5" s="62" t="s">
        <v>32</v>
      </c>
      <c r="P5" s="64">
        <v>52</v>
      </c>
      <c r="Q5" s="63">
        <v>0</v>
      </c>
      <c r="R5" s="63">
        <v>2</v>
      </c>
      <c r="S5" s="46">
        <f t="shared" si="0"/>
        <v>21.6</v>
      </c>
      <c r="T5" s="63">
        <v>0</v>
      </c>
      <c r="U5" s="46">
        <f t="shared" si="1"/>
        <v>21.6</v>
      </c>
    </row>
    <row r="6" spans="1:21" s="48" customFormat="1" ht="60" customHeight="1" x14ac:dyDescent="0.15">
      <c r="A6" s="62">
        <v>4</v>
      </c>
      <c r="B6" s="118"/>
      <c r="C6" s="63">
        <v>17270010817</v>
      </c>
      <c r="D6" s="62" t="s">
        <v>21</v>
      </c>
      <c r="E6" s="62" t="s">
        <v>22</v>
      </c>
      <c r="F6" s="62" t="s">
        <v>73</v>
      </c>
      <c r="G6" s="62" t="s">
        <v>3420</v>
      </c>
      <c r="H6" s="62" t="s">
        <v>232</v>
      </c>
      <c r="I6" s="62">
        <v>20150701</v>
      </c>
      <c r="J6" s="62" t="s">
        <v>27</v>
      </c>
      <c r="K6" s="62" t="s">
        <v>268</v>
      </c>
      <c r="L6" s="62" t="s">
        <v>195</v>
      </c>
      <c r="M6" s="62" t="s">
        <v>42</v>
      </c>
      <c r="N6" s="62" t="s">
        <v>234</v>
      </c>
      <c r="O6" s="62" t="s">
        <v>32</v>
      </c>
      <c r="P6" s="64">
        <v>52</v>
      </c>
      <c r="Q6" s="63">
        <v>0</v>
      </c>
      <c r="R6" s="63">
        <v>2</v>
      </c>
      <c r="S6" s="46">
        <f t="shared" si="0"/>
        <v>21.6</v>
      </c>
      <c r="T6" s="63">
        <v>0</v>
      </c>
      <c r="U6" s="46">
        <f t="shared" si="1"/>
        <v>21.6</v>
      </c>
    </row>
    <row r="7" spans="1:21" s="48" customFormat="1" ht="60" customHeight="1" x14ac:dyDescent="0.15">
      <c r="A7" s="62">
        <v>5</v>
      </c>
      <c r="B7" s="118"/>
      <c r="C7" s="63">
        <v>17270010812</v>
      </c>
      <c r="D7" s="62" t="s">
        <v>21</v>
      </c>
      <c r="E7" s="62" t="s">
        <v>56</v>
      </c>
      <c r="F7" s="62" t="s">
        <v>73</v>
      </c>
      <c r="G7" s="62" t="s">
        <v>3421</v>
      </c>
      <c r="H7" s="62" t="s">
        <v>3422</v>
      </c>
      <c r="I7" s="62">
        <v>20110701</v>
      </c>
      <c r="J7" s="62" t="s">
        <v>27</v>
      </c>
      <c r="K7" s="62" t="s">
        <v>268</v>
      </c>
      <c r="L7" s="62" t="s">
        <v>195</v>
      </c>
      <c r="M7" s="62" t="s">
        <v>30</v>
      </c>
      <c r="N7" s="62" t="s">
        <v>234</v>
      </c>
      <c r="O7" s="62" t="s">
        <v>32</v>
      </c>
      <c r="P7" s="64">
        <v>40</v>
      </c>
      <c r="Q7" s="63">
        <v>2.5</v>
      </c>
      <c r="R7" s="63">
        <v>2</v>
      </c>
      <c r="S7" s="46">
        <f t="shared" si="0"/>
        <v>17.8</v>
      </c>
      <c r="T7" s="63">
        <v>2</v>
      </c>
      <c r="U7" s="46">
        <f t="shared" si="1"/>
        <v>19.8</v>
      </c>
    </row>
    <row r="8" spans="1:21" s="48" customFormat="1" ht="60" customHeight="1" x14ac:dyDescent="0.15">
      <c r="A8" s="62">
        <v>6</v>
      </c>
      <c r="B8" s="118"/>
      <c r="C8" s="63">
        <v>17270010802</v>
      </c>
      <c r="D8" s="62" t="s">
        <v>21</v>
      </c>
      <c r="E8" s="62" t="s">
        <v>22</v>
      </c>
      <c r="F8" s="62" t="s">
        <v>73</v>
      </c>
      <c r="G8" s="62" t="s">
        <v>525</v>
      </c>
      <c r="H8" s="62" t="s">
        <v>232</v>
      </c>
      <c r="I8" s="62">
        <v>20170601</v>
      </c>
      <c r="J8" s="62" t="s">
        <v>27</v>
      </c>
      <c r="K8" s="62" t="s">
        <v>194</v>
      </c>
      <c r="L8" s="62" t="s">
        <v>195</v>
      </c>
      <c r="M8" s="62" t="s">
        <v>30</v>
      </c>
      <c r="N8" s="62" t="s">
        <v>234</v>
      </c>
      <c r="O8" s="62" t="s">
        <v>32</v>
      </c>
      <c r="P8" s="64">
        <v>47</v>
      </c>
      <c r="Q8" s="63">
        <v>0</v>
      </c>
      <c r="R8" s="63">
        <v>2</v>
      </c>
      <c r="S8" s="46">
        <f t="shared" si="0"/>
        <v>19.600000000000001</v>
      </c>
      <c r="T8" s="63">
        <v>0</v>
      </c>
      <c r="U8" s="46">
        <f t="shared" si="1"/>
        <v>19.600000000000001</v>
      </c>
    </row>
    <row r="9" spans="1:21" s="48" customFormat="1" ht="60" customHeight="1" x14ac:dyDescent="0.15">
      <c r="A9" s="62">
        <v>7</v>
      </c>
      <c r="B9" s="118"/>
      <c r="C9" s="63">
        <v>17270010816</v>
      </c>
      <c r="D9" s="62" t="s">
        <v>21</v>
      </c>
      <c r="E9" s="62" t="s">
        <v>22</v>
      </c>
      <c r="F9" s="62" t="s">
        <v>73</v>
      </c>
      <c r="G9" s="62" t="s">
        <v>421</v>
      </c>
      <c r="H9" s="62" t="s">
        <v>232</v>
      </c>
      <c r="I9" s="62">
        <v>20150705</v>
      </c>
      <c r="J9" s="62" t="s">
        <v>27</v>
      </c>
      <c r="K9" s="62" t="s">
        <v>268</v>
      </c>
      <c r="L9" s="62" t="s">
        <v>195</v>
      </c>
      <c r="M9" s="62" t="s">
        <v>42</v>
      </c>
      <c r="N9" s="62" t="s">
        <v>234</v>
      </c>
      <c r="O9" s="62" t="s">
        <v>32</v>
      </c>
      <c r="P9" s="64">
        <v>45.5</v>
      </c>
      <c r="Q9" s="63">
        <v>0</v>
      </c>
      <c r="R9" s="63">
        <v>2</v>
      </c>
      <c r="S9" s="46">
        <f t="shared" si="0"/>
        <v>19</v>
      </c>
      <c r="T9" s="63">
        <v>0</v>
      </c>
      <c r="U9" s="46">
        <f t="shared" si="1"/>
        <v>19</v>
      </c>
    </row>
    <row r="10" spans="1:21" s="48" customFormat="1" ht="60" customHeight="1" x14ac:dyDescent="0.15">
      <c r="A10" s="62">
        <v>8</v>
      </c>
      <c r="B10" s="118"/>
      <c r="C10" s="63">
        <v>17270010815</v>
      </c>
      <c r="D10" s="62" t="s">
        <v>21</v>
      </c>
      <c r="E10" s="62" t="s">
        <v>22</v>
      </c>
      <c r="F10" s="62" t="s">
        <v>73</v>
      </c>
      <c r="G10" s="62" t="s">
        <v>2183</v>
      </c>
      <c r="H10" s="62" t="s">
        <v>232</v>
      </c>
      <c r="I10" s="62">
        <v>20170701</v>
      </c>
      <c r="J10" s="62" t="s">
        <v>27</v>
      </c>
      <c r="K10" s="62" t="s">
        <v>194</v>
      </c>
      <c r="L10" s="62" t="s">
        <v>195</v>
      </c>
      <c r="M10" s="62" t="s">
        <v>30</v>
      </c>
      <c r="N10" s="62" t="s">
        <v>234</v>
      </c>
      <c r="O10" s="62" t="s">
        <v>32</v>
      </c>
      <c r="P10" s="64">
        <v>38</v>
      </c>
      <c r="Q10" s="63">
        <v>0</v>
      </c>
      <c r="R10" s="63">
        <v>2</v>
      </c>
      <c r="S10" s="46">
        <f t="shared" si="0"/>
        <v>16</v>
      </c>
      <c r="T10" s="63">
        <v>0</v>
      </c>
      <c r="U10" s="46">
        <f t="shared" si="1"/>
        <v>16</v>
      </c>
    </row>
    <row r="11" spans="1:21" s="48" customFormat="1" ht="60" customHeight="1" x14ac:dyDescent="0.15">
      <c r="A11" s="62">
        <v>9</v>
      </c>
      <c r="B11" s="118"/>
      <c r="C11" s="63">
        <v>17270010805</v>
      </c>
      <c r="D11" s="62" t="s">
        <v>21</v>
      </c>
      <c r="E11" s="62" t="s">
        <v>22</v>
      </c>
      <c r="F11" s="62" t="s">
        <v>73</v>
      </c>
      <c r="G11" s="62" t="s">
        <v>3423</v>
      </c>
      <c r="H11" s="62" t="s">
        <v>232</v>
      </c>
      <c r="I11" s="62">
        <v>20150901</v>
      </c>
      <c r="J11" s="62" t="s">
        <v>27</v>
      </c>
      <c r="K11" s="62" t="s">
        <v>268</v>
      </c>
      <c r="L11" s="62" t="s">
        <v>195</v>
      </c>
      <c r="M11" s="62" t="s">
        <v>30</v>
      </c>
      <c r="N11" s="62" t="s">
        <v>234</v>
      </c>
      <c r="O11" s="62" t="s">
        <v>32</v>
      </c>
      <c r="P11" s="64">
        <v>37</v>
      </c>
      <c r="Q11" s="63">
        <v>0</v>
      </c>
      <c r="R11" s="63">
        <v>2</v>
      </c>
      <c r="S11" s="46">
        <f t="shared" si="0"/>
        <v>15.600000000000001</v>
      </c>
      <c r="T11" s="63">
        <v>0</v>
      </c>
      <c r="U11" s="46">
        <f t="shared" si="1"/>
        <v>15.600000000000001</v>
      </c>
    </row>
    <row r="12" spans="1:21" s="48" customFormat="1" ht="60" customHeight="1" x14ac:dyDescent="0.15">
      <c r="A12" s="62">
        <v>10</v>
      </c>
      <c r="B12" s="118"/>
      <c r="C12" s="63">
        <v>17270010809</v>
      </c>
      <c r="D12" s="62" t="s">
        <v>21</v>
      </c>
      <c r="E12" s="62" t="s">
        <v>22</v>
      </c>
      <c r="F12" s="62" t="s">
        <v>125</v>
      </c>
      <c r="G12" s="62" t="s">
        <v>163</v>
      </c>
      <c r="H12" s="62" t="s">
        <v>232</v>
      </c>
      <c r="I12" s="62">
        <v>20150701</v>
      </c>
      <c r="J12" s="62" t="s">
        <v>27</v>
      </c>
      <c r="K12" s="62" t="s">
        <v>194</v>
      </c>
      <c r="L12" s="62" t="s">
        <v>195</v>
      </c>
      <c r="M12" s="62" t="s">
        <v>30</v>
      </c>
      <c r="N12" s="62" t="s">
        <v>234</v>
      </c>
      <c r="O12" s="62" t="s">
        <v>32</v>
      </c>
      <c r="P12" s="64">
        <v>36.5</v>
      </c>
      <c r="Q12" s="63">
        <v>0</v>
      </c>
      <c r="R12" s="63">
        <v>2</v>
      </c>
      <c r="S12" s="46">
        <f t="shared" si="0"/>
        <v>15.4</v>
      </c>
      <c r="T12" s="63">
        <v>0</v>
      </c>
      <c r="U12" s="46">
        <f t="shared" si="1"/>
        <v>15.4</v>
      </c>
    </row>
    <row r="13" spans="1:21" s="48" customFormat="1" ht="60" customHeight="1" x14ac:dyDescent="0.15">
      <c r="A13" s="62">
        <v>11</v>
      </c>
      <c r="B13" s="118"/>
      <c r="C13" s="63">
        <v>17270010807</v>
      </c>
      <c r="D13" s="62" t="s">
        <v>21</v>
      </c>
      <c r="E13" s="62" t="s">
        <v>22</v>
      </c>
      <c r="F13" s="62" t="s">
        <v>73</v>
      </c>
      <c r="G13" s="62" t="s">
        <v>3424</v>
      </c>
      <c r="H13" s="62" t="s">
        <v>232</v>
      </c>
      <c r="I13" s="62">
        <v>20101230</v>
      </c>
      <c r="J13" s="62" t="s">
        <v>27</v>
      </c>
      <c r="K13" s="62" t="s">
        <v>268</v>
      </c>
      <c r="L13" s="62" t="s">
        <v>195</v>
      </c>
      <c r="M13" s="62" t="s">
        <v>30</v>
      </c>
      <c r="N13" s="62" t="s">
        <v>234</v>
      </c>
      <c r="O13" s="62" t="s">
        <v>32</v>
      </c>
      <c r="P13" s="64">
        <v>36</v>
      </c>
      <c r="Q13" s="63">
        <v>0</v>
      </c>
      <c r="R13" s="63">
        <v>2</v>
      </c>
      <c r="S13" s="46">
        <f t="shared" si="0"/>
        <v>15.200000000000001</v>
      </c>
      <c r="T13" s="63">
        <v>0</v>
      </c>
      <c r="U13" s="46">
        <f t="shared" si="1"/>
        <v>15.200000000000001</v>
      </c>
    </row>
    <row r="14" spans="1:21" s="48" customFormat="1" ht="60" customHeight="1" x14ac:dyDescent="0.15">
      <c r="A14" s="62">
        <v>12</v>
      </c>
      <c r="B14" s="118"/>
      <c r="C14" s="63">
        <v>17270010806</v>
      </c>
      <c r="D14" s="62" t="s">
        <v>21</v>
      </c>
      <c r="E14" s="62" t="s">
        <v>22</v>
      </c>
      <c r="F14" s="62" t="s">
        <v>73</v>
      </c>
      <c r="G14" s="62" t="s">
        <v>3425</v>
      </c>
      <c r="H14" s="62" t="s">
        <v>232</v>
      </c>
      <c r="I14" s="62">
        <v>20160701</v>
      </c>
      <c r="J14" s="62" t="s">
        <v>27</v>
      </c>
      <c r="K14" s="62" t="s">
        <v>194</v>
      </c>
      <c r="L14" s="62" t="s">
        <v>195</v>
      </c>
      <c r="M14" s="62" t="s">
        <v>30</v>
      </c>
      <c r="N14" s="62" t="s">
        <v>234</v>
      </c>
      <c r="O14" s="62" t="s">
        <v>32</v>
      </c>
      <c r="P14" s="64">
        <v>35.5</v>
      </c>
      <c r="Q14" s="63">
        <v>0</v>
      </c>
      <c r="R14" s="63">
        <v>2</v>
      </c>
      <c r="S14" s="46">
        <f t="shared" si="0"/>
        <v>15</v>
      </c>
      <c r="T14" s="63">
        <v>0</v>
      </c>
      <c r="U14" s="46">
        <f t="shared" si="1"/>
        <v>15</v>
      </c>
    </row>
    <row r="15" spans="1:21" s="48" customFormat="1" ht="60" customHeight="1" x14ac:dyDescent="0.15">
      <c r="A15" s="62">
        <v>13</v>
      </c>
      <c r="B15" s="118"/>
      <c r="C15" s="63">
        <v>17270010813</v>
      </c>
      <c r="D15" s="62" t="s">
        <v>21</v>
      </c>
      <c r="E15" s="62" t="s">
        <v>56</v>
      </c>
      <c r="F15" s="62" t="s">
        <v>73</v>
      </c>
      <c r="G15" s="62" t="s">
        <v>3425</v>
      </c>
      <c r="H15" s="62" t="s">
        <v>232</v>
      </c>
      <c r="I15" s="62">
        <v>20160624</v>
      </c>
      <c r="J15" s="62" t="s">
        <v>27</v>
      </c>
      <c r="K15" s="62" t="s">
        <v>194</v>
      </c>
      <c r="L15" s="62" t="s">
        <v>195</v>
      </c>
      <c r="M15" s="62" t="s">
        <v>42</v>
      </c>
      <c r="N15" s="62" t="s">
        <v>234</v>
      </c>
      <c r="O15" s="62" t="s">
        <v>32</v>
      </c>
      <c r="P15" s="64">
        <v>33</v>
      </c>
      <c r="Q15" s="63">
        <v>2.5</v>
      </c>
      <c r="R15" s="63">
        <v>2</v>
      </c>
      <c r="S15" s="46">
        <f t="shared" si="0"/>
        <v>15</v>
      </c>
      <c r="T15" s="63">
        <v>0</v>
      </c>
      <c r="U15" s="46">
        <f t="shared" si="1"/>
        <v>15</v>
      </c>
    </row>
    <row r="16" spans="1:21" s="48" customFormat="1" ht="60" customHeight="1" x14ac:dyDescent="0.15">
      <c r="A16" s="62">
        <v>14</v>
      </c>
      <c r="B16" s="118"/>
      <c r="C16" s="63">
        <v>17270010803</v>
      </c>
      <c r="D16" s="62" t="s">
        <v>21</v>
      </c>
      <c r="E16" s="62" t="s">
        <v>22</v>
      </c>
      <c r="F16" s="62" t="s">
        <v>73</v>
      </c>
      <c r="G16" s="62" t="s">
        <v>3425</v>
      </c>
      <c r="H16" s="62" t="s">
        <v>232</v>
      </c>
      <c r="I16" s="62">
        <v>20170701</v>
      </c>
      <c r="J16" s="62" t="s">
        <v>27</v>
      </c>
      <c r="K16" s="62" t="s">
        <v>194</v>
      </c>
      <c r="L16" s="62" t="s">
        <v>195</v>
      </c>
      <c r="M16" s="62" t="s">
        <v>228</v>
      </c>
      <c r="N16" s="62" t="s">
        <v>228</v>
      </c>
      <c r="O16" s="62" t="s">
        <v>32</v>
      </c>
      <c r="P16" s="64">
        <v>34.5</v>
      </c>
      <c r="Q16" s="63">
        <v>0</v>
      </c>
      <c r="R16" s="63">
        <v>2</v>
      </c>
      <c r="S16" s="46">
        <f t="shared" si="0"/>
        <v>14.600000000000001</v>
      </c>
      <c r="T16" s="63">
        <v>0</v>
      </c>
      <c r="U16" s="46">
        <f t="shared" si="1"/>
        <v>14.600000000000001</v>
      </c>
    </row>
    <row r="17" spans="1:21" s="48" customFormat="1" ht="60" customHeight="1" x14ac:dyDescent="0.15">
      <c r="A17" s="62">
        <v>15</v>
      </c>
      <c r="B17" s="118"/>
      <c r="C17" s="63">
        <v>17270010811</v>
      </c>
      <c r="D17" s="62" t="s">
        <v>21</v>
      </c>
      <c r="E17" s="62" t="s">
        <v>22</v>
      </c>
      <c r="F17" s="62" t="s">
        <v>73</v>
      </c>
      <c r="G17" s="62" t="s">
        <v>163</v>
      </c>
      <c r="H17" s="62" t="s">
        <v>232</v>
      </c>
      <c r="I17" s="62">
        <v>20170701</v>
      </c>
      <c r="J17" s="62" t="s">
        <v>27</v>
      </c>
      <c r="K17" s="62" t="s">
        <v>194</v>
      </c>
      <c r="L17" s="62" t="s">
        <v>195</v>
      </c>
      <c r="M17" s="62" t="s">
        <v>42</v>
      </c>
      <c r="N17" s="62" t="s">
        <v>234</v>
      </c>
      <c r="O17" s="62" t="s">
        <v>32</v>
      </c>
      <c r="P17" s="64">
        <v>29.5</v>
      </c>
      <c r="Q17" s="63">
        <v>0</v>
      </c>
      <c r="R17" s="63">
        <v>2</v>
      </c>
      <c r="S17" s="46">
        <f t="shared" si="0"/>
        <v>12.600000000000001</v>
      </c>
      <c r="T17" s="63">
        <v>0</v>
      </c>
      <c r="U17" s="46">
        <f t="shared" si="1"/>
        <v>12.600000000000001</v>
      </c>
    </row>
    <row r="18" spans="1:21" s="48" customFormat="1" ht="60" customHeight="1" x14ac:dyDescent="0.15">
      <c r="A18" s="62">
        <v>16</v>
      </c>
      <c r="B18" s="118"/>
      <c r="C18" s="63">
        <v>17270010814</v>
      </c>
      <c r="D18" s="62" t="s">
        <v>21</v>
      </c>
      <c r="E18" s="62" t="s">
        <v>22</v>
      </c>
      <c r="F18" s="62" t="s">
        <v>73</v>
      </c>
      <c r="G18" s="62" t="s">
        <v>421</v>
      </c>
      <c r="H18" s="62" t="s">
        <v>232</v>
      </c>
      <c r="I18" s="62">
        <v>20170704</v>
      </c>
      <c r="J18" s="62" t="s">
        <v>27</v>
      </c>
      <c r="K18" s="62" t="s">
        <v>268</v>
      </c>
      <c r="L18" s="62" t="s">
        <v>195</v>
      </c>
      <c r="M18" s="62" t="s">
        <v>42</v>
      </c>
      <c r="N18" s="62" t="s">
        <v>234</v>
      </c>
      <c r="O18" s="62" t="s">
        <v>32</v>
      </c>
      <c r="P18" s="64">
        <v>27.5</v>
      </c>
      <c r="Q18" s="63">
        <v>0</v>
      </c>
      <c r="R18" s="63">
        <v>2</v>
      </c>
      <c r="S18" s="46">
        <f t="shared" si="0"/>
        <v>11.8</v>
      </c>
      <c r="T18" s="63">
        <v>0</v>
      </c>
      <c r="U18" s="46">
        <f t="shared" si="1"/>
        <v>11.8</v>
      </c>
    </row>
    <row r="19" spans="1:21" s="48" customFormat="1" ht="60" customHeight="1" x14ac:dyDescent="0.15">
      <c r="A19" s="62">
        <v>17</v>
      </c>
      <c r="B19" s="119"/>
      <c r="C19" s="63">
        <v>17270010808</v>
      </c>
      <c r="D19" s="62" t="s">
        <v>21</v>
      </c>
      <c r="E19" s="62" t="s">
        <v>56</v>
      </c>
      <c r="F19" s="62" t="s">
        <v>73</v>
      </c>
      <c r="G19" s="62" t="s">
        <v>421</v>
      </c>
      <c r="H19" s="62" t="s">
        <v>232</v>
      </c>
      <c r="I19" s="62">
        <v>20160701</v>
      </c>
      <c r="J19" s="62" t="s">
        <v>27</v>
      </c>
      <c r="K19" s="62" t="s">
        <v>268</v>
      </c>
      <c r="L19" s="62" t="s">
        <v>195</v>
      </c>
      <c r="M19" s="62" t="s">
        <v>30</v>
      </c>
      <c r="N19" s="62" t="s">
        <v>234</v>
      </c>
      <c r="O19" s="62" t="s">
        <v>32</v>
      </c>
      <c r="P19" s="64">
        <v>22.5</v>
      </c>
      <c r="Q19" s="63">
        <v>2.5</v>
      </c>
      <c r="R19" s="63">
        <v>2</v>
      </c>
      <c r="S19" s="46">
        <f t="shared" si="0"/>
        <v>10.8</v>
      </c>
      <c r="T19" s="63">
        <v>0</v>
      </c>
      <c r="U19" s="46">
        <f t="shared" si="1"/>
        <v>10.8</v>
      </c>
    </row>
    <row r="20" spans="1:21" s="48" customFormat="1" ht="14.25" x14ac:dyDescent="0.15"/>
    <row r="21" spans="1:21" s="48" customFormat="1" ht="14.25" x14ac:dyDescent="0.15"/>
    <row r="22" spans="1:21" s="48" customFormat="1" ht="14.25" x14ac:dyDescent="0.15"/>
    <row r="23" spans="1:21" s="48" customFormat="1" ht="14.25" x14ac:dyDescent="0.15"/>
    <row r="24" spans="1:21" s="48" customFormat="1" ht="14.25" x14ac:dyDescent="0.15"/>
    <row r="25" spans="1:21" s="48" customFormat="1" ht="14.25" x14ac:dyDescent="0.15"/>
    <row r="26" spans="1:21" s="48" customFormat="1" ht="14.25" x14ac:dyDescent="0.15"/>
    <row r="27" spans="1:21" s="48" customFormat="1" ht="14.25" x14ac:dyDescent="0.15"/>
    <row r="28" spans="1:21" s="48" customFormat="1" ht="14.25" x14ac:dyDescent="0.15"/>
    <row r="29" spans="1:21" s="48" customFormat="1" ht="14.25" x14ac:dyDescent="0.15"/>
    <row r="30" spans="1:21" s="48" customFormat="1" ht="14.25" x14ac:dyDescent="0.15"/>
    <row r="31" spans="1:21" s="48" customFormat="1" ht="14.25" x14ac:dyDescent="0.15"/>
    <row r="32" spans="1:21"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19"/>
  </mergeCells>
  <phoneticPr fontId="1"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workbookViewId="0">
      <selection activeCell="M13" sqref="M13"/>
    </sheetView>
  </sheetViews>
  <sheetFormatPr defaultRowHeight="13.5" x14ac:dyDescent="0.15"/>
  <cols>
    <col min="1" max="1" width="6.125" style="6" customWidth="1"/>
    <col min="2" max="2" width="9" style="6" customWidth="1"/>
    <col min="3" max="3" width="12.75" style="6" bestFit="1" customWidth="1"/>
    <col min="4" max="5" width="9" style="6" customWidth="1"/>
    <col min="6" max="6" width="17.375" style="6" customWidth="1"/>
    <col min="7" max="7" width="12.25" style="6" customWidth="1"/>
    <col min="8" max="15" width="9" style="6" customWidth="1"/>
    <col min="16" max="21" width="9.125" style="6" bestFit="1" customWidth="1"/>
    <col min="22" max="238" width="9" style="6"/>
    <col min="239" max="241" width="9" style="6" customWidth="1"/>
    <col min="242" max="242" width="9" style="6"/>
    <col min="243" max="267" width="9" style="6" customWidth="1"/>
    <col min="268" max="269" width="9" style="6"/>
    <col min="270" max="270" width="11.25" style="6" bestFit="1" customWidth="1"/>
    <col min="271" max="494" width="9" style="6"/>
    <col min="495" max="497" width="9" style="6" customWidth="1"/>
    <col min="498" max="498" width="9" style="6"/>
    <col min="499" max="523" width="9" style="6" customWidth="1"/>
    <col min="524" max="525" width="9" style="6"/>
    <col min="526" max="526" width="11.25" style="6" bestFit="1" customWidth="1"/>
    <col min="527" max="750" width="9" style="6"/>
    <col min="751" max="753" width="9" style="6" customWidth="1"/>
    <col min="754" max="754" width="9" style="6"/>
    <col min="755" max="779" width="9" style="6" customWidth="1"/>
    <col min="780" max="781" width="9" style="6"/>
    <col min="782" max="782" width="11.25" style="6" bestFit="1" customWidth="1"/>
    <col min="783" max="1006" width="9" style="6"/>
    <col min="1007" max="1009" width="9" style="6" customWidth="1"/>
    <col min="1010" max="1010" width="9" style="6"/>
    <col min="1011" max="1035" width="9" style="6" customWidth="1"/>
    <col min="1036" max="1037" width="9" style="6"/>
    <col min="1038" max="1038" width="11.25" style="6" bestFit="1" customWidth="1"/>
    <col min="1039" max="1262" width="9" style="6"/>
    <col min="1263" max="1265" width="9" style="6" customWidth="1"/>
    <col min="1266" max="1266" width="9" style="6"/>
    <col min="1267" max="1291" width="9" style="6" customWidth="1"/>
    <col min="1292" max="1293" width="9" style="6"/>
    <col min="1294" max="1294" width="11.25" style="6" bestFit="1" customWidth="1"/>
    <col min="1295" max="1518" width="9" style="6"/>
    <col min="1519" max="1521" width="9" style="6" customWidth="1"/>
    <col min="1522" max="1522" width="9" style="6"/>
    <col min="1523" max="1547" width="9" style="6" customWidth="1"/>
    <col min="1548" max="1549" width="9" style="6"/>
    <col min="1550" max="1550" width="11.25" style="6" bestFit="1" customWidth="1"/>
    <col min="1551" max="1774" width="9" style="6"/>
    <col min="1775" max="1777" width="9" style="6" customWidth="1"/>
    <col min="1778" max="1778" width="9" style="6"/>
    <col min="1779" max="1803" width="9" style="6" customWidth="1"/>
    <col min="1804" max="1805" width="9" style="6"/>
    <col min="1806" max="1806" width="11.25" style="6" bestFit="1" customWidth="1"/>
    <col min="1807" max="2030" width="9" style="6"/>
    <col min="2031" max="2033" width="9" style="6" customWidth="1"/>
    <col min="2034" max="2034" width="9" style="6"/>
    <col min="2035" max="2059" width="9" style="6" customWidth="1"/>
    <col min="2060" max="2061" width="9" style="6"/>
    <col min="2062" max="2062" width="11.25" style="6" bestFit="1" customWidth="1"/>
    <col min="2063" max="2286" width="9" style="6"/>
    <col min="2287" max="2289" width="9" style="6" customWidth="1"/>
    <col min="2290" max="2290" width="9" style="6"/>
    <col min="2291" max="2315" width="9" style="6" customWidth="1"/>
    <col min="2316" max="2317" width="9" style="6"/>
    <col min="2318" max="2318" width="11.25" style="6" bestFit="1" customWidth="1"/>
    <col min="2319" max="2542" width="9" style="6"/>
    <col min="2543" max="2545" width="9" style="6" customWidth="1"/>
    <col min="2546" max="2546" width="9" style="6"/>
    <col min="2547" max="2571" width="9" style="6" customWidth="1"/>
    <col min="2572" max="2573" width="9" style="6"/>
    <col min="2574" max="2574" width="11.25" style="6" bestFit="1" customWidth="1"/>
    <col min="2575" max="2798" width="9" style="6"/>
    <col min="2799" max="2801" width="9" style="6" customWidth="1"/>
    <col min="2802" max="2802" width="9" style="6"/>
    <col min="2803" max="2827" width="9" style="6" customWidth="1"/>
    <col min="2828" max="2829" width="9" style="6"/>
    <col min="2830" max="2830" width="11.25" style="6" bestFit="1" customWidth="1"/>
    <col min="2831" max="3054" width="9" style="6"/>
    <col min="3055" max="3057" width="9" style="6" customWidth="1"/>
    <col min="3058" max="3058" width="9" style="6"/>
    <col min="3059" max="3083" width="9" style="6" customWidth="1"/>
    <col min="3084" max="3085" width="9" style="6"/>
    <col min="3086" max="3086" width="11.25" style="6" bestFit="1" customWidth="1"/>
    <col min="3087" max="3310" width="9" style="6"/>
    <col min="3311" max="3313" width="9" style="6" customWidth="1"/>
    <col min="3314" max="3314" width="9" style="6"/>
    <col min="3315" max="3339" width="9" style="6" customWidth="1"/>
    <col min="3340" max="3341" width="9" style="6"/>
    <col min="3342" max="3342" width="11.25" style="6" bestFit="1" customWidth="1"/>
    <col min="3343" max="3566" width="9" style="6"/>
    <col min="3567" max="3569" width="9" style="6" customWidth="1"/>
    <col min="3570" max="3570" width="9" style="6"/>
    <col min="3571" max="3595" width="9" style="6" customWidth="1"/>
    <col min="3596" max="3597" width="9" style="6"/>
    <col min="3598" max="3598" width="11.25" style="6" bestFit="1" customWidth="1"/>
    <col min="3599" max="3822" width="9" style="6"/>
    <col min="3823" max="3825" width="9" style="6" customWidth="1"/>
    <col min="3826" max="3826" width="9" style="6"/>
    <col min="3827" max="3851" width="9" style="6" customWidth="1"/>
    <col min="3852" max="3853" width="9" style="6"/>
    <col min="3854" max="3854" width="11.25" style="6" bestFit="1" customWidth="1"/>
    <col min="3855" max="4078" width="9" style="6"/>
    <col min="4079" max="4081" width="9" style="6" customWidth="1"/>
    <col min="4082" max="4082" width="9" style="6"/>
    <col min="4083" max="4107" width="9" style="6" customWidth="1"/>
    <col min="4108" max="4109" width="9" style="6"/>
    <col min="4110" max="4110" width="11.25" style="6" bestFit="1" customWidth="1"/>
    <col min="4111" max="4334" width="9" style="6"/>
    <col min="4335" max="4337" width="9" style="6" customWidth="1"/>
    <col min="4338" max="4338" width="9" style="6"/>
    <col min="4339" max="4363" width="9" style="6" customWidth="1"/>
    <col min="4364" max="4365" width="9" style="6"/>
    <col min="4366" max="4366" width="11.25" style="6" bestFit="1" customWidth="1"/>
    <col min="4367" max="4590" width="9" style="6"/>
    <col min="4591" max="4593" width="9" style="6" customWidth="1"/>
    <col min="4594" max="4594" width="9" style="6"/>
    <col min="4595" max="4619" width="9" style="6" customWidth="1"/>
    <col min="4620" max="4621" width="9" style="6"/>
    <col min="4622" max="4622" width="11.25" style="6" bestFit="1" customWidth="1"/>
    <col min="4623" max="4846" width="9" style="6"/>
    <col min="4847" max="4849" width="9" style="6" customWidth="1"/>
    <col min="4850" max="4850" width="9" style="6"/>
    <col min="4851" max="4875" width="9" style="6" customWidth="1"/>
    <col min="4876" max="4877" width="9" style="6"/>
    <col min="4878" max="4878" width="11.25" style="6" bestFit="1" customWidth="1"/>
    <col min="4879" max="5102" width="9" style="6"/>
    <col min="5103" max="5105" width="9" style="6" customWidth="1"/>
    <col min="5106" max="5106" width="9" style="6"/>
    <col min="5107" max="5131" width="9" style="6" customWidth="1"/>
    <col min="5132" max="5133" width="9" style="6"/>
    <col min="5134" max="5134" width="11.25" style="6" bestFit="1" customWidth="1"/>
    <col min="5135" max="5358" width="9" style="6"/>
    <col min="5359" max="5361" width="9" style="6" customWidth="1"/>
    <col min="5362" max="5362" width="9" style="6"/>
    <col min="5363" max="5387" width="9" style="6" customWidth="1"/>
    <col min="5388" max="5389" width="9" style="6"/>
    <col min="5390" max="5390" width="11.25" style="6" bestFit="1" customWidth="1"/>
    <col min="5391" max="5614" width="9" style="6"/>
    <col min="5615" max="5617" width="9" style="6" customWidth="1"/>
    <col min="5618" max="5618" width="9" style="6"/>
    <col min="5619" max="5643" width="9" style="6" customWidth="1"/>
    <col min="5644" max="5645" width="9" style="6"/>
    <col min="5646" max="5646" width="11.25" style="6" bestFit="1" customWidth="1"/>
    <col min="5647" max="5870" width="9" style="6"/>
    <col min="5871" max="5873" width="9" style="6" customWidth="1"/>
    <col min="5874" max="5874" width="9" style="6"/>
    <col min="5875" max="5899" width="9" style="6" customWidth="1"/>
    <col min="5900" max="5901" width="9" style="6"/>
    <col min="5902" max="5902" width="11.25" style="6" bestFit="1" customWidth="1"/>
    <col min="5903" max="6126" width="9" style="6"/>
    <col min="6127" max="6129" width="9" style="6" customWidth="1"/>
    <col min="6130" max="6130" width="9" style="6"/>
    <col min="6131" max="6155" width="9" style="6" customWidth="1"/>
    <col min="6156" max="6157" width="9" style="6"/>
    <col min="6158" max="6158" width="11.25" style="6" bestFit="1" customWidth="1"/>
    <col min="6159" max="6382" width="9" style="6"/>
    <col min="6383" max="6385" width="9" style="6" customWidth="1"/>
    <col min="6386" max="6386" width="9" style="6"/>
    <col min="6387" max="6411" width="9" style="6" customWidth="1"/>
    <col min="6412" max="6413" width="9" style="6"/>
    <col min="6414" max="6414" width="11.25" style="6" bestFit="1" customWidth="1"/>
    <col min="6415" max="6638" width="9" style="6"/>
    <col min="6639" max="6641" width="9" style="6" customWidth="1"/>
    <col min="6642" max="6642" width="9" style="6"/>
    <col min="6643" max="6667" width="9" style="6" customWidth="1"/>
    <col min="6668" max="6669" width="9" style="6"/>
    <col min="6670" max="6670" width="11.25" style="6" bestFit="1" customWidth="1"/>
    <col min="6671" max="6894" width="9" style="6"/>
    <col min="6895" max="6897" width="9" style="6" customWidth="1"/>
    <col min="6898" max="6898" width="9" style="6"/>
    <col min="6899" max="6923" width="9" style="6" customWidth="1"/>
    <col min="6924" max="6925" width="9" style="6"/>
    <col min="6926" max="6926" width="11.25" style="6" bestFit="1" customWidth="1"/>
    <col min="6927" max="7150" width="9" style="6"/>
    <col min="7151" max="7153" width="9" style="6" customWidth="1"/>
    <col min="7154" max="7154" width="9" style="6"/>
    <col min="7155" max="7179" width="9" style="6" customWidth="1"/>
    <col min="7180" max="7181" width="9" style="6"/>
    <col min="7182" max="7182" width="11.25" style="6" bestFit="1" customWidth="1"/>
    <col min="7183" max="7406" width="9" style="6"/>
    <col min="7407" max="7409" width="9" style="6" customWidth="1"/>
    <col min="7410" max="7410" width="9" style="6"/>
    <col min="7411" max="7435" width="9" style="6" customWidth="1"/>
    <col min="7436" max="7437" width="9" style="6"/>
    <col min="7438" max="7438" width="11.25" style="6" bestFit="1" customWidth="1"/>
    <col min="7439" max="7662" width="9" style="6"/>
    <col min="7663" max="7665" width="9" style="6" customWidth="1"/>
    <col min="7666" max="7666" width="9" style="6"/>
    <col min="7667" max="7691" width="9" style="6" customWidth="1"/>
    <col min="7692" max="7693" width="9" style="6"/>
    <col min="7694" max="7694" width="11.25" style="6" bestFit="1" customWidth="1"/>
    <col min="7695" max="7918" width="9" style="6"/>
    <col min="7919" max="7921" width="9" style="6" customWidth="1"/>
    <col min="7922" max="7922" width="9" style="6"/>
    <col min="7923" max="7947" width="9" style="6" customWidth="1"/>
    <col min="7948" max="7949" width="9" style="6"/>
    <col min="7950" max="7950" width="11.25" style="6" bestFit="1" customWidth="1"/>
    <col min="7951" max="8174" width="9" style="6"/>
    <col min="8175" max="8177" width="9" style="6" customWidth="1"/>
    <col min="8178" max="8178" width="9" style="6"/>
    <col min="8179" max="8203" width="9" style="6" customWidth="1"/>
    <col min="8204" max="8205" width="9" style="6"/>
    <col min="8206" max="8206" width="11.25" style="6" bestFit="1" customWidth="1"/>
    <col min="8207" max="8430" width="9" style="6"/>
    <col min="8431" max="8433" width="9" style="6" customWidth="1"/>
    <col min="8434" max="8434" width="9" style="6"/>
    <col min="8435" max="8459" width="9" style="6" customWidth="1"/>
    <col min="8460" max="8461" width="9" style="6"/>
    <col min="8462" max="8462" width="11.25" style="6" bestFit="1" customWidth="1"/>
    <col min="8463" max="8686" width="9" style="6"/>
    <col min="8687" max="8689" width="9" style="6" customWidth="1"/>
    <col min="8690" max="8690" width="9" style="6"/>
    <col min="8691" max="8715" width="9" style="6" customWidth="1"/>
    <col min="8716" max="8717" width="9" style="6"/>
    <col min="8718" max="8718" width="11.25" style="6" bestFit="1" customWidth="1"/>
    <col min="8719" max="8942" width="9" style="6"/>
    <col min="8943" max="8945" width="9" style="6" customWidth="1"/>
    <col min="8946" max="8946" width="9" style="6"/>
    <col min="8947" max="8971" width="9" style="6" customWidth="1"/>
    <col min="8972" max="8973" width="9" style="6"/>
    <col min="8974" max="8974" width="11.25" style="6" bestFit="1" customWidth="1"/>
    <col min="8975" max="9198" width="9" style="6"/>
    <col min="9199" max="9201" width="9" style="6" customWidth="1"/>
    <col min="9202" max="9202" width="9" style="6"/>
    <col min="9203" max="9227" width="9" style="6" customWidth="1"/>
    <col min="9228" max="9229" width="9" style="6"/>
    <col min="9230" max="9230" width="11.25" style="6" bestFit="1" customWidth="1"/>
    <col min="9231" max="9454" width="9" style="6"/>
    <col min="9455" max="9457" width="9" style="6" customWidth="1"/>
    <col min="9458" max="9458" width="9" style="6"/>
    <col min="9459" max="9483" width="9" style="6" customWidth="1"/>
    <col min="9484" max="9485" width="9" style="6"/>
    <col min="9486" max="9486" width="11.25" style="6" bestFit="1" customWidth="1"/>
    <col min="9487" max="9710" width="9" style="6"/>
    <col min="9711" max="9713" width="9" style="6" customWidth="1"/>
    <col min="9714" max="9714" width="9" style="6"/>
    <col min="9715" max="9739" width="9" style="6" customWidth="1"/>
    <col min="9740" max="9741" width="9" style="6"/>
    <col min="9742" max="9742" width="11.25" style="6" bestFit="1" customWidth="1"/>
    <col min="9743" max="9966" width="9" style="6"/>
    <col min="9967" max="9969" width="9" style="6" customWidth="1"/>
    <col min="9970" max="9970" width="9" style="6"/>
    <col min="9971" max="9995" width="9" style="6" customWidth="1"/>
    <col min="9996" max="9997" width="9" style="6"/>
    <col min="9998" max="9998" width="11.25" style="6" bestFit="1" customWidth="1"/>
    <col min="9999" max="10222" width="9" style="6"/>
    <col min="10223" max="10225" width="9" style="6" customWidth="1"/>
    <col min="10226" max="10226" width="9" style="6"/>
    <col min="10227" max="10251" width="9" style="6" customWidth="1"/>
    <col min="10252" max="10253" width="9" style="6"/>
    <col min="10254" max="10254" width="11.25" style="6" bestFit="1" customWidth="1"/>
    <col min="10255" max="10478" width="9" style="6"/>
    <col min="10479" max="10481" width="9" style="6" customWidth="1"/>
    <col min="10482" max="10482" width="9" style="6"/>
    <col min="10483" max="10507" width="9" style="6" customWidth="1"/>
    <col min="10508" max="10509" width="9" style="6"/>
    <col min="10510" max="10510" width="11.25" style="6" bestFit="1" customWidth="1"/>
    <col min="10511" max="10734" width="9" style="6"/>
    <col min="10735" max="10737" width="9" style="6" customWidth="1"/>
    <col min="10738" max="10738" width="9" style="6"/>
    <col min="10739" max="10763" width="9" style="6" customWidth="1"/>
    <col min="10764" max="10765" width="9" style="6"/>
    <col min="10766" max="10766" width="11.25" style="6" bestFit="1" customWidth="1"/>
    <col min="10767" max="10990" width="9" style="6"/>
    <col min="10991" max="10993" width="9" style="6" customWidth="1"/>
    <col min="10994" max="10994" width="9" style="6"/>
    <col min="10995" max="11019" width="9" style="6" customWidth="1"/>
    <col min="11020" max="11021" width="9" style="6"/>
    <col min="11022" max="11022" width="11.25" style="6" bestFit="1" customWidth="1"/>
    <col min="11023" max="11246" width="9" style="6"/>
    <col min="11247" max="11249" width="9" style="6" customWidth="1"/>
    <col min="11250" max="11250" width="9" style="6"/>
    <col min="11251" max="11275" width="9" style="6" customWidth="1"/>
    <col min="11276" max="11277" width="9" style="6"/>
    <col min="11278" max="11278" width="11.25" style="6" bestFit="1" customWidth="1"/>
    <col min="11279" max="11502" width="9" style="6"/>
    <col min="11503" max="11505" width="9" style="6" customWidth="1"/>
    <col min="11506" max="11506" width="9" style="6"/>
    <col min="11507" max="11531" width="9" style="6" customWidth="1"/>
    <col min="11532" max="11533" width="9" style="6"/>
    <col min="11534" max="11534" width="11.25" style="6" bestFit="1" customWidth="1"/>
    <col min="11535" max="11758" width="9" style="6"/>
    <col min="11759" max="11761" width="9" style="6" customWidth="1"/>
    <col min="11762" max="11762" width="9" style="6"/>
    <col min="11763" max="11787" width="9" style="6" customWidth="1"/>
    <col min="11788" max="11789" width="9" style="6"/>
    <col min="11790" max="11790" width="11.25" style="6" bestFit="1" customWidth="1"/>
    <col min="11791" max="12014" width="9" style="6"/>
    <col min="12015" max="12017" width="9" style="6" customWidth="1"/>
    <col min="12018" max="12018" width="9" style="6"/>
    <col min="12019" max="12043" width="9" style="6" customWidth="1"/>
    <col min="12044" max="12045" width="9" style="6"/>
    <col min="12046" max="12046" width="11.25" style="6" bestFit="1" customWidth="1"/>
    <col min="12047" max="12270" width="9" style="6"/>
    <col min="12271" max="12273" width="9" style="6" customWidth="1"/>
    <col min="12274" max="12274" width="9" style="6"/>
    <col min="12275" max="12299" width="9" style="6" customWidth="1"/>
    <col min="12300" max="12301" width="9" style="6"/>
    <col min="12302" max="12302" width="11.25" style="6" bestFit="1" customWidth="1"/>
    <col min="12303" max="12526" width="9" style="6"/>
    <col min="12527" max="12529" width="9" style="6" customWidth="1"/>
    <col min="12530" max="12530" width="9" style="6"/>
    <col min="12531" max="12555" width="9" style="6" customWidth="1"/>
    <col min="12556" max="12557" width="9" style="6"/>
    <col min="12558" max="12558" width="11.25" style="6" bestFit="1" customWidth="1"/>
    <col min="12559" max="12782" width="9" style="6"/>
    <col min="12783" max="12785" width="9" style="6" customWidth="1"/>
    <col min="12786" max="12786" width="9" style="6"/>
    <col min="12787" max="12811" width="9" style="6" customWidth="1"/>
    <col min="12812" max="12813" width="9" style="6"/>
    <col min="12814" max="12814" width="11.25" style="6" bestFit="1" customWidth="1"/>
    <col min="12815" max="13038" width="9" style="6"/>
    <col min="13039" max="13041" width="9" style="6" customWidth="1"/>
    <col min="13042" max="13042" width="9" style="6"/>
    <col min="13043" max="13067" width="9" style="6" customWidth="1"/>
    <col min="13068" max="13069" width="9" style="6"/>
    <col min="13070" max="13070" width="11.25" style="6" bestFit="1" customWidth="1"/>
    <col min="13071" max="13294" width="9" style="6"/>
    <col min="13295" max="13297" width="9" style="6" customWidth="1"/>
    <col min="13298" max="13298" width="9" style="6"/>
    <col min="13299" max="13323" width="9" style="6" customWidth="1"/>
    <col min="13324" max="13325" width="9" style="6"/>
    <col min="13326" max="13326" width="11.25" style="6" bestFit="1" customWidth="1"/>
    <col min="13327" max="13550" width="9" style="6"/>
    <col min="13551" max="13553" width="9" style="6" customWidth="1"/>
    <col min="13554" max="13554" width="9" style="6"/>
    <col min="13555" max="13579" width="9" style="6" customWidth="1"/>
    <col min="13580" max="13581" width="9" style="6"/>
    <col min="13582" max="13582" width="11.25" style="6" bestFit="1" customWidth="1"/>
    <col min="13583" max="13806" width="9" style="6"/>
    <col min="13807" max="13809" width="9" style="6" customWidth="1"/>
    <col min="13810" max="13810" width="9" style="6"/>
    <col min="13811" max="13835" width="9" style="6" customWidth="1"/>
    <col min="13836" max="13837" width="9" style="6"/>
    <col min="13838" max="13838" width="11.25" style="6" bestFit="1" customWidth="1"/>
    <col min="13839" max="14062" width="9" style="6"/>
    <col min="14063" max="14065" width="9" style="6" customWidth="1"/>
    <col min="14066" max="14066" width="9" style="6"/>
    <col min="14067" max="14091" width="9" style="6" customWidth="1"/>
    <col min="14092" max="14093" width="9" style="6"/>
    <col min="14094" max="14094" width="11.25" style="6" bestFit="1" customWidth="1"/>
    <col min="14095" max="14318" width="9" style="6"/>
    <col min="14319" max="14321" width="9" style="6" customWidth="1"/>
    <col min="14322" max="14322" width="9" style="6"/>
    <col min="14323" max="14347" width="9" style="6" customWidth="1"/>
    <col min="14348" max="14349" width="9" style="6"/>
    <col min="14350" max="14350" width="11.25" style="6" bestFit="1" customWidth="1"/>
    <col min="14351" max="14574" width="9" style="6"/>
    <col min="14575" max="14577" width="9" style="6" customWidth="1"/>
    <col min="14578" max="14578" width="9" style="6"/>
    <col min="14579" max="14603" width="9" style="6" customWidth="1"/>
    <col min="14604" max="14605" width="9" style="6"/>
    <col min="14606" max="14606" width="11.25" style="6" bestFit="1" customWidth="1"/>
    <col min="14607" max="14830" width="9" style="6"/>
    <col min="14831" max="14833" width="9" style="6" customWidth="1"/>
    <col min="14834" max="14834" width="9" style="6"/>
    <col min="14835" max="14859" width="9" style="6" customWidth="1"/>
    <col min="14860" max="14861" width="9" style="6"/>
    <col min="14862" max="14862" width="11.25" style="6" bestFit="1" customWidth="1"/>
    <col min="14863" max="15086" width="9" style="6"/>
    <col min="15087" max="15089" width="9" style="6" customWidth="1"/>
    <col min="15090" max="15090" width="9" style="6"/>
    <col min="15091" max="15115" width="9" style="6" customWidth="1"/>
    <col min="15116" max="15117" width="9" style="6"/>
    <col min="15118" max="15118" width="11.25" style="6" bestFit="1" customWidth="1"/>
    <col min="15119" max="15342" width="9" style="6"/>
    <col min="15343" max="15345" width="9" style="6" customWidth="1"/>
    <col min="15346" max="15346" width="9" style="6"/>
    <col min="15347" max="15371" width="9" style="6" customWidth="1"/>
    <col min="15372" max="15373" width="9" style="6"/>
    <col min="15374" max="15374" width="11.25" style="6" bestFit="1" customWidth="1"/>
    <col min="15375" max="15598" width="9" style="6"/>
    <col min="15599" max="15601" width="9" style="6" customWidth="1"/>
    <col min="15602" max="15602" width="9" style="6"/>
    <col min="15603" max="15627" width="9" style="6" customWidth="1"/>
    <col min="15628" max="15629" width="9" style="6"/>
    <col min="15630" max="15630" width="11.25" style="6" bestFit="1" customWidth="1"/>
    <col min="15631" max="15854" width="9" style="6"/>
    <col min="15855" max="15857" width="9" style="6" customWidth="1"/>
    <col min="15858" max="15858" width="9" style="6"/>
    <col min="15859" max="15883" width="9" style="6" customWidth="1"/>
    <col min="15884" max="15885" width="9" style="6"/>
    <col min="15886" max="15886" width="11.25" style="6" bestFit="1" customWidth="1"/>
    <col min="15887" max="16110" width="9" style="6"/>
    <col min="16111" max="16113" width="9" style="6" customWidth="1"/>
    <col min="16114" max="16114" width="9" style="6"/>
    <col min="16115" max="16139" width="9" style="6" customWidth="1"/>
    <col min="16140" max="16141" width="9" style="6"/>
    <col min="16142" max="16142" width="11.25" style="6" bestFit="1" customWidth="1"/>
    <col min="16143"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71.25" customHeight="1" x14ac:dyDescent="0.15">
      <c r="A2" s="1" t="s">
        <v>0</v>
      </c>
      <c r="B2" s="1" t="s">
        <v>1</v>
      </c>
      <c r="C2" s="1" t="s">
        <v>14</v>
      </c>
      <c r="D2" s="1" t="s">
        <v>2</v>
      </c>
      <c r="E2" s="1" t="s">
        <v>3</v>
      </c>
      <c r="F2" s="1" t="s">
        <v>4</v>
      </c>
      <c r="G2" s="1" t="s">
        <v>5</v>
      </c>
      <c r="H2" s="1" t="s">
        <v>6</v>
      </c>
      <c r="I2" s="1" t="s">
        <v>7</v>
      </c>
      <c r="J2" s="1" t="s">
        <v>8</v>
      </c>
      <c r="K2" s="1" t="s">
        <v>9</v>
      </c>
      <c r="L2" s="1" t="s">
        <v>10</v>
      </c>
      <c r="M2" s="1" t="s">
        <v>11</v>
      </c>
      <c r="N2" s="1" t="s">
        <v>12</v>
      </c>
      <c r="O2" s="1" t="s">
        <v>13</v>
      </c>
      <c r="P2" s="10" t="s">
        <v>15</v>
      </c>
      <c r="Q2" s="11" t="s">
        <v>219</v>
      </c>
      <c r="R2" s="11" t="s">
        <v>220</v>
      </c>
      <c r="S2" s="12" t="s">
        <v>3994</v>
      </c>
      <c r="T2" s="13" t="s">
        <v>221</v>
      </c>
      <c r="U2" s="10" t="s">
        <v>19</v>
      </c>
    </row>
    <row r="3" spans="1:21" s="48" customFormat="1" ht="71.25" customHeight="1" x14ac:dyDescent="0.15">
      <c r="A3" s="57" t="s">
        <v>3966</v>
      </c>
      <c r="B3" s="120" t="s">
        <v>3984</v>
      </c>
      <c r="C3" s="58" t="s">
        <v>3426</v>
      </c>
      <c r="D3" s="57" t="s">
        <v>21</v>
      </c>
      <c r="E3" s="57" t="s">
        <v>22</v>
      </c>
      <c r="F3" s="57" t="s">
        <v>73</v>
      </c>
      <c r="G3" s="57" t="s">
        <v>47</v>
      </c>
      <c r="H3" s="57" t="s">
        <v>478</v>
      </c>
      <c r="I3" s="57" t="s">
        <v>26</v>
      </c>
      <c r="J3" s="57" t="s">
        <v>27</v>
      </c>
      <c r="K3" s="57" t="s">
        <v>28</v>
      </c>
      <c r="L3" s="57" t="s">
        <v>29</v>
      </c>
      <c r="M3" s="57" t="s">
        <v>30</v>
      </c>
      <c r="N3" s="57" t="s">
        <v>31</v>
      </c>
      <c r="O3" s="57" t="s">
        <v>32</v>
      </c>
      <c r="P3" s="46">
        <v>77</v>
      </c>
      <c r="Q3" s="47">
        <v>0</v>
      </c>
      <c r="R3" s="47">
        <v>2</v>
      </c>
      <c r="S3" s="46">
        <f>(P3+Q3+AI2)*0.5</f>
        <v>38.5</v>
      </c>
      <c r="T3" s="47">
        <v>0</v>
      </c>
      <c r="U3" s="46">
        <f t="shared" ref="U3:U8" si="0">S3+T3</f>
        <v>38.5</v>
      </c>
    </row>
    <row r="4" spans="1:21" s="48" customFormat="1" ht="63.75" customHeight="1" x14ac:dyDescent="0.15">
      <c r="A4" s="59">
        <v>2</v>
      </c>
      <c r="B4" s="121"/>
      <c r="C4" s="60">
        <v>17270024002</v>
      </c>
      <c r="D4" s="59" t="s">
        <v>21</v>
      </c>
      <c r="E4" s="59" t="s">
        <v>22</v>
      </c>
      <c r="F4" s="59" t="s">
        <v>73</v>
      </c>
      <c r="G4" s="59" t="s">
        <v>24</v>
      </c>
      <c r="H4" s="59" t="s">
        <v>3427</v>
      </c>
      <c r="I4" s="59">
        <v>20160701</v>
      </c>
      <c r="J4" s="59" t="s">
        <v>27</v>
      </c>
      <c r="K4" s="59" t="s">
        <v>28</v>
      </c>
      <c r="L4" s="59" t="s">
        <v>29</v>
      </c>
      <c r="M4" s="59" t="s">
        <v>30</v>
      </c>
      <c r="N4" s="59" t="s">
        <v>106</v>
      </c>
      <c r="O4" s="59" t="s">
        <v>32</v>
      </c>
      <c r="P4" s="46">
        <v>69</v>
      </c>
      <c r="Q4" s="61">
        <v>0</v>
      </c>
      <c r="R4" s="61">
        <v>2</v>
      </c>
      <c r="S4" s="46">
        <f t="shared" ref="S4:S8" si="1">(P4+Q4+AI3)*0.5</f>
        <v>34.5</v>
      </c>
      <c r="T4" s="61">
        <v>0</v>
      </c>
      <c r="U4" s="46">
        <f t="shared" si="0"/>
        <v>34.5</v>
      </c>
    </row>
    <row r="5" spans="1:21" s="48" customFormat="1" ht="63.75" customHeight="1" x14ac:dyDescent="0.15">
      <c r="A5" s="57" t="s">
        <v>3968</v>
      </c>
      <c r="B5" s="121"/>
      <c r="C5" s="45" t="s">
        <v>3428</v>
      </c>
      <c r="D5" s="44" t="s">
        <v>21</v>
      </c>
      <c r="E5" s="44" t="s">
        <v>22</v>
      </c>
      <c r="F5" s="44" t="s">
        <v>36</v>
      </c>
      <c r="G5" s="44" t="s">
        <v>82</v>
      </c>
      <c r="H5" s="44" t="s">
        <v>478</v>
      </c>
      <c r="I5" s="44" t="s">
        <v>137</v>
      </c>
      <c r="J5" s="44" t="s">
        <v>27</v>
      </c>
      <c r="K5" s="44" t="s">
        <v>28</v>
      </c>
      <c r="L5" s="44" t="s">
        <v>29</v>
      </c>
      <c r="M5" s="44" t="s">
        <v>42</v>
      </c>
      <c r="N5" s="44" t="s">
        <v>31</v>
      </c>
      <c r="O5" s="44" t="s">
        <v>32</v>
      </c>
      <c r="P5" s="46">
        <v>69</v>
      </c>
      <c r="Q5" s="47">
        <v>0</v>
      </c>
      <c r="R5" s="47">
        <v>0</v>
      </c>
      <c r="S5" s="46">
        <f t="shared" si="1"/>
        <v>34.5</v>
      </c>
      <c r="T5" s="47">
        <v>0</v>
      </c>
      <c r="U5" s="46">
        <f t="shared" si="0"/>
        <v>34.5</v>
      </c>
    </row>
    <row r="6" spans="1:21" s="48" customFormat="1" ht="63.75" customHeight="1" x14ac:dyDescent="0.15">
      <c r="A6" s="59">
        <v>4</v>
      </c>
      <c r="B6" s="121"/>
      <c r="C6" s="45" t="s">
        <v>3430</v>
      </c>
      <c r="D6" s="44" t="s">
        <v>21</v>
      </c>
      <c r="E6" s="44" t="s">
        <v>22</v>
      </c>
      <c r="F6" s="44" t="s">
        <v>125</v>
      </c>
      <c r="G6" s="44" t="s">
        <v>3429</v>
      </c>
      <c r="H6" s="44" t="s">
        <v>472</v>
      </c>
      <c r="I6" s="44" t="s">
        <v>63</v>
      </c>
      <c r="J6" s="44" t="s">
        <v>27</v>
      </c>
      <c r="K6" s="44" t="s">
        <v>28</v>
      </c>
      <c r="L6" s="44" t="s">
        <v>29</v>
      </c>
      <c r="M6" s="44" t="s">
        <v>30</v>
      </c>
      <c r="N6" s="44" t="s">
        <v>228</v>
      </c>
      <c r="O6" s="44" t="s">
        <v>32</v>
      </c>
      <c r="P6" s="46">
        <v>66</v>
      </c>
      <c r="Q6" s="47">
        <v>0</v>
      </c>
      <c r="R6" s="47">
        <v>2</v>
      </c>
      <c r="S6" s="46">
        <f t="shared" si="1"/>
        <v>33</v>
      </c>
      <c r="T6" s="47">
        <v>0</v>
      </c>
      <c r="U6" s="46">
        <f t="shared" si="0"/>
        <v>33</v>
      </c>
    </row>
    <row r="7" spans="1:21" s="48" customFormat="1" ht="63.75" customHeight="1" x14ac:dyDescent="0.15">
      <c r="A7" s="57" t="s">
        <v>3983</v>
      </c>
      <c r="B7" s="121"/>
      <c r="C7" s="45" t="s">
        <v>3432</v>
      </c>
      <c r="D7" s="44" t="s">
        <v>21</v>
      </c>
      <c r="E7" s="44" t="s">
        <v>22</v>
      </c>
      <c r="F7" s="44" t="s">
        <v>73</v>
      </c>
      <c r="G7" s="44" t="s">
        <v>2183</v>
      </c>
      <c r="H7" s="44" t="s">
        <v>3431</v>
      </c>
      <c r="I7" s="44" t="s">
        <v>1117</v>
      </c>
      <c r="J7" s="44" t="s">
        <v>27</v>
      </c>
      <c r="K7" s="44" t="s">
        <v>194</v>
      </c>
      <c r="L7" s="44" t="s">
        <v>195</v>
      </c>
      <c r="M7" s="44" t="s">
        <v>30</v>
      </c>
      <c r="N7" s="44" t="s">
        <v>106</v>
      </c>
      <c r="O7" s="44" t="s">
        <v>32</v>
      </c>
      <c r="P7" s="46">
        <v>60</v>
      </c>
      <c r="Q7" s="47">
        <v>0</v>
      </c>
      <c r="R7" s="47">
        <v>2</v>
      </c>
      <c r="S7" s="46">
        <f t="shared" si="1"/>
        <v>30</v>
      </c>
      <c r="T7" s="47">
        <v>0</v>
      </c>
      <c r="U7" s="46">
        <f t="shared" si="0"/>
        <v>30</v>
      </c>
    </row>
    <row r="8" spans="1:21" s="48" customFormat="1" ht="63.75" customHeight="1" x14ac:dyDescent="0.15">
      <c r="A8" s="59">
        <v>6</v>
      </c>
      <c r="B8" s="122"/>
      <c r="C8" s="45" t="s">
        <v>3433</v>
      </c>
      <c r="D8" s="44" t="s">
        <v>21</v>
      </c>
      <c r="E8" s="44" t="s">
        <v>56</v>
      </c>
      <c r="F8" s="44" t="s">
        <v>57</v>
      </c>
      <c r="G8" s="44" t="s">
        <v>163</v>
      </c>
      <c r="H8" s="44" t="s">
        <v>478</v>
      </c>
      <c r="I8" s="44" t="s">
        <v>63</v>
      </c>
      <c r="J8" s="44" t="s">
        <v>27</v>
      </c>
      <c r="K8" s="44" t="s">
        <v>28</v>
      </c>
      <c r="L8" s="44" t="s">
        <v>179</v>
      </c>
      <c r="M8" s="44" t="s">
        <v>30</v>
      </c>
      <c r="N8" s="44" t="s">
        <v>31</v>
      </c>
      <c r="O8" s="44" t="s">
        <v>32</v>
      </c>
      <c r="P8" s="46">
        <v>55</v>
      </c>
      <c r="Q8" s="47">
        <v>2.5</v>
      </c>
      <c r="R8" s="47">
        <v>0</v>
      </c>
      <c r="S8" s="46">
        <f t="shared" si="1"/>
        <v>28.75</v>
      </c>
      <c r="T8" s="47">
        <v>0</v>
      </c>
      <c r="U8" s="46">
        <f t="shared" si="0"/>
        <v>28.75</v>
      </c>
    </row>
    <row r="9" spans="1:21" s="48" customFormat="1" ht="14.25" x14ac:dyDescent="0.15"/>
    <row r="10" spans="1:21" s="48" customFormat="1" ht="14.25" x14ac:dyDescent="0.15"/>
    <row r="11" spans="1:21" s="48" customFormat="1" ht="14.25" x14ac:dyDescent="0.15"/>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8"/>
  </mergeCells>
  <phoneticPr fontId="1" type="noConversion"/>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24" zoomScale="110" zoomScaleNormal="110" workbookViewId="0">
      <selection activeCell="A32" sqref="A32:XFD32"/>
    </sheetView>
  </sheetViews>
  <sheetFormatPr defaultRowHeight="13.5" x14ac:dyDescent="0.15"/>
  <cols>
    <col min="1" max="1" width="6.625" style="6" customWidth="1"/>
    <col min="2" max="2" width="9" style="6" customWidth="1"/>
    <col min="3" max="3" width="12.25" style="6" customWidth="1"/>
    <col min="4" max="4" width="6.625" style="6" customWidth="1"/>
    <col min="5" max="5" width="7.875" style="6" customWidth="1"/>
    <col min="6" max="6" width="13.875" style="6" customWidth="1"/>
    <col min="7" max="15" width="9" style="6" customWidth="1"/>
    <col min="16" max="16" width="9" style="6"/>
    <col min="17" max="18" width="9" style="6" customWidth="1"/>
    <col min="19" max="19" width="9" style="6"/>
    <col min="20" max="20" width="9" style="6" customWidth="1"/>
    <col min="21" max="237" width="9" style="6"/>
    <col min="238" max="241" width="9" style="6" customWidth="1"/>
    <col min="242" max="243" width="9" style="6"/>
    <col min="244" max="267" width="9" style="6" customWidth="1"/>
    <col min="268" max="272" width="9" style="6"/>
    <col min="273" max="274" width="9" style="6" customWidth="1"/>
    <col min="275" max="275" width="9" style="6"/>
    <col min="276" max="276" width="9" style="6" customWidth="1"/>
    <col min="277" max="493" width="9" style="6"/>
    <col min="494" max="497" width="9" style="6" customWidth="1"/>
    <col min="498" max="499" width="9" style="6"/>
    <col min="500" max="523" width="9" style="6" customWidth="1"/>
    <col min="524" max="528" width="9" style="6"/>
    <col min="529" max="530" width="9" style="6" customWidth="1"/>
    <col min="531" max="531" width="9" style="6"/>
    <col min="532" max="532" width="9" style="6" customWidth="1"/>
    <col min="533" max="749" width="9" style="6"/>
    <col min="750" max="753" width="9" style="6" customWidth="1"/>
    <col min="754" max="755" width="9" style="6"/>
    <col min="756" max="779" width="9" style="6" customWidth="1"/>
    <col min="780" max="784" width="9" style="6"/>
    <col min="785" max="786" width="9" style="6" customWidth="1"/>
    <col min="787" max="787" width="9" style="6"/>
    <col min="788" max="788" width="9" style="6" customWidth="1"/>
    <col min="789" max="1005" width="9" style="6"/>
    <col min="1006" max="1009" width="9" style="6" customWidth="1"/>
    <col min="1010" max="1011" width="9" style="6"/>
    <col min="1012" max="1035" width="9" style="6" customWidth="1"/>
    <col min="1036" max="1040" width="9" style="6"/>
    <col min="1041" max="1042" width="9" style="6" customWidth="1"/>
    <col min="1043" max="1043" width="9" style="6"/>
    <col min="1044" max="1044" width="9" style="6" customWidth="1"/>
    <col min="1045" max="1261" width="9" style="6"/>
    <col min="1262" max="1265" width="9" style="6" customWidth="1"/>
    <col min="1266" max="1267" width="9" style="6"/>
    <col min="1268" max="1291" width="9" style="6" customWidth="1"/>
    <col min="1292" max="1296" width="9" style="6"/>
    <col min="1297" max="1298" width="9" style="6" customWidth="1"/>
    <col min="1299" max="1299" width="9" style="6"/>
    <col min="1300" max="1300" width="9" style="6" customWidth="1"/>
    <col min="1301" max="1517" width="9" style="6"/>
    <col min="1518" max="1521" width="9" style="6" customWidth="1"/>
    <col min="1522" max="1523" width="9" style="6"/>
    <col min="1524" max="1547" width="9" style="6" customWidth="1"/>
    <col min="1548" max="1552" width="9" style="6"/>
    <col min="1553" max="1554" width="9" style="6" customWidth="1"/>
    <col min="1555" max="1555" width="9" style="6"/>
    <col min="1556" max="1556" width="9" style="6" customWidth="1"/>
    <col min="1557" max="1773" width="9" style="6"/>
    <col min="1774" max="1777" width="9" style="6" customWidth="1"/>
    <col min="1778" max="1779" width="9" style="6"/>
    <col min="1780" max="1803" width="9" style="6" customWidth="1"/>
    <col min="1804" max="1808" width="9" style="6"/>
    <col min="1809" max="1810" width="9" style="6" customWidth="1"/>
    <col min="1811" max="1811" width="9" style="6"/>
    <col min="1812" max="1812" width="9" style="6" customWidth="1"/>
    <col min="1813" max="2029" width="9" style="6"/>
    <col min="2030" max="2033" width="9" style="6" customWidth="1"/>
    <col min="2034" max="2035" width="9" style="6"/>
    <col min="2036" max="2059" width="9" style="6" customWidth="1"/>
    <col min="2060" max="2064" width="9" style="6"/>
    <col min="2065" max="2066" width="9" style="6" customWidth="1"/>
    <col min="2067" max="2067" width="9" style="6"/>
    <col min="2068" max="2068" width="9" style="6" customWidth="1"/>
    <col min="2069" max="2285" width="9" style="6"/>
    <col min="2286" max="2289" width="9" style="6" customWidth="1"/>
    <col min="2290" max="2291" width="9" style="6"/>
    <col min="2292" max="2315" width="9" style="6" customWidth="1"/>
    <col min="2316" max="2320" width="9" style="6"/>
    <col min="2321" max="2322" width="9" style="6" customWidth="1"/>
    <col min="2323" max="2323" width="9" style="6"/>
    <col min="2324" max="2324" width="9" style="6" customWidth="1"/>
    <col min="2325" max="2541" width="9" style="6"/>
    <col min="2542" max="2545" width="9" style="6" customWidth="1"/>
    <col min="2546" max="2547" width="9" style="6"/>
    <col min="2548" max="2571" width="9" style="6" customWidth="1"/>
    <col min="2572" max="2576" width="9" style="6"/>
    <col min="2577" max="2578" width="9" style="6" customWidth="1"/>
    <col min="2579" max="2579" width="9" style="6"/>
    <col min="2580" max="2580" width="9" style="6" customWidth="1"/>
    <col min="2581" max="2797" width="9" style="6"/>
    <col min="2798" max="2801" width="9" style="6" customWidth="1"/>
    <col min="2802" max="2803" width="9" style="6"/>
    <col min="2804" max="2827" width="9" style="6" customWidth="1"/>
    <col min="2828" max="2832" width="9" style="6"/>
    <col min="2833" max="2834" width="9" style="6" customWidth="1"/>
    <col min="2835" max="2835" width="9" style="6"/>
    <col min="2836" max="2836" width="9" style="6" customWidth="1"/>
    <col min="2837" max="3053" width="9" style="6"/>
    <col min="3054" max="3057" width="9" style="6" customWidth="1"/>
    <col min="3058" max="3059" width="9" style="6"/>
    <col min="3060" max="3083" width="9" style="6" customWidth="1"/>
    <col min="3084" max="3088" width="9" style="6"/>
    <col min="3089" max="3090" width="9" style="6" customWidth="1"/>
    <col min="3091" max="3091" width="9" style="6"/>
    <col min="3092" max="3092" width="9" style="6" customWidth="1"/>
    <col min="3093" max="3309" width="9" style="6"/>
    <col min="3310" max="3313" width="9" style="6" customWidth="1"/>
    <col min="3314" max="3315" width="9" style="6"/>
    <col min="3316" max="3339" width="9" style="6" customWidth="1"/>
    <col min="3340" max="3344" width="9" style="6"/>
    <col min="3345" max="3346" width="9" style="6" customWidth="1"/>
    <col min="3347" max="3347" width="9" style="6"/>
    <col min="3348" max="3348" width="9" style="6" customWidth="1"/>
    <col min="3349" max="3565" width="9" style="6"/>
    <col min="3566" max="3569" width="9" style="6" customWidth="1"/>
    <col min="3570" max="3571" width="9" style="6"/>
    <col min="3572" max="3595" width="9" style="6" customWidth="1"/>
    <col min="3596" max="3600" width="9" style="6"/>
    <col min="3601" max="3602" width="9" style="6" customWidth="1"/>
    <col min="3603" max="3603" width="9" style="6"/>
    <col min="3604" max="3604" width="9" style="6" customWidth="1"/>
    <col min="3605" max="3821" width="9" style="6"/>
    <col min="3822" max="3825" width="9" style="6" customWidth="1"/>
    <col min="3826" max="3827" width="9" style="6"/>
    <col min="3828" max="3851" width="9" style="6" customWidth="1"/>
    <col min="3852" max="3856" width="9" style="6"/>
    <col min="3857" max="3858" width="9" style="6" customWidth="1"/>
    <col min="3859" max="3859" width="9" style="6"/>
    <col min="3860" max="3860" width="9" style="6" customWidth="1"/>
    <col min="3861" max="4077" width="9" style="6"/>
    <col min="4078" max="4081" width="9" style="6" customWidth="1"/>
    <col min="4082" max="4083" width="9" style="6"/>
    <col min="4084" max="4107" width="9" style="6" customWidth="1"/>
    <col min="4108" max="4112" width="9" style="6"/>
    <col min="4113" max="4114" width="9" style="6" customWidth="1"/>
    <col min="4115" max="4115" width="9" style="6"/>
    <col min="4116" max="4116" width="9" style="6" customWidth="1"/>
    <col min="4117" max="4333" width="9" style="6"/>
    <col min="4334" max="4337" width="9" style="6" customWidth="1"/>
    <col min="4338" max="4339" width="9" style="6"/>
    <col min="4340" max="4363" width="9" style="6" customWidth="1"/>
    <col min="4364" max="4368" width="9" style="6"/>
    <col min="4369" max="4370" width="9" style="6" customWidth="1"/>
    <col min="4371" max="4371" width="9" style="6"/>
    <col min="4372" max="4372" width="9" style="6" customWidth="1"/>
    <col min="4373" max="4589" width="9" style="6"/>
    <col min="4590" max="4593" width="9" style="6" customWidth="1"/>
    <col min="4594" max="4595" width="9" style="6"/>
    <col min="4596" max="4619" width="9" style="6" customWidth="1"/>
    <col min="4620" max="4624" width="9" style="6"/>
    <col min="4625" max="4626" width="9" style="6" customWidth="1"/>
    <col min="4627" max="4627" width="9" style="6"/>
    <col min="4628" max="4628" width="9" style="6" customWidth="1"/>
    <col min="4629" max="4845" width="9" style="6"/>
    <col min="4846" max="4849" width="9" style="6" customWidth="1"/>
    <col min="4850" max="4851" width="9" style="6"/>
    <col min="4852" max="4875" width="9" style="6" customWidth="1"/>
    <col min="4876" max="4880" width="9" style="6"/>
    <col min="4881" max="4882" width="9" style="6" customWidth="1"/>
    <col min="4883" max="4883" width="9" style="6"/>
    <col min="4884" max="4884" width="9" style="6" customWidth="1"/>
    <col min="4885" max="5101" width="9" style="6"/>
    <col min="5102" max="5105" width="9" style="6" customWidth="1"/>
    <col min="5106" max="5107" width="9" style="6"/>
    <col min="5108" max="5131" width="9" style="6" customWidth="1"/>
    <col min="5132" max="5136" width="9" style="6"/>
    <col min="5137" max="5138" width="9" style="6" customWidth="1"/>
    <col min="5139" max="5139" width="9" style="6"/>
    <col min="5140" max="5140" width="9" style="6" customWidth="1"/>
    <col min="5141" max="5357" width="9" style="6"/>
    <col min="5358" max="5361" width="9" style="6" customWidth="1"/>
    <col min="5362" max="5363" width="9" style="6"/>
    <col min="5364" max="5387" width="9" style="6" customWidth="1"/>
    <col min="5388" max="5392" width="9" style="6"/>
    <col min="5393" max="5394" width="9" style="6" customWidth="1"/>
    <col min="5395" max="5395" width="9" style="6"/>
    <col min="5396" max="5396" width="9" style="6" customWidth="1"/>
    <col min="5397" max="5613" width="9" style="6"/>
    <col min="5614" max="5617" width="9" style="6" customWidth="1"/>
    <col min="5618" max="5619" width="9" style="6"/>
    <col min="5620" max="5643" width="9" style="6" customWidth="1"/>
    <col min="5644" max="5648" width="9" style="6"/>
    <col min="5649" max="5650" width="9" style="6" customWidth="1"/>
    <col min="5651" max="5651" width="9" style="6"/>
    <col min="5652" max="5652" width="9" style="6" customWidth="1"/>
    <col min="5653" max="5869" width="9" style="6"/>
    <col min="5870" max="5873" width="9" style="6" customWidth="1"/>
    <col min="5874" max="5875" width="9" style="6"/>
    <col min="5876" max="5899" width="9" style="6" customWidth="1"/>
    <col min="5900" max="5904" width="9" style="6"/>
    <col min="5905" max="5906" width="9" style="6" customWidth="1"/>
    <col min="5907" max="5907" width="9" style="6"/>
    <col min="5908" max="5908" width="9" style="6" customWidth="1"/>
    <col min="5909" max="6125" width="9" style="6"/>
    <col min="6126" max="6129" width="9" style="6" customWidth="1"/>
    <col min="6130" max="6131" width="9" style="6"/>
    <col min="6132" max="6155" width="9" style="6" customWidth="1"/>
    <col min="6156" max="6160" width="9" style="6"/>
    <col min="6161" max="6162" width="9" style="6" customWidth="1"/>
    <col min="6163" max="6163" width="9" style="6"/>
    <col min="6164" max="6164" width="9" style="6" customWidth="1"/>
    <col min="6165" max="6381" width="9" style="6"/>
    <col min="6382" max="6385" width="9" style="6" customWidth="1"/>
    <col min="6386" max="6387" width="9" style="6"/>
    <col min="6388" max="6411" width="9" style="6" customWidth="1"/>
    <col min="6412" max="6416" width="9" style="6"/>
    <col min="6417" max="6418" width="9" style="6" customWidth="1"/>
    <col min="6419" max="6419" width="9" style="6"/>
    <col min="6420" max="6420" width="9" style="6" customWidth="1"/>
    <col min="6421" max="6637" width="9" style="6"/>
    <col min="6638" max="6641" width="9" style="6" customWidth="1"/>
    <col min="6642" max="6643" width="9" style="6"/>
    <col min="6644" max="6667" width="9" style="6" customWidth="1"/>
    <col min="6668" max="6672" width="9" style="6"/>
    <col min="6673" max="6674" width="9" style="6" customWidth="1"/>
    <col min="6675" max="6675" width="9" style="6"/>
    <col min="6676" max="6676" width="9" style="6" customWidth="1"/>
    <col min="6677" max="6893" width="9" style="6"/>
    <col min="6894" max="6897" width="9" style="6" customWidth="1"/>
    <col min="6898" max="6899" width="9" style="6"/>
    <col min="6900" max="6923" width="9" style="6" customWidth="1"/>
    <col min="6924" max="6928" width="9" style="6"/>
    <col min="6929" max="6930" width="9" style="6" customWidth="1"/>
    <col min="6931" max="6931" width="9" style="6"/>
    <col min="6932" max="6932" width="9" style="6" customWidth="1"/>
    <col min="6933" max="7149" width="9" style="6"/>
    <col min="7150" max="7153" width="9" style="6" customWidth="1"/>
    <col min="7154" max="7155" width="9" style="6"/>
    <col min="7156" max="7179" width="9" style="6" customWidth="1"/>
    <col min="7180" max="7184" width="9" style="6"/>
    <col min="7185" max="7186" width="9" style="6" customWidth="1"/>
    <col min="7187" max="7187" width="9" style="6"/>
    <col min="7188" max="7188" width="9" style="6" customWidth="1"/>
    <col min="7189" max="7405" width="9" style="6"/>
    <col min="7406" max="7409" width="9" style="6" customWidth="1"/>
    <col min="7410" max="7411" width="9" style="6"/>
    <col min="7412" max="7435" width="9" style="6" customWidth="1"/>
    <col min="7436" max="7440" width="9" style="6"/>
    <col min="7441" max="7442" width="9" style="6" customWidth="1"/>
    <col min="7443" max="7443" width="9" style="6"/>
    <col min="7444" max="7444" width="9" style="6" customWidth="1"/>
    <col min="7445" max="7661" width="9" style="6"/>
    <col min="7662" max="7665" width="9" style="6" customWidth="1"/>
    <col min="7666" max="7667" width="9" style="6"/>
    <col min="7668" max="7691" width="9" style="6" customWidth="1"/>
    <col min="7692" max="7696" width="9" style="6"/>
    <col min="7697" max="7698" width="9" style="6" customWidth="1"/>
    <col min="7699" max="7699" width="9" style="6"/>
    <col min="7700" max="7700" width="9" style="6" customWidth="1"/>
    <col min="7701" max="7917" width="9" style="6"/>
    <col min="7918" max="7921" width="9" style="6" customWidth="1"/>
    <col min="7922" max="7923" width="9" style="6"/>
    <col min="7924" max="7947" width="9" style="6" customWidth="1"/>
    <col min="7948" max="7952" width="9" style="6"/>
    <col min="7953" max="7954" width="9" style="6" customWidth="1"/>
    <col min="7955" max="7955" width="9" style="6"/>
    <col min="7956" max="7956" width="9" style="6" customWidth="1"/>
    <col min="7957" max="8173" width="9" style="6"/>
    <col min="8174" max="8177" width="9" style="6" customWidth="1"/>
    <col min="8178" max="8179" width="9" style="6"/>
    <col min="8180" max="8203" width="9" style="6" customWidth="1"/>
    <col min="8204" max="8208" width="9" style="6"/>
    <col min="8209" max="8210" width="9" style="6" customWidth="1"/>
    <col min="8211" max="8211" width="9" style="6"/>
    <col min="8212" max="8212" width="9" style="6" customWidth="1"/>
    <col min="8213" max="8429" width="9" style="6"/>
    <col min="8430" max="8433" width="9" style="6" customWidth="1"/>
    <col min="8434" max="8435" width="9" style="6"/>
    <col min="8436" max="8459" width="9" style="6" customWidth="1"/>
    <col min="8460" max="8464" width="9" style="6"/>
    <col min="8465" max="8466" width="9" style="6" customWidth="1"/>
    <col min="8467" max="8467" width="9" style="6"/>
    <col min="8468" max="8468" width="9" style="6" customWidth="1"/>
    <col min="8469" max="8685" width="9" style="6"/>
    <col min="8686" max="8689" width="9" style="6" customWidth="1"/>
    <col min="8690" max="8691" width="9" style="6"/>
    <col min="8692" max="8715" width="9" style="6" customWidth="1"/>
    <col min="8716" max="8720" width="9" style="6"/>
    <col min="8721" max="8722" width="9" style="6" customWidth="1"/>
    <col min="8723" max="8723" width="9" style="6"/>
    <col min="8724" max="8724" width="9" style="6" customWidth="1"/>
    <col min="8725" max="8941" width="9" style="6"/>
    <col min="8942" max="8945" width="9" style="6" customWidth="1"/>
    <col min="8946" max="8947" width="9" style="6"/>
    <col min="8948" max="8971" width="9" style="6" customWidth="1"/>
    <col min="8972" max="8976" width="9" style="6"/>
    <col min="8977" max="8978" width="9" style="6" customWidth="1"/>
    <col min="8979" max="8979" width="9" style="6"/>
    <col min="8980" max="8980" width="9" style="6" customWidth="1"/>
    <col min="8981" max="9197" width="9" style="6"/>
    <col min="9198" max="9201" width="9" style="6" customWidth="1"/>
    <col min="9202" max="9203" width="9" style="6"/>
    <col min="9204" max="9227" width="9" style="6" customWidth="1"/>
    <col min="9228" max="9232" width="9" style="6"/>
    <col min="9233" max="9234" width="9" style="6" customWidth="1"/>
    <col min="9235" max="9235" width="9" style="6"/>
    <col min="9236" max="9236" width="9" style="6" customWidth="1"/>
    <col min="9237" max="9453" width="9" style="6"/>
    <col min="9454" max="9457" width="9" style="6" customWidth="1"/>
    <col min="9458" max="9459" width="9" style="6"/>
    <col min="9460" max="9483" width="9" style="6" customWidth="1"/>
    <col min="9484" max="9488" width="9" style="6"/>
    <col min="9489" max="9490" width="9" style="6" customWidth="1"/>
    <col min="9491" max="9491" width="9" style="6"/>
    <col min="9492" max="9492" width="9" style="6" customWidth="1"/>
    <col min="9493" max="9709" width="9" style="6"/>
    <col min="9710" max="9713" width="9" style="6" customWidth="1"/>
    <col min="9714" max="9715" width="9" style="6"/>
    <col min="9716" max="9739" width="9" style="6" customWidth="1"/>
    <col min="9740" max="9744" width="9" style="6"/>
    <col min="9745" max="9746" width="9" style="6" customWidth="1"/>
    <col min="9747" max="9747" width="9" style="6"/>
    <col min="9748" max="9748" width="9" style="6" customWidth="1"/>
    <col min="9749" max="9965" width="9" style="6"/>
    <col min="9966" max="9969" width="9" style="6" customWidth="1"/>
    <col min="9970" max="9971" width="9" style="6"/>
    <col min="9972" max="9995" width="9" style="6" customWidth="1"/>
    <col min="9996" max="10000" width="9" style="6"/>
    <col min="10001" max="10002" width="9" style="6" customWidth="1"/>
    <col min="10003" max="10003" width="9" style="6"/>
    <col min="10004" max="10004" width="9" style="6" customWidth="1"/>
    <col min="10005" max="10221" width="9" style="6"/>
    <col min="10222" max="10225" width="9" style="6" customWidth="1"/>
    <col min="10226" max="10227" width="9" style="6"/>
    <col min="10228" max="10251" width="9" style="6" customWidth="1"/>
    <col min="10252" max="10256" width="9" style="6"/>
    <col min="10257" max="10258" width="9" style="6" customWidth="1"/>
    <col min="10259" max="10259" width="9" style="6"/>
    <col min="10260" max="10260" width="9" style="6" customWidth="1"/>
    <col min="10261" max="10477" width="9" style="6"/>
    <col min="10478" max="10481" width="9" style="6" customWidth="1"/>
    <col min="10482" max="10483" width="9" style="6"/>
    <col min="10484" max="10507" width="9" style="6" customWidth="1"/>
    <col min="10508" max="10512" width="9" style="6"/>
    <col min="10513" max="10514" width="9" style="6" customWidth="1"/>
    <col min="10515" max="10515" width="9" style="6"/>
    <col min="10516" max="10516" width="9" style="6" customWidth="1"/>
    <col min="10517" max="10733" width="9" style="6"/>
    <col min="10734" max="10737" width="9" style="6" customWidth="1"/>
    <col min="10738" max="10739" width="9" style="6"/>
    <col min="10740" max="10763" width="9" style="6" customWidth="1"/>
    <col min="10764" max="10768" width="9" style="6"/>
    <col min="10769" max="10770" width="9" style="6" customWidth="1"/>
    <col min="10771" max="10771" width="9" style="6"/>
    <col min="10772" max="10772" width="9" style="6" customWidth="1"/>
    <col min="10773" max="10989" width="9" style="6"/>
    <col min="10990" max="10993" width="9" style="6" customWidth="1"/>
    <col min="10994" max="10995" width="9" style="6"/>
    <col min="10996" max="11019" width="9" style="6" customWidth="1"/>
    <col min="11020" max="11024" width="9" style="6"/>
    <col min="11025" max="11026" width="9" style="6" customWidth="1"/>
    <col min="11027" max="11027" width="9" style="6"/>
    <col min="11028" max="11028" width="9" style="6" customWidth="1"/>
    <col min="11029" max="11245" width="9" style="6"/>
    <col min="11246" max="11249" width="9" style="6" customWidth="1"/>
    <col min="11250" max="11251" width="9" style="6"/>
    <col min="11252" max="11275" width="9" style="6" customWidth="1"/>
    <col min="11276" max="11280" width="9" style="6"/>
    <col min="11281" max="11282" width="9" style="6" customWidth="1"/>
    <col min="11283" max="11283" width="9" style="6"/>
    <col min="11284" max="11284" width="9" style="6" customWidth="1"/>
    <col min="11285" max="11501" width="9" style="6"/>
    <col min="11502" max="11505" width="9" style="6" customWidth="1"/>
    <col min="11506" max="11507" width="9" style="6"/>
    <col min="11508" max="11531" width="9" style="6" customWidth="1"/>
    <col min="11532" max="11536" width="9" style="6"/>
    <col min="11537" max="11538" width="9" style="6" customWidth="1"/>
    <col min="11539" max="11539" width="9" style="6"/>
    <col min="11540" max="11540" width="9" style="6" customWidth="1"/>
    <col min="11541" max="11757" width="9" style="6"/>
    <col min="11758" max="11761" width="9" style="6" customWidth="1"/>
    <col min="11762" max="11763" width="9" style="6"/>
    <col min="11764" max="11787" width="9" style="6" customWidth="1"/>
    <col min="11788" max="11792" width="9" style="6"/>
    <col min="11793" max="11794" width="9" style="6" customWidth="1"/>
    <col min="11795" max="11795" width="9" style="6"/>
    <col min="11796" max="11796" width="9" style="6" customWidth="1"/>
    <col min="11797" max="12013" width="9" style="6"/>
    <col min="12014" max="12017" width="9" style="6" customWidth="1"/>
    <col min="12018" max="12019" width="9" style="6"/>
    <col min="12020" max="12043" width="9" style="6" customWidth="1"/>
    <col min="12044" max="12048" width="9" style="6"/>
    <col min="12049" max="12050" width="9" style="6" customWidth="1"/>
    <col min="12051" max="12051" width="9" style="6"/>
    <col min="12052" max="12052" width="9" style="6" customWidth="1"/>
    <col min="12053" max="12269" width="9" style="6"/>
    <col min="12270" max="12273" width="9" style="6" customWidth="1"/>
    <col min="12274" max="12275" width="9" style="6"/>
    <col min="12276" max="12299" width="9" style="6" customWidth="1"/>
    <col min="12300" max="12304" width="9" style="6"/>
    <col min="12305" max="12306" width="9" style="6" customWidth="1"/>
    <col min="12307" max="12307" width="9" style="6"/>
    <col min="12308" max="12308" width="9" style="6" customWidth="1"/>
    <col min="12309" max="12525" width="9" style="6"/>
    <col min="12526" max="12529" width="9" style="6" customWidth="1"/>
    <col min="12530" max="12531" width="9" style="6"/>
    <col min="12532" max="12555" width="9" style="6" customWidth="1"/>
    <col min="12556" max="12560" width="9" style="6"/>
    <col min="12561" max="12562" width="9" style="6" customWidth="1"/>
    <col min="12563" max="12563" width="9" style="6"/>
    <col min="12564" max="12564" width="9" style="6" customWidth="1"/>
    <col min="12565" max="12781" width="9" style="6"/>
    <col min="12782" max="12785" width="9" style="6" customWidth="1"/>
    <col min="12786" max="12787" width="9" style="6"/>
    <col min="12788" max="12811" width="9" style="6" customWidth="1"/>
    <col min="12812" max="12816" width="9" style="6"/>
    <col min="12817" max="12818" width="9" style="6" customWidth="1"/>
    <col min="12819" max="12819" width="9" style="6"/>
    <col min="12820" max="12820" width="9" style="6" customWidth="1"/>
    <col min="12821" max="13037" width="9" style="6"/>
    <col min="13038" max="13041" width="9" style="6" customWidth="1"/>
    <col min="13042" max="13043" width="9" style="6"/>
    <col min="13044" max="13067" width="9" style="6" customWidth="1"/>
    <col min="13068" max="13072" width="9" style="6"/>
    <col min="13073" max="13074" width="9" style="6" customWidth="1"/>
    <col min="13075" max="13075" width="9" style="6"/>
    <col min="13076" max="13076" width="9" style="6" customWidth="1"/>
    <col min="13077" max="13293" width="9" style="6"/>
    <col min="13294" max="13297" width="9" style="6" customWidth="1"/>
    <col min="13298" max="13299" width="9" style="6"/>
    <col min="13300" max="13323" width="9" style="6" customWidth="1"/>
    <col min="13324" max="13328" width="9" style="6"/>
    <col min="13329" max="13330" width="9" style="6" customWidth="1"/>
    <col min="13331" max="13331" width="9" style="6"/>
    <col min="13332" max="13332" width="9" style="6" customWidth="1"/>
    <col min="13333" max="13549" width="9" style="6"/>
    <col min="13550" max="13553" width="9" style="6" customWidth="1"/>
    <col min="13554" max="13555" width="9" style="6"/>
    <col min="13556" max="13579" width="9" style="6" customWidth="1"/>
    <col min="13580" max="13584" width="9" style="6"/>
    <col min="13585" max="13586" width="9" style="6" customWidth="1"/>
    <col min="13587" max="13587" width="9" style="6"/>
    <col min="13588" max="13588" width="9" style="6" customWidth="1"/>
    <col min="13589" max="13805" width="9" style="6"/>
    <col min="13806" max="13809" width="9" style="6" customWidth="1"/>
    <col min="13810" max="13811" width="9" style="6"/>
    <col min="13812" max="13835" width="9" style="6" customWidth="1"/>
    <col min="13836" max="13840" width="9" style="6"/>
    <col min="13841" max="13842" width="9" style="6" customWidth="1"/>
    <col min="13843" max="13843" width="9" style="6"/>
    <col min="13844" max="13844" width="9" style="6" customWidth="1"/>
    <col min="13845" max="14061" width="9" style="6"/>
    <col min="14062" max="14065" width="9" style="6" customWidth="1"/>
    <col min="14066" max="14067" width="9" style="6"/>
    <col min="14068" max="14091" width="9" style="6" customWidth="1"/>
    <col min="14092" max="14096" width="9" style="6"/>
    <col min="14097" max="14098" width="9" style="6" customWidth="1"/>
    <col min="14099" max="14099" width="9" style="6"/>
    <col min="14100" max="14100" width="9" style="6" customWidth="1"/>
    <col min="14101" max="14317" width="9" style="6"/>
    <col min="14318" max="14321" width="9" style="6" customWidth="1"/>
    <col min="14322" max="14323" width="9" style="6"/>
    <col min="14324" max="14347" width="9" style="6" customWidth="1"/>
    <col min="14348" max="14352" width="9" style="6"/>
    <col min="14353" max="14354" width="9" style="6" customWidth="1"/>
    <col min="14355" max="14355" width="9" style="6"/>
    <col min="14356" max="14356" width="9" style="6" customWidth="1"/>
    <col min="14357" max="14573" width="9" style="6"/>
    <col min="14574" max="14577" width="9" style="6" customWidth="1"/>
    <col min="14578" max="14579" width="9" style="6"/>
    <col min="14580" max="14603" width="9" style="6" customWidth="1"/>
    <col min="14604" max="14608" width="9" style="6"/>
    <col min="14609" max="14610" width="9" style="6" customWidth="1"/>
    <col min="14611" max="14611" width="9" style="6"/>
    <col min="14612" max="14612" width="9" style="6" customWidth="1"/>
    <col min="14613" max="14829" width="9" style="6"/>
    <col min="14830" max="14833" width="9" style="6" customWidth="1"/>
    <col min="14834" max="14835" width="9" style="6"/>
    <col min="14836" max="14859" width="9" style="6" customWidth="1"/>
    <col min="14860" max="14864" width="9" style="6"/>
    <col min="14865" max="14866" width="9" style="6" customWidth="1"/>
    <col min="14867" max="14867" width="9" style="6"/>
    <col min="14868" max="14868" width="9" style="6" customWidth="1"/>
    <col min="14869" max="15085" width="9" style="6"/>
    <col min="15086" max="15089" width="9" style="6" customWidth="1"/>
    <col min="15090" max="15091" width="9" style="6"/>
    <col min="15092" max="15115" width="9" style="6" customWidth="1"/>
    <col min="15116" max="15120" width="9" style="6"/>
    <col min="15121" max="15122" width="9" style="6" customWidth="1"/>
    <col min="15123" max="15123" width="9" style="6"/>
    <col min="15124" max="15124" width="9" style="6" customWidth="1"/>
    <col min="15125" max="15341" width="9" style="6"/>
    <col min="15342" max="15345" width="9" style="6" customWidth="1"/>
    <col min="15346" max="15347" width="9" style="6"/>
    <col min="15348" max="15371" width="9" style="6" customWidth="1"/>
    <col min="15372" max="15376" width="9" style="6"/>
    <col min="15377" max="15378" width="9" style="6" customWidth="1"/>
    <col min="15379" max="15379" width="9" style="6"/>
    <col min="15380" max="15380" width="9" style="6" customWidth="1"/>
    <col min="15381" max="15597" width="9" style="6"/>
    <col min="15598" max="15601" width="9" style="6" customWidth="1"/>
    <col min="15602" max="15603" width="9" style="6"/>
    <col min="15604" max="15627" width="9" style="6" customWidth="1"/>
    <col min="15628" max="15632" width="9" style="6"/>
    <col min="15633" max="15634" width="9" style="6" customWidth="1"/>
    <col min="15635" max="15635" width="9" style="6"/>
    <col min="15636" max="15636" width="9" style="6" customWidth="1"/>
    <col min="15637" max="15853" width="9" style="6"/>
    <col min="15854" max="15857" width="9" style="6" customWidth="1"/>
    <col min="15858" max="15859" width="9" style="6"/>
    <col min="15860" max="15883" width="9" style="6" customWidth="1"/>
    <col min="15884" max="15888" width="9" style="6"/>
    <col min="15889" max="15890" width="9" style="6" customWidth="1"/>
    <col min="15891" max="15891" width="9" style="6"/>
    <col min="15892" max="15892" width="9" style="6" customWidth="1"/>
    <col min="15893" max="16109" width="9" style="6"/>
    <col min="16110" max="16113" width="9" style="6" customWidth="1"/>
    <col min="16114" max="16115" width="9" style="6"/>
    <col min="16116" max="16139" width="9" style="6" customWidth="1"/>
    <col min="16140" max="16144" width="9" style="6"/>
    <col min="16145" max="16146" width="9" style="6" customWidth="1"/>
    <col min="16147" max="16147" width="9" style="6"/>
    <col min="16148" max="16148" width="9" style="6" customWidth="1"/>
    <col min="16149" max="16384" width="9" style="6"/>
  </cols>
  <sheetData>
    <row r="1" spans="1:21" ht="61.5" customHeight="1" x14ac:dyDescent="0.15">
      <c r="A1" s="99" t="s">
        <v>3965</v>
      </c>
      <c r="B1" s="99"/>
      <c r="C1" s="99"/>
      <c r="D1" s="99"/>
      <c r="E1" s="99"/>
      <c r="F1" s="99"/>
      <c r="G1" s="99"/>
      <c r="H1" s="99"/>
      <c r="I1" s="99"/>
      <c r="J1" s="99"/>
      <c r="K1" s="99"/>
      <c r="L1" s="99"/>
      <c r="M1" s="99"/>
      <c r="N1" s="99"/>
      <c r="O1" s="99"/>
      <c r="P1" s="99"/>
      <c r="Q1" s="99"/>
      <c r="R1" s="99"/>
      <c r="S1" s="99"/>
      <c r="T1" s="99"/>
      <c r="U1" s="99"/>
    </row>
    <row r="2" spans="1:21" ht="60.75" customHeight="1" x14ac:dyDescent="0.15">
      <c r="A2" s="15" t="s">
        <v>0</v>
      </c>
      <c r="B2" s="15" t="s">
        <v>1</v>
      </c>
      <c r="C2" s="15" t="s">
        <v>14</v>
      </c>
      <c r="D2" s="15" t="s">
        <v>2</v>
      </c>
      <c r="E2" s="15" t="s">
        <v>3</v>
      </c>
      <c r="F2" s="15" t="s">
        <v>4</v>
      </c>
      <c r="G2" s="15" t="s">
        <v>5</v>
      </c>
      <c r="H2" s="15" t="s">
        <v>6</v>
      </c>
      <c r="I2" s="15" t="s">
        <v>7</v>
      </c>
      <c r="J2" s="15" t="s">
        <v>8</v>
      </c>
      <c r="K2" s="15" t="s">
        <v>9</v>
      </c>
      <c r="L2" s="15" t="s">
        <v>10</v>
      </c>
      <c r="M2" s="15" t="s">
        <v>11</v>
      </c>
      <c r="N2" s="15" t="s">
        <v>12</v>
      </c>
      <c r="O2" s="15" t="s">
        <v>13</v>
      </c>
      <c r="P2" s="2" t="s">
        <v>15</v>
      </c>
      <c r="Q2" s="3" t="s">
        <v>219</v>
      </c>
      <c r="R2" s="3" t="s">
        <v>220</v>
      </c>
      <c r="S2" s="4" t="s">
        <v>3998</v>
      </c>
      <c r="T2" s="5" t="s">
        <v>221</v>
      </c>
      <c r="U2" s="2" t="s">
        <v>19</v>
      </c>
    </row>
    <row r="3" spans="1:21" s="48" customFormat="1" ht="49.5" customHeight="1" x14ac:dyDescent="0.15">
      <c r="A3" s="49" t="s">
        <v>3966</v>
      </c>
      <c r="B3" s="100" t="s">
        <v>3985</v>
      </c>
      <c r="C3" s="49" t="s">
        <v>3434</v>
      </c>
      <c r="D3" s="49" t="s">
        <v>35</v>
      </c>
      <c r="E3" s="49" t="s">
        <v>22</v>
      </c>
      <c r="F3" s="49" t="s">
        <v>73</v>
      </c>
      <c r="G3" s="49" t="s">
        <v>237</v>
      </c>
      <c r="H3" s="49" t="s">
        <v>238</v>
      </c>
      <c r="I3" s="49" t="s">
        <v>26</v>
      </c>
      <c r="J3" s="49" t="s">
        <v>27</v>
      </c>
      <c r="K3" s="49" t="s">
        <v>28</v>
      </c>
      <c r="L3" s="49" t="s">
        <v>29</v>
      </c>
      <c r="M3" s="49" t="s">
        <v>30</v>
      </c>
      <c r="N3" s="49" t="s">
        <v>234</v>
      </c>
      <c r="O3" s="49" t="s">
        <v>32</v>
      </c>
      <c r="P3" s="46">
        <v>74.5</v>
      </c>
      <c r="Q3" s="47">
        <v>0</v>
      </c>
      <c r="R3" s="47">
        <v>2</v>
      </c>
      <c r="S3" s="46">
        <f t="shared" ref="S3:S66" si="0">(P3+Q3+R3)*0.4</f>
        <v>30.6</v>
      </c>
      <c r="T3" s="47">
        <v>0</v>
      </c>
      <c r="U3" s="46">
        <f t="shared" ref="U3:U66" si="1">S3+T3</f>
        <v>30.6</v>
      </c>
    </row>
    <row r="4" spans="1:21" s="48" customFormat="1" ht="49.5" customHeight="1" x14ac:dyDescent="0.15">
      <c r="A4" s="49" t="s">
        <v>3967</v>
      </c>
      <c r="B4" s="101"/>
      <c r="C4" s="49" t="s">
        <v>3435</v>
      </c>
      <c r="D4" s="49" t="s">
        <v>35</v>
      </c>
      <c r="E4" s="49" t="s">
        <v>22</v>
      </c>
      <c r="F4" s="49" t="s">
        <v>73</v>
      </c>
      <c r="G4" s="49" t="s">
        <v>421</v>
      </c>
      <c r="H4" s="49" t="s">
        <v>232</v>
      </c>
      <c r="I4" s="49" t="s">
        <v>63</v>
      </c>
      <c r="J4" s="49" t="s">
        <v>27</v>
      </c>
      <c r="K4" s="49" t="s">
        <v>268</v>
      </c>
      <c r="L4" s="49" t="s">
        <v>195</v>
      </c>
      <c r="M4" s="49" t="s">
        <v>42</v>
      </c>
      <c r="N4" s="49" t="s">
        <v>234</v>
      </c>
      <c r="O4" s="49" t="s">
        <v>32</v>
      </c>
      <c r="P4" s="46">
        <v>69</v>
      </c>
      <c r="Q4" s="47">
        <v>0</v>
      </c>
      <c r="R4" s="47">
        <v>2</v>
      </c>
      <c r="S4" s="46">
        <f t="shared" si="0"/>
        <v>28.400000000000002</v>
      </c>
      <c r="T4" s="47">
        <v>2</v>
      </c>
      <c r="U4" s="46">
        <f t="shared" si="1"/>
        <v>30.400000000000002</v>
      </c>
    </row>
    <row r="5" spans="1:21" s="48" customFormat="1" ht="49.5" customHeight="1" x14ac:dyDescent="0.15">
      <c r="A5" s="49" t="s">
        <v>45</v>
      </c>
      <c r="B5" s="101"/>
      <c r="C5" s="49" t="s">
        <v>3436</v>
      </c>
      <c r="D5" s="49" t="s">
        <v>35</v>
      </c>
      <c r="E5" s="49" t="s">
        <v>56</v>
      </c>
      <c r="F5" s="49" t="s">
        <v>73</v>
      </c>
      <c r="G5" s="49" t="s">
        <v>421</v>
      </c>
      <c r="H5" s="49" t="s">
        <v>232</v>
      </c>
      <c r="I5" s="49" t="s">
        <v>141</v>
      </c>
      <c r="J5" s="49" t="s">
        <v>27</v>
      </c>
      <c r="K5" s="49" t="s">
        <v>268</v>
      </c>
      <c r="L5" s="49" t="s">
        <v>195</v>
      </c>
      <c r="M5" s="49" t="s">
        <v>42</v>
      </c>
      <c r="N5" s="49" t="s">
        <v>234</v>
      </c>
      <c r="O5" s="49" t="s">
        <v>32</v>
      </c>
      <c r="P5" s="46">
        <v>70</v>
      </c>
      <c r="Q5" s="47">
        <v>2.5</v>
      </c>
      <c r="R5" s="47">
        <v>2</v>
      </c>
      <c r="S5" s="46">
        <f t="shared" si="0"/>
        <v>29.8</v>
      </c>
      <c r="T5" s="47">
        <v>0</v>
      </c>
      <c r="U5" s="46">
        <f t="shared" si="1"/>
        <v>29.8</v>
      </c>
    </row>
    <row r="6" spans="1:21" s="48" customFormat="1" ht="49.5" customHeight="1" x14ac:dyDescent="0.15">
      <c r="A6" s="49" t="s">
        <v>51</v>
      </c>
      <c r="B6" s="101"/>
      <c r="C6" s="49" t="s">
        <v>3437</v>
      </c>
      <c r="D6" s="49" t="s">
        <v>35</v>
      </c>
      <c r="E6" s="49" t="s">
        <v>56</v>
      </c>
      <c r="F6" s="49" t="s">
        <v>73</v>
      </c>
      <c r="G6" s="49" t="s">
        <v>421</v>
      </c>
      <c r="H6" s="49" t="s">
        <v>238</v>
      </c>
      <c r="I6" s="49" t="s">
        <v>63</v>
      </c>
      <c r="J6" s="49" t="s">
        <v>27</v>
      </c>
      <c r="K6" s="49" t="s">
        <v>268</v>
      </c>
      <c r="L6" s="49" t="s">
        <v>195</v>
      </c>
      <c r="M6" s="49" t="s">
        <v>30</v>
      </c>
      <c r="N6" s="49" t="s">
        <v>234</v>
      </c>
      <c r="O6" s="49" t="s">
        <v>32</v>
      </c>
      <c r="P6" s="46">
        <v>69</v>
      </c>
      <c r="Q6" s="47">
        <v>2.5</v>
      </c>
      <c r="R6" s="47">
        <v>2</v>
      </c>
      <c r="S6" s="46">
        <f t="shared" si="0"/>
        <v>29.400000000000002</v>
      </c>
      <c r="T6" s="47">
        <v>0</v>
      </c>
      <c r="U6" s="46">
        <f t="shared" si="1"/>
        <v>29.400000000000002</v>
      </c>
    </row>
    <row r="7" spans="1:21" s="48" customFormat="1" ht="49.5" customHeight="1" x14ac:dyDescent="0.15">
      <c r="A7" s="49" t="s">
        <v>55</v>
      </c>
      <c r="B7" s="101"/>
      <c r="C7" s="49" t="s">
        <v>3440</v>
      </c>
      <c r="D7" s="49" t="s">
        <v>35</v>
      </c>
      <c r="E7" s="49" t="s">
        <v>22</v>
      </c>
      <c r="F7" s="49" t="s">
        <v>73</v>
      </c>
      <c r="G7" s="49" t="s">
        <v>3438</v>
      </c>
      <c r="H7" s="49" t="s">
        <v>232</v>
      </c>
      <c r="I7" s="49" t="s">
        <v>3439</v>
      </c>
      <c r="J7" s="49" t="s">
        <v>27</v>
      </c>
      <c r="K7" s="49" t="s">
        <v>268</v>
      </c>
      <c r="L7" s="49" t="s">
        <v>195</v>
      </c>
      <c r="M7" s="49" t="s">
        <v>42</v>
      </c>
      <c r="N7" s="49" t="s">
        <v>234</v>
      </c>
      <c r="O7" s="49" t="s">
        <v>32</v>
      </c>
      <c r="P7" s="46">
        <v>66</v>
      </c>
      <c r="Q7" s="47">
        <v>0</v>
      </c>
      <c r="R7" s="47">
        <v>2</v>
      </c>
      <c r="S7" s="46">
        <f t="shared" si="0"/>
        <v>27.200000000000003</v>
      </c>
      <c r="T7" s="47">
        <v>2</v>
      </c>
      <c r="U7" s="46">
        <f t="shared" si="1"/>
        <v>29.200000000000003</v>
      </c>
    </row>
    <row r="8" spans="1:21" s="48" customFormat="1" ht="49.5" customHeight="1" x14ac:dyDescent="0.15">
      <c r="A8" s="49" t="s">
        <v>61</v>
      </c>
      <c r="B8" s="101"/>
      <c r="C8" s="49" t="s">
        <v>3441</v>
      </c>
      <c r="D8" s="49" t="s">
        <v>35</v>
      </c>
      <c r="E8" s="49" t="s">
        <v>22</v>
      </c>
      <c r="F8" s="49" t="s">
        <v>73</v>
      </c>
      <c r="G8" s="49" t="s">
        <v>421</v>
      </c>
      <c r="H8" s="49" t="s">
        <v>232</v>
      </c>
      <c r="I8" s="49" t="s">
        <v>63</v>
      </c>
      <c r="J8" s="49" t="s">
        <v>27</v>
      </c>
      <c r="K8" s="49" t="s">
        <v>268</v>
      </c>
      <c r="L8" s="49" t="s">
        <v>195</v>
      </c>
      <c r="M8" s="49" t="s">
        <v>30</v>
      </c>
      <c r="N8" s="49" t="s">
        <v>234</v>
      </c>
      <c r="O8" s="49" t="s">
        <v>27</v>
      </c>
      <c r="P8" s="46">
        <v>71</v>
      </c>
      <c r="Q8" s="47">
        <v>0</v>
      </c>
      <c r="R8" s="47">
        <v>2</v>
      </c>
      <c r="S8" s="46">
        <f t="shared" si="0"/>
        <v>29.200000000000003</v>
      </c>
      <c r="T8" s="47">
        <v>0</v>
      </c>
      <c r="U8" s="46">
        <f t="shared" si="1"/>
        <v>29.200000000000003</v>
      </c>
    </row>
    <row r="9" spans="1:21" s="48" customFormat="1" ht="49.5" customHeight="1" x14ac:dyDescent="0.15">
      <c r="A9" s="49" t="s">
        <v>66</v>
      </c>
      <c r="B9" s="101"/>
      <c r="C9" s="49" t="s">
        <v>3442</v>
      </c>
      <c r="D9" s="49" t="s">
        <v>35</v>
      </c>
      <c r="E9" s="49" t="s">
        <v>22</v>
      </c>
      <c r="F9" s="49" t="s">
        <v>73</v>
      </c>
      <c r="G9" s="49" t="s">
        <v>421</v>
      </c>
      <c r="H9" s="49" t="s">
        <v>232</v>
      </c>
      <c r="I9" s="49" t="s">
        <v>63</v>
      </c>
      <c r="J9" s="49" t="s">
        <v>27</v>
      </c>
      <c r="K9" s="49" t="s">
        <v>268</v>
      </c>
      <c r="L9" s="49" t="s">
        <v>195</v>
      </c>
      <c r="M9" s="49" t="s">
        <v>30</v>
      </c>
      <c r="N9" s="49" t="s">
        <v>234</v>
      </c>
      <c r="O9" s="49" t="s">
        <v>32</v>
      </c>
      <c r="P9" s="46">
        <v>71</v>
      </c>
      <c r="Q9" s="47">
        <v>0</v>
      </c>
      <c r="R9" s="47">
        <v>2</v>
      </c>
      <c r="S9" s="46">
        <f t="shared" si="0"/>
        <v>29.200000000000003</v>
      </c>
      <c r="T9" s="47">
        <v>0</v>
      </c>
      <c r="U9" s="46">
        <f t="shared" si="1"/>
        <v>29.200000000000003</v>
      </c>
    </row>
    <row r="10" spans="1:21" s="48" customFormat="1" ht="49.5" customHeight="1" x14ac:dyDescent="0.15">
      <c r="A10" s="49" t="s">
        <v>69</v>
      </c>
      <c r="B10" s="101"/>
      <c r="C10" s="49" t="s">
        <v>3443</v>
      </c>
      <c r="D10" s="49" t="s">
        <v>35</v>
      </c>
      <c r="E10" s="49" t="s">
        <v>22</v>
      </c>
      <c r="F10" s="49" t="s">
        <v>73</v>
      </c>
      <c r="G10" s="49" t="s">
        <v>859</v>
      </c>
      <c r="H10" s="49" t="s">
        <v>232</v>
      </c>
      <c r="I10" s="49" t="s">
        <v>26</v>
      </c>
      <c r="J10" s="49" t="s">
        <v>27</v>
      </c>
      <c r="K10" s="49" t="s">
        <v>194</v>
      </c>
      <c r="L10" s="49" t="s">
        <v>195</v>
      </c>
      <c r="M10" s="49" t="s">
        <v>30</v>
      </c>
      <c r="N10" s="49" t="s">
        <v>234</v>
      </c>
      <c r="O10" s="49" t="s">
        <v>32</v>
      </c>
      <c r="P10" s="46">
        <v>70.5</v>
      </c>
      <c r="Q10" s="47">
        <v>0</v>
      </c>
      <c r="R10" s="47">
        <v>2</v>
      </c>
      <c r="S10" s="46">
        <f t="shared" si="0"/>
        <v>29</v>
      </c>
      <c r="T10" s="47">
        <v>0</v>
      </c>
      <c r="U10" s="46">
        <f t="shared" si="1"/>
        <v>29</v>
      </c>
    </row>
    <row r="11" spans="1:21" s="48" customFormat="1" ht="49.5" customHeight="1" x14ac:dyDescent="0.15">
      <c r="A11" s="49" t="s">
        <v>72</v>
      </c>
      <c r="B11" s="101"/>
      <c r="C11" s="49" t="s">
        <v>3444</v>
      </c>
      <c r="D11" s="49" t="s">
        <v>35</v>
      </c>
      <c r="E11" s="49" t="s">
        <v>22</v>
      </c>
      <c r="F11" s="49" t="s">
        <v>73</v>
      </c>
      <c r="G11" s="49" t="s">
        <v>267</v>
      </c>
      <c r="H11" s="49" t="s">
        <v>232</v>
      </c>
      <c r="I11" s="49" t="s">
        <v>483</v>
      </c>
      <c r="J11" s="49" t="s">
        <v>27</v>
      </c>
      <c r="K11" s="49" t="s">
        <v>268</v>
      </c>
      <c r="L11" s="49" t="s">
        <v>195</v>
      </c>
      <c r="M11" s="49" t="s">
        <v>42</v>
      </c>
      <c r="N11" s="49" t="s">
        <v>234</v>
      </c>
      <c r="O11" s="49" t="s">
        <v>32</v>
      </c>
      <c r="P11" s="46">
        <v>63.5</v>
      </c>
      <c r="Q11" s="47">
        <v>0</v>
      </c>
      <c r="R11" s="47">
        <v>2</v>
      </c>
      <c r="S11" s="46">
        <f t="shared" si="0"/>
        <v>26.200000000000003</v>
      </c>
      <c r="T11" s="47">
        <v>2</v>
      </c>
      <c r="U11" s="46">
        <f t="shared" si="1"/>
        <v>28.200000000000003</v>
      </c>
    </row>
    <row r="12" spans="1:21" s="48" customFormat="1" ht="49.5" customHeight="1" x14ac:dyDescent="0.15">
      <c r="A12" s="49" t="s">
        <v>76</v>
      </c>
      <c r="B12" s="101"/>
      <c r="C12" s="49" t="s">
        <v>3445</v>
      </c>
      <c r="D12" s="49" t="s">
        <v>35</v>
      </c>
      <c r="E12" s="49" t="s">
        <v>22</v>
      </c>
      <c r="F12" s="49" t="s">
        <v>73</v>
      </c>
      <c r="G12" s="49" t="s">
        <v>421</v>
      </c>
      <c r="H12" s="49" t="s">
        <v>232</v>
      </c>
      <c r="I12" s="49" t="s">
        <v>63</v>
      </c>
      <c r="J12" s="49" t="s">
        <v>27</v>
      </c>
      <c r="K12" s="49" t="s">
        <v>268</v>
      </c>
      <c r="L12" s="49" t="s">
        <v>195</v>
      </c>
      <c r="M12" s="49" t="s">
        <v>42</v>
      </c>
      <c r="N12" s="49" t="s">
        <v>234</v>
      </c>
      <c r="O12" s="49" t="s">
        <v>32</v>
      </c>
      <c r="P12" s="46">
        <v>68.5</v>
      </c>
      <c r="Q12" s="47">
        <v>0</v>
      </c>
      <c r="R12" s="47">
        <v>2</v>
      </c>
      <c r="S12" s="46">
        <f t="shared" si="0"/>
        <v>28.200000000000003</v>
      </c>
      <c r="T12" s="47">
        <v>0</v>
      </c>
      <c r="U12" s="46">
        <f t="shared" si="1"/>
        <v>28.200000000000003</v>
      </c>
    </row>
    <row r="13" spans="1:21" s="48" customFormat="1" ht="49.5" customHeight="1" x14ac:dyDescent="0.15">
      <c r="A13" s="49" t="s">
        <v>64</v>
      </c>
      <c r="B13" s="101"/>
      <c r="C13" s="49" t="s">
        <v>3446</v>
      </c>
      <c r="D13" s="49" t="s">
        <v>35</v>
      </c>
      <c r="E13" s="49" t="s">
        <v>22</v>
      </c>
      <c r="F13" s="49" t="s">
        <v>73</v>
      </c>
      <c r="G13" s="49" t="s">
        <v>3425</v>
      </c>
      <c r="H13" s="49" t="s">
        <v>232</v>
      </c>
      <c r="I13" s="49" t="s">
        <v>137</v>
      </c>
      <c r="J13" s="49" t="s">
        <v>27</v>
      </c>
      <c r="K13" s="49" t="s">
        <v>194</v>
      </c>
      <c r="L13" s="49" t="s">
        <v>195</v>
      </c>
      <c r="M13" s="49" t="s">
        <v>42</v>
      </c>
      <c r="N13" s="49" t="s">
        <v>234</v>
      </c>
      <c r="O13" s="49" t="s">
        <v>32</v>
      </c>
      <c r="P13" s="46">
        <v>63</v>
      </c>
      <c r="Q13" s="47">
        <v>0</v>
      </c>
      <c r="R13" s="47">
        <v>2</v>
      </c>
      <c r="S13" s="46">
        <f t="shared" si="0"/>
        <v>26</v>
      </c>
      <c r="T13" s="47">
        <v>2</v>
      </c>
      <c r="U13" s="46">
        <f t="shared" si="1"/>
        <v>28</v>
      </c>
    </row>
    <row r="14" spans="1:21" s="48" customFormat="1" ht="49.5" customHeight="1" x14ac:dyDescent="0.15">
      <c r="A14" s="49" t="s">
        <v>84</v>
      </c>
      <c r="B14" s="101"/>
      <c r="C14" s="49" t="s">
        <v>3447</v>
      </c>
      <c r="D14" s="49" t="s">
        <v>35</v>
      </c>
      <c r="E14" s="49" t="s">
        <v>22</v>
      </c>
      <c r="F14" s="49" t="s">
        <v>73</v>
      </c>
      <c r="G14" s="49" t="s">
        <v>421</v>
      </c>
      <c r="H14" s="49" t="s">
        <v>232</v>
      </c>
      <c r="I14" s="49" t="s">
        <v>141</v>
      </c>
      <c r="J14" s="49" t="s">
        <v>27</v>
      </c>
      <c r="K14" s="49" t="s">
        <v>268</v>
      </c>
      <c r="L14" s="49" t="s">
        <v>195</v>
      </c>
      <c r="M14" s="49" t="s">
        <v>30</v>
      </c>
      <c r="N14" s="49" t="s">
        <v>234</v>
      </c>
      <c r="O14" s="49" t="s">
        <v>32</v>
      </c>
      <c r="P14" s="46">
        <v>68</v>
      </c>
      <c r="Q14" s="47">
        <v>0</v>
      </c>
      <c r="R14" s="47">
        <v>2</v>
      </c>
      <c r="S14" s="46">
        <f t="shared" si="0"/>
        <v>28</v>
      </c>
      <c r="T14" s="47">
        <v>0</v>
      </c>
      <c r="U14" s="46">
        <f t="shared" si="1"/>
        <v>28</v>
      </c>
    </row>
    <row r="15" spans="1:21" s="48" customFormat="1" ht="49.5" customHeight="1" x14ac:dyDescent="0.15">
      <c r="A15" s="49" t="s">
        <v>86</v>
      </c>
      <c r="B15" s="101"/>
      <c r="C15" s="49" t="s">
        <v>3448</v>
      </c>
      <c r="D15" s="49" t="s">
        <v>35</v>
      </c>
      <c r="E15" s="49" t="s">
        <v>22</v>
      </c>
      <c r="F15" s="49" t="s">
        <v>73</v>
      </c>
      <c r="G15" s="49" t="s">
        <v>259</v>
      </c>
      <c r="H15" s="49" t="s">
        <v>232</v>
      </c>
      <c r="I15" s="49" t="s">
        <v>63</v>
      </c>
      <c r="J15" s="49" t="s">
        <v>27</v>
      </c>
      <c r="K15" s="49" t="s">
        <v>28</v>
      </c>
      <c r="L15" s="49" t="s">
        <v>29</v>
      </c>
      <c r="M15" s="49" t="s">
        <v>42</v>
      </c>
      <c r="N15" s="49" t="s">
        <v>234</v>
      </c>
      <c r="O15" s="49" t="s">
        <v>32</v>
      </c>
      <c r="P15" s="46">
        <v>68</v>
      </c>
      <c r="Q15" s="47">
        <v>0</v>
      </c>
      <c r="R15" s="47">
        <v>2</v>
      </c>
      <c r="S15" s="46">
        <f t="shared" si="0"/>
        <v>28</v>
      </c>
      <c r="T15" s="47">
        <v>0</v>
      </c>
      <c r="U15" s="46">
        <f t="shared" si="1"/>
        <v>28</v>
      </c>
    </row>
    <row r="16" spans="1:21" s="48" customFormat="1" ht="49.5" customHeight="1" x14ac:dyDescent="0.15">
      <c r="A16" s="49" t="s">
        <v>92</v>
      </c>
      <c r="B16" s="101"/>
      <c r="C16" s="49" t="s">
        <v>3449</v>
      </c>
      <c r="D16" s="49" t="s">
        <v>35</v>
      </c>
      <c r="E16" s="49" t="s">
        <v>22</v>
      </c>
      <c r="F16" s="49" t="s">
        <v>73</v>
      </c>
      <c r="G16" s="49" t="s">
        <v>267</v>
      </c>
      <c r="H16" s="49" t="s">
        <v>232</v>
      </c>
      <c r="I16" s="49" t="s">
        <v>101</v>
      </c>
      <c r="J16" s="49" t="s">
        <v>27</v>
      </c>
      <c r="K16" s="49" t="s">
        <v>268</v>
      </c>
      <c r="L16" s="49" t="s">
        <v>195</v>
      </c>
      <c r="M16" s="49" t="s">
        <v>30</v>
      </c>
      <c r="N16" s="49" t="s">
        <v>234</v>
      </c>
      <c r="O16" s="49" t="s">
        <v>32</v>
      </c>
      <c r="P16" s="46">
        <v>63</v>
      </c>
      <c r="Q16" s="47">
        <v>0</v>
      </c>
      <c r="R16" s="47">
        <v>2</v>
      </c>
      <c r="S16" s="46">
        <f t="shared" si="0"/>
        <v>26</v>
      </c>
      <c r="T16" s="47">
        <v>2</v>
      </c>
      <c r="U16" s="46">
        <f t="shared" si="1"/>
        <v>28</v>
      </c>
    </row>
    <row r="17" spans="1:21" s="48" customFormat="1" ht="49.5" customHeight="1" x14ac:dyDescent="0.15">
      <c r="A17" s="49" t="s">
        <v>94</v>
      </c>
      <c r="B17" s="101"/>
      <c r="C17" s="49" t="s">
        <v>3451</v>
      </c>
      <c r="D17" s="49" t="s">
        <v>35</v>
      </c>
      <c r="E17" s="49" t="s">
        <v>22</v>
      </c>
      <c r="F17" s="49" t="s">
        <v>73</v>
      </c>
      <c r="G17" s="49" t="s">
        <v>267</v>
      </c>
      <c r="H17" s="49" t="s">
        <v>232</v>
      </c>
      <c r="I17" s="49" t="s">
        <v>3450</v>
      </c>
      <c r="J17" s="49" t="s">
        <v>27</v>
      </c>
      <c r="K17" s="49" t="s">
        <v>268</v>
      </c>
      <c r="L17" s="49" t="s">
        <v>195</v>
      </c>
      <c r="M17" s="49" t="s">
        <v>30</v>
      </c>
      <c r="N17" s="49" t="s">
        <v>234</v>
      </c>
      <c r="O17" s="49" t="s">
        <v>32</v>
      </c>
      <c r="P17" s="46">
        <v>62</v>
      </c>
      <c r="Q17" s="47">
        <v>0</v>
      </c>
      <c r="R17" s="47">
        <v>2</v>
      </c>
      <c r="S17" s="46">
        <f t="shared" si="0"/>
        <v>25.6</v>
      </c>
      <c r="T17" s="47">
        <v>2</v>
      </c>
      <c r="U17" s="46">
        <f t="shared" si="1"/>
        <v>27.6</v>
      </c>
    </row>
    <row r="18" spans="1:21" s="48" customFormat="1" ht="49.5" customHeight="1" x14ac:dyDescent="0.15">
      <c r="A18" s="49" t="s">
        <v>98</v>
      </c>
      <c r="B18" s="101"/>
      <c r="C18" s="49" t="s">
        <v>3452</v>
      </c>
      <c r="D18" s="49" t="s">
        <v>35</v>
      </c>
      <c r="E18" s="49" t="s">
        <v>22</v>
      </c>
      <c r="F18" s="49" t="s">
        <v>73</v>
      </c>
      <c r="G18" s="49" t="s">
        <v>47</v>
      </c>
      <c r="H18" s="49" t="s">
        <v>232</v>
      </c>
      <c r="I18" s="49" t="s">
        <v>3102</v>
      </c>
      <c r="J18" s="49" t="s">
        <v>27</v>
      </c>
      <c r="K18" s="49" t="s">
        <v>194</v>
      </c>
      <c r="L18" s="49" t="s">
        <v>195</v>
      </c>
      <c r="M18" s="49" t="s">
        <v>42</v>
      </c>
      <c r="N18" s="49" t="s">
        <v>234</v>
      </c>
      <c r="O18" s="49" t="s">
        <v>32</v>
      </c>
      <c r="P18" s="46">
        <v>67</v>
      </c>
      <c r="Q18" s="47">
        <v>0</v>
      </c>
      <c r="R18" s="47">
        <v>2</v>
      </c>
      <c r="S18" s="46">
        <f t="shared" si="0"/>
        <v>27.6</v>
      </c>
      <c r="T18" s="47">
        <v>0</v>
      </c>
      <c r="U18" s="46">
        <f t="shared" si="1"/>
        <v>27.6</v>
      </c>
    </row>
    <row r="19" spans="1:21" s="48" customFormat="1" ht="49.5" customHeight="1" x14ac:dyDescent="0.15">
      <c r="A19" s="49" t="s">
        <v>103</v>
      </c>
      <c r="B19" s="101"/>
      <c r="C19" s="49" t="s">
        <v>3453</v>
      </c>
      <c r="D19" s="49" t="s">
        <v>35</v>
      </c>
      <c r="E19" s="49" t="s">
        <v>22</v>
      </c>
      <c r="F19" s="49" t="s">
        <v>125</v>
      </c>
      <c r="G19" s="49" t="s">
        <v>259</v>
      </c>
      <c r="H19" s="49" t="s">
        <v>238</v>
      </c>
      <c r="I19" s="49" t="s">
        <v>1766</v>
      </c>
      <c r="J19" s="49" t="s">
        <v>27</v>
      </c>
      <c r="K19" s="49" t="s">
        <v>194</v>
      </c>
      <c r="L19" s="49" t="s">
        <v>195</v>
      </c>
      <c r="M19" s="49" t="s">
        <v>30</v>
      </c>
      <c r="N19" s="49" t="s">
        <v>234</v>
      </c>
      <c r="O19" s="49" t="s">
        <v>32</v>
      </c>
      <c r="P19" s="46">
        <v>67</v>
      </c>
      <c r="Q19" s="47">
        <v>0</v>
      </c>
      <c r="R19" s="47">
        <v>2</v>
      </c>
      <c r="S19" s="46">
        <f t="shared" si="0"/>
        <v>27.6</v>
      </c>
      <c r="T19" s="47">
        <v>0</v>
      </c>
      <c r="U19" s="46">
        <f t="shared" si="1"/>
        <v>27.6</v>
      </c>
    </row>
    <row r="20" spans="1:21" s="48" customFormat="1" ht="49.5" customHeight="1" x14ac:dyDescent="0.15">
      <c r="A20" s="49" t="s">
        <v>108</v>
      </c>
      <c r="B20" s="101"/>
      <c r="C20" s="49" t="s">
        <v>3454</v>
      </c>
      <c r="D20" s="49" t="s">
        <v>35</v>
      </c>
      <c r="E20" s="49" t="s">
        <v>22</v>
      </c>
      <c r="F20" s="49" t="s">
        <v>73</v>
      </c>
      <c r="G20" s="49" t="s">
        <v>259</v>
      </c>
      <c r="H20" s="49" t="s">
        <v>232</v>
      </c>
      <c r="I20" s="49" t="s">
        <v>63</v>
      </c>
      <c r="J20" s="49" t="s">
        <v>27</v>
      </c>
      <c r="K20" s="49" t="s">
        <v>194</v>
      </c>
      <c r="L20" s="49" t="s">
        <v>195</v>
      </c>
      <c r="M20" s="49" t="s">
        <v>30</v>
      </c>
      <c r="N20" s="49" t="s">
        <v>234</v>
      </c>
      <c r="O20" s="49" t="s">
        <v>32</v>
      </c>
      <c r="P20" s="46">
        <v>66.5</v>
      </c>
      <c r="Q20" s="47">
        <v>0</v>
      </c>
      <c r="R20" s="47">
        <v>2</v>
      </c>
      <c r="S20" s="46">
        <f t="shared" si="0"/>
        <v>27.400000000000002</v>
      </c>
      <c r="T20" s="47">
        <v>0</v>
      </c>
      <c r="U20" s="46">
        <f t="shared" si="1"/>
        <v>27.400000000000002</v>
      </c>
    </row>
    <row r="21" spans="1:21" s="48" customFormat="1" ht="49.5" customHeight="1" x14ac:dyDescent="0.15">
      <c r="A21" s="49" t="s">
        <v>49</v>
      </c>
      <c r="B21" s="101"/>
      <c r="C21" s="49" t="s">
        <v>3455</v>
      </c>
      <c r="D21" s="49" t="s">
        <v>35</v>
      </c>
      <c r="E21" s="49" t="s">
        <v>22</v>
      </c>
      <c r="F21" s="49" t="s">
        <v>73</v>
      </c>
      <c r="G21" s="49" t="s">
        <v>163</v>
      </c>
      <c r="H21" s="49" t="s">
        <v>232</v>
      </c>
      <c r="I21" s="49" t="s">
        <v>141</v>
      </c>
      <c r="J21" s="49" t="s">
        <v>27</v>
      </c>
      <c r="K21" s="49" t="s">
        <v>194</v>
      </c>
      <c r="L21" s="49" t="s">
        <v>195</v>
      </c>
      <c r="M21" s="49" t="s">
        <v>30</v>
      </c>
      <c r="N21" s="49" t="s">
        <v>234</v>
      </c>
      <c r="O21" s="49" t="s">
        <v>32</v>
      </c>
      <c r="P21" s="46">
        <v>61.5</v>
      </c>
      <c r="Q21" s="47">
        <v>0</v>
      </c>
      <c r="R21" s="47">
        <v>2</v>
      </c>
      <c r="S21" s="46">
        <f t="shared" si="0"/>
        <v>25.400000000000002</v>
      </c>
      <c r="T21" s="47">
        <v>2</v>
      </c>
      <c r="U21" s="46">
        <f t="shared" si="1"/>
        <v>27.400000000000002</v>
      </c>
    </row>
    <row r="22" spans="1:21" s="48" customFormat="1" ht="49.5" customHeight="1" x14ac:dyDescent="0.15">
      <c r="A22" s="49" t="s">
        <v>112</v>
      </c>
      <c r="B22" s="101"/>
      <c r="C22" s="49" t="s">
        <v>3456</v>
      </c>
      <c r="D22" s="49" t="s">
        <v>35</v>
      </c>
      <c r="E22" s="49" t="s">
        <v>22</v>
      </c>
      <c r="F22" s="49" t="s">
        <v>73</v>
      </c>
      <c r="G22" s="49" t="s">
        <v>237</v>
      </c>
      <c r="H22" s="49" t="s">
        <v>232</v>
      </c>
      <c r="I22" s="49" t="s">
        <v>293</v>
      </c>
      <c r="J22" s="49" t="s">
        <v>27</v>
      </c>
      <c r="K22" s="49" t="s">
        <v>28</v>
      </c>
      <c r="L22" s="49" t="s">
        <v>29</v>
      </c>
      <c r="M22" s="49" t="s">
        <v>42</v>
      </c>
      <c r="N22" s="49" t="s">
        <v>234</v>
      </c>
      <c r="O22" s="49" t="s">
        <v>32</v>
      </c>
      <c r="P22" s="46">
        <v>66</v>
      </c>
      <c r="Q22" s="47">
        <v>0</v>
      </c>
      <c r="R22" s="47">
        <v>2</v>
      </c>
      <c r="S22" s="46">
        <f t="shared" si="0"/>
        <v>27.200000000000003</v>
      </c>
      <c r="T22" s="47">
        <v>0</v>
      </c>
      <c r="U22" s="46">
        <f t="shared" si="1"/>
        <v>27.200000000000003</v>
      </c>
    </row>
    <row r="23" spans="1:21" s="48" customFormat="1" ht="49.5" customHeight="1" x14ac:dyDescent="0.15">
      <c r="A23" s="49" t="s">
        <v>74</v>
      </c>
      <c r="B23" s="101"/>
      <c r="C23" s="49" t="s">
        <v>3457</v>
      </c>
      <c r="D23" s="49" t="s">
        <v>35</v>
      </c>
      <c r="E23" s="49" t="s">
        <v>22</v>
      </c>
      <c r="F23" s="49" t="s">
        <v>73</v>
      </c>
      <c r="G23" s="49" t="s">
        <v>3425</v>
      </c>
      <c r="H23" s="49" t="s">
        <v>232</v>
      </c>
      <c r="I23" s="49" t="s">
        <v>245</v>
      </c>
      <c r="J23" s="49" t="s">
        <v>27</v>
      </c>
      <c r="K23" s="49" t="s">
        <v>194</v>
      </c>
      <c r="L23" s="49" t="s">
        <v>195</v>
      </c>
      <c r="M23" s="49" t="s">
        <v>30</v>
      </c>
      <c r="N23" s="49" t="s">
        <v>234</v>
      </c>
      <c r="O23" s="49" t="s">
        <v>32</v>
      </c>
      <c r="P23" s="46">
        <v>66</v>
      </c>
      <c r="Q23" s="47">
        <v>0</v>
      </c>
      <c r="R23" s="47">
        <v>2</v>
      </c>
      <c r="S23" s="46">
        <f t="shared" si="0"/>
        <v>27.200000000000003</v>
      </c>
      <c r="T23" s="47">
        <v>0</v>
      </c>
      <c r="U23" s="46">
        <f t="shared" si="1"/>
        <v>27.200000000000003</v>
      </c>
    </row>
    <row r="24" spans="1:21" s="48" customFormat="1" ht="49.5" customHeight="1" x14ac:dyDescent="0.15">
      <c r="A24" s="49" t="s">
        <v>59</v>
      </c>
      <c r="B24" s="101"/>
      <c r="C24" s="49" t="s">
        <v>3459</v>
      </c>
      <c r="D24" s="49" t="s">
        <v>35</v>
      </c>
      <c r="E24" s="49" t="s">
        <v>22</v>
      </c>
      <c r="F24" s="49" t="s">
        <v>73</v>
      </c>
      <c r="G24" s="49" t="s">
        <v>237</v>
      </c>
      <c r="H24" s="49" t="s">
        <v>232</v>
      </c>
      <c r="I24" s="49" t="s">
        <v>3458</v>
      </c>
      <c r="J24" s="49" t="s">
        <v>27</v>
      </c>
      <c r="K24" s="49" t="s">
        <v>28</v>
      </c>
      <c r="L24" s="49" t="s">
        <v>29</v>
      </c>
      <c r="M24" s="49" t="s">
        <v>30</v>
      </c>
      <c r="N24" s="49" t="s">
        <v>234</v>
      </c>
      <c r="O24" s="49" t="s">
        <v>32</v>
      </c>
      <c r="P24" s="46">
        <v>66</v>
      </c>
      <c r="Q24" s="47">
        <v>0</v>
      </c>
      <c r="R24" s="47">
        <v>2</v>
      </c>
      <c r="S24" s="46">
        <f t="shared" si="0"/>
        <v>27.200000000000003</v>
      </c>
      <c r="T24" s="47">
        <v>0</v>
      </c>
      <c r="U24" s="46">
        <f t="shared" si="1"/>
        <v>27.200000000000003</v>
      </c>
    </row>
    <row r="25" spans="1:21" s="48" customFormat="1" ht="49.5" customHeight="1" x14ac:dyDescent="0.15">
      <c r="A25" s="49" t="s">
        <v>114</v>
      </c>
      <c r="B25" s="101"/>
      <c r="C25" s="49" t="s">
        <v>3460</v>
      </c>
      <c r="D25" s="49" t="s">
        <v>35</v>
      </c>
      <c r="E25" s="49" t="s">
        <v>22</v>
      </c>
      <c r="F25" s="49" t="s">
        <v>73</v>
      </c>
      <c r="G25" s="49" t="s">
        <v>421</v>
      </c>
      <c r="H25" s="49" t="s">
        <v>232</v>
      </c>
      <c r="I25" s="49" t="s">
        <v>141</v>
      </c>
      <c r="J25" s="49" t="s">
        <v>27</v>
      </c>
      <c r="K25" s="49" t="s">
        <v>268</v>
      </c>
      <c r="L25" s="49" t="s">
        <v>195</v>
      </c>
      <c r="M25" s="49" t="s">
        <v>30</v>
      </c>
      <c r="N25" s="49" t="s">
        <v>234</v>
      </c>
      <c r="O25" s="49" t="s">
        <v>32</v>
      </c>
      <c r="P25" s="46">
        <v>66</v>
      </c>
      <c r="Q25" s="47">
        <v>0</v>
      </c>
      <c r="R25" s="47">
        <v>2</v>
      </c>
      <c r="S25" s="46">
        <f t="shared" si="0"/>
        <v>27.200000000000003</v>
      </c>
      <c r="T25" s="47">
        <v>0</v>
      </c>
      <c r="U25" s="46">
        <f t="shared" si="1"/>
        <v>27.200000000000003</v>
      </c>
    </row>
    <row r="26" spans="1:21" s="48" customFormat="1" ht="49.5" customHeight="1" x14ac:dyDescent="0.15">
      <c r="A26" s="49" t="s">
        <v>123</v>
      </c>
      <c r="B26" s="101"/>
      <c r="C26" s="49" t="s">
        <v>3462</v>
      </c>
      <c r="D26" s="49" t="s">
        <v>35</v>
      </c>
      <c r="E26" s="49" t="s">
        <v>56</v>
      </c>
      <c r="F26" s="49" t="s">
        <v>73</v>
      </c>
      <c r="G26" s="49" t="s">
        <v>267</v>
      </c>
      <c r="H26" s="49" t="s">
        <v>232</v>
      </c>
      <c r="I26" s="49" t="s">
        <v>3461</v>
      </c>
      <c r="J26" s="49" t="s">
        <v>27</v>
      </c>
      <c r="K26" s="49" t="s">
        <v>268</v>
      </c>
      <c r="L26" s="49" t="s">
        <v>195</v>
      </c>
      <c r="M26" s="49" t="s">
        <v>30</v>
      </c>
      <c r="N26" s="49" t="s">
        <v>234</v>
      </c>
      <c r="O26" s="49" t="s">
        <v>32</v>
      </c>
      <c r="P26" s="46">
        <v>58</v>
      </c>
      <c r="Q26" s="47">
        <v>2.5</v>
      </c>
      <c r="R26" s="47">
        <v>2</v>
      </c>
      <c r="S26" s="46">
        <f t="shared" si="0"/>
        <v>25</v>
      </c>
      <c r="T26" s="47">
        <v>2</v>
      </c>
      <c r="U26" s="46">
        <f t="shared" si="1"/>
        <v>27</v>
      </c>
    </row>
    <row r="27" spans="1:21" s="48" customFormat="1" ht="49.5" customHeight="1" x14ac:dyDescent="0.15">
      <c r="A27" s="49" t="s">
        <v>120</v>
      </c>
      <c r="B27" s="101"/>
      <c r="C27" s="49" t="s">
        <v>3463</v>
      </c>
      <c r="D27" s="49" t="s">
        <v>35</v>
      </c>
      <c r="E27" s="49" t="s">
        <v>22</v>
      </c>
      <c r="F27" s="49" t="s">
        <v>73</v>
      </c>
      <c r="G27" s="49" t="s">
        <v>163</v>
      </c>
      <c r="H27" s="49" t="s">
        <v>232</v>
      </c>
      <c r="I27" s="49" t="s">
        <v>141</v>
      </c>
      <c r="J27" s="49" t="s">
        <v>27</v>
      </c>
      <c r="K27" s="49" t="s">
        <v>194</v>
      </c>
      <c r="L27" s="49" t="s">
        <v>195</v>
      </c>
      <c r="M27" s="49" t="s">
        <v>30</v>
      </c>
      <c r="N27" s="49" t="s">
        <v>234</v>
      </c>
      <c r="O27" s="49" t="s">
        <v>32</v>
      </c>
      <c r="P27" s="46">
        <v>65.5</v>
      </c>
      <c r="Q27" s="47">
        <v>0</v>
      </c>
      <c r="R27" s="47">
        <v>2</v>
      </c>
      <c r="S27" s="46">
        <f t="shared" si="0"/>
        <v>27</v>
      </c>
      <c r="T27" s="47">
        <v>0</v>
      </c>
      <c r="U27" s="46">
        <f t="shared" si="1"/>
        <v>27</v>
      </c>
    </row>
    <row r="28" spans="1:21" s="48" customFormat="1" ht="49.5" customHeight="1" x14ac:dyDescent="0.15">
      <c r="A28" s="49" t="s">
        <v>43</v>
      </c>
      <c r="B28" s="101"/>
      <c r="C28" s="49" t="s">
        <v>3464</v>
      </c>
      <c r="D28" s="49" t="s">
        <v>35</v>
      </c>
      <c r="E28" s="49" t="s">
        <v>22</v>
      </c>
      <c r="F28" s="49" t="s">
        <v>73</v>
      </c>
      <c r="G28" s="49" t="s">
        <v>421</v>
      </c>
      <c r="H28" s="49" t="s">
        <v>232</v>
      </c>
      <c r="I28" s="49" t="s">
        <v>137</v>
      </c>
      <c r="J28" s="49" t="s">
        <v>27</v>
      </c>
      <c r="K28" s="49" t="s">
        <v>268</v>
      </c>
      <c r="L28" s="49" t="s">
        <v>195</v>
      </c>
      <c r="M28" s="49" t="s">
        <v>30</v>
      </c>
      <c r="N28" s="49" t="s">
        <v>234</v>
      </c>
      <c r="O28" s="49" t="s">
        <v>32</v>
      </c>
      <c r="P28" s="46">
        <v>59.5</v>
      </c>
      <c r="Q28" s="47">
        <v>0</v>
      </c>
      <c r="R28" s="47">
        <v>2</v>
      </c>
      <c r="S28" s="46">
        <f t="shared" si="0"/>
        <v>24.6</v>
      </c>
      <c r="T28" s="47">
        <v>2</v>
      </c>
      <c r="U28" s="46">
        <f t="shared" si="1"/>
        <v>26.6</v>
      </c>
    </row>
    <row r="29" spans="1:21" s="48" customFormat="1" ht="49.5" customHeight="1" x14ac:dyDescent="0.15">
      <c r="A29" s="49" t="s">
        <v>53</v>
      </c>
      <c r="B29" s="101"/>
      <c r="C29" s="49" t="s">
        <v>3465</v>
      </c>
      <c r="D29" s="49" t="s">
        <v>35</v>
      </c>
      <c r="E29" s="49" t="s">
        <v>22</v>
      </c>
      <c r="F29" s="49" t="s">
        <v>73</v>
      </c>
      <c r="G29" s="49" t="s">
        <v>47</v>
      </c>
      <c r="H29" s="49" t="s">
        <v>232</v>
      </c>
      <c r="I29" s="49" t="s">
        <v>233</v>
      </c>
      <c r="J29" s="49" t="s">
        <v>27</v>
      </c>
      <c r="K29" s="49" t="s">
        <v>194</v>
      </c>
      <c r="L29" s="49" t="s">
        <v>195</v>
      </c>
      <c r="M29" s="49" t="s">
        <v>30</v>
      </c>
      <c r="N29" s="49" t="s">
        <v>234</v>
      </c>
      <c r="O29" s="49" t="s">
        <v>32</v>
      </c>
      <c r="P29" s="46">
        <v>64</v>
      </c>
      <c r="Q29" s="47">
        <v>0</v>
      </c>
      <c r="R29" s="47">
        <v>2</v>
      </c>
      <c r="S29" s="46">
        <f t="shared" si="0"/>
        <v>26.400000000000002</v>
      </c>
      <c r="T29" s="47">
        <v>0</v>
      </c>
      <c r="U29" s="46">
        <f t="shared" si="1"/>
        <v>26.400000000000002</v>
      </c>
    </row>
    <row r="30" spans="1:21" s="48" customFormat="1" ht="49.5" customHeight="1" x14ac:dyDescent="0.15">
      <c r="A30" s="49" t="s">
        <v>132</v>
      </c>
      <c r="B30" s="101"/>
      <c r="C30" s="49" t="s">
        <v>3467</v>
      </c>
      <c r="D30" s="49" t="s">
        <v>35</v>
      </c>
      <c r="E30" s="49" t="s">
        <v>22</v>
      </c>
      <c r="F30" s="49" t="s">
        <v>73</v>
      </c>
      <c r="G30" s="49" t="s">
        <v>3466</v>
      </c>
      <c r="H30" s="49" t="s">
        <v>232</v>
      </c>
      <c r="I30" s="49" t="s">
        <v>539</v>
      </c>
      <c r="J30" s="49" t="s">
        <v>27</v>
      </c>
      <c r="K30" s="49" t="s">
        <v>268</v>
      </c>
      <c r="L30" s="49" t="s">
        <v>195</v>
      </c>
      <c r="M30" s="49" t="s">
        <v>42</v>
      </c>
      <c r="N30" s="49" t="s">
        <v>234</v>
      </c>
      <c r="O30" s="49" t="s">
        <v>32</v>
      </c>
      <c r="P30" s="46">
        <v>59</v>
      </c>
      <c r="Q30" s="47">
        <v>0</v>
      </c>
      <c r="R30" s="47">
        <v>2</v>
      </c>
      <c r="S30" s="46">
        <f t="shared" si="0"/>
        <v>24.400000000000002</v>
      </c>
      <c r="T30" s="47">
        <v>2</v>
      </c>
      <c r="U30" s="46">
        <f t="shared" si="1"/>
        <v>26.400000000000002</v>
      </c>
    </row>
    <row r="31" spans="1:21" s="48" customFormat="1" ht="49.5" customHeight="1" x14ac:dyDescent="0.15">
      <c r="A31" s="49" t="s">
        <v>90</v>
      </c>
      <c r="B31" s="101"/>
      <c r="C31" s="49" t="s">
        <v>3468</v>
      </c>
      <c r="D31" s="49" t="s">
        <v>35</v>
      </c>
      <c r="E31" s="49" t="s">
        <v>22</v>
      </c>
      <c r="F31" s="49" t="s">
        <v>73</v>
      </c>
      <c r="G31" s="49" t="s">
        <v>163</v>
      </c>
      <c r="H31" s="49" t="s">
        <v>232</v>
      </c>
      <c r="I31" s="49" t="s">
        <v>26</v>
      </c>
      <c r="J31" s="49" t="s">
        <v>27</v>
      </c>
      <c r="K31" s="49" t="s">
        <v>194</v>
      </c>
      <c r="L31" s="49" t="s">
        <v>195</v>
      </c>
      <c r="M31" s="49" t="s">
        <v>42</v>
      </c>
      <c r="N31" s="49" t="s">
        <v>234</v>
      </c>
      <c r="O31" s="49" t="s">
        <v>32</v>
      </c>
      <c r="P31" s="46">
        <v>64</v>
      </c>
      <c r="Q31" s="47">
        <v>0</v>
      </c>
      <c r="R31" s="47">
        <v>2</v>
      </c>
      <c r="S31" s="46">
        <f t="shared" si="0"/>
        <v>26.400000000000002</v>
      </c>
      <c r="T31" s="47">
        <v>0</v>
      </c>
      <c r="U31" s="46">
        <f t="shared" si="1"/>
        <v>26.400000000000002</v>
      </c>
    </row>
    <row r="32" spans="1:21" s="48" customFormat="1" ht="49.5" customHeight="1" x14ac:dyDescent="0.15">
      <c r="A32" s="49" t="s">
        <v>70</v>
      </c>
      <c r="B32" s="101"/>
      <c r="C32" s="49" t="s">
        <v>3470</v>
      </c>
      <c r="D32" s="49" t="s">
        <v>35</v>
      </c>
      <c r="E32" s="49" t="s">
        <v>56</v>
      </c>
      <c r="F32" s="49" t="s">
        <v>73</v>
      </c>
      <c r="G32" s="49" t="s">
        <v>421</v>
      </c>
      <c r="H32" s="49" t="s">
        <v>232</v>
      </c>
      <c r="I32" s="49" t="s">
        <v>3469</v>
      </c>
      <c r="J32" s="49" t="s">
        <v>27</v>
      </c>
      <c r="K32" s="49" t="s">
        <v>268</v>
      </c>
      <c r="L32" s="49" t="s">
        <v>195</v>
      </c>
      <c r="M32" s="49" t="s">
        <v>42</v>
      </c>
      <c r="N32" s="49" t="s">
        <v>234</v>
      </c>
      <c r="O32" s="49" t="s">
        <v>32</v>
      </c>
      <c r="P32" s="46">
        <v>61</v>
      </c>
      <c r="Q32" s="47">
        <v>2.5</v>
      </c>
      <c r="R32" s="47">
        <v>2</v>
      </c>
      <c r="S32" s="46">
        <f t="shared" si="0"/>
        <v>26.200000000000003</v>
      </c>
      <c r="T32" s="47">
        <v>0</v>
      </c>
      <c r="U32" s="46">
        <f t="shared" si="1"/>
        <v>26.200000000000003</v>
      </c>
    </row>
    <row r="33" spans="1:21" s="48" customFormat="1" ht="49.5" customHeight="1" x14ac:dyDescent="0.15">
      <c r="A33" s="49" t="s">
        <v>143</v>
      </c>
      <c r="B33" s="101"/>
      <c r="C33" s="49" t="s">
        <v>3471</v>
      </c>
      <c r="D33" s="49" t="s">
        <v>35</v>
      </c>
      <c r="E33" s="49" t="s">
        <v>22</v>
      </c>
      <c r="F33" s="49" t="s">
        <v>73</v>
      </c>
      <c r="G33" s="49" t="s">
        <v>163</v>
      </c>
      <c r="H33" s="49" t="s">
        <v>232</v>
      </c>
      <c r="I33" s="49" t="s">
        <v>141</v>
      </c>
      <c r="J33" s="49" t="s">
        <v>27</v>
      </c>
      <c r="K33" s="49" t="s">
        <v>194</v>
      </c>
      <c r="L33" s="49" t="s">
        <v>195</v>
      </c>
      <c r="M33" s="49" t="s">
        <v>30</v>
      </c>
      <c r="N33" s="49" t="s">
        <v>234</v>
      </c>
      <c r="O33" s="49" t="s">
        <v>32</v>
      </c>
      <c r="P33" s="46">
        <v>63.5</v>
      </c>
      <c r="Q33" s="47">
        <v>0</v>
      </c>
      <c r="R33" s="47">
        <v>2</v>
      </c>
      <c r="S33" s="46">
        <f t="shared" si="0"/>
        <v>26.200000000000003</v>
      </c>
      <c r="T33" s="47">
        <v>0</v>
      </c>
      <c r="U33" s="46">
        <f t="shared" si="1"/>
        <v>26.200000000000003</v>
      </c>
    </row>
    <row r="34" spans="1:21" s="48" customFormat="1" ht="49.5" customHeight="1" x14ac:dyDescent="0.15">
      <c r="A34" s="49" t="s">
        <v>145</v>
      </c>
      <c r="B34" s="101"/>
      <c r="C34" s="49" t="s">
        <v>3473</v>
      </c>
      <c r="D34" s="49" t="s">
        <v>35</v>
      </c>
      <c r="E34" s="49" t="s">
        <v>22</v>
      </c>
      <c r="F34" s="49" t="s">
        <v>73</v>
      </c>
      <c r="G34" s="49" t="s">
        <v>3472</v>
      </c>
      <c r="H34" s="49" t="s">
        <v>232</v>
      </c>
      <c r="I34" s="49" t="s">
        <v>26</v>
      </c>
      <c r="J34" s="49" t="s">
        <v>27</v>
      </c>
      <c r="K34" s="49" t="s">
        <v>194</v>
      </c>
      <c r="L34" s="49" t="s">
        <v>195</v>
      </c>
      <c r="M34" s="49" t="s">
        <v>42</v>
      </c>
      <c r="N34" s="49" t="s">
        <v>234</v>
      </c>
      <c r="O34" s="49" t="s">
        <v>32</v>
      </c>
      <c r="P34" s="46">
        <v>63.5</v>
      </c>
      <c r="Q34" s="47">
        <v>0</v>
      </c>
      <c r="R34" s="47">
        <v>2</v>
      </c>
      <c r="S34" s="46">
        <f t="shared" si="0"/>
        <v>26.200000000000003</v>
      </c>
      <c r="T34" s="47">
        <v>0</v>
      </c>
      <c r="U34" s="46">
        <f t="shared" si="1"/>
        <v>26.200000000000003</v>
      </c>
    </row>
    <row r="35" spans="1:21" s="48" customFormat="1" ht="49.5" customHeight="1" x14ac:dyDescent="0.15">
      <c r="A35" s="49" t="s">
        <v>149</v>
      </c>
      <c r="B35" s="101"/>
      <c r="C35" s="49" t="s">
        <v>3475</v>
      </c>
      <c r="D35" s="49" t="s">
        <v>35</v>
      </c>
      <c r="E35" s="49" t="s">
        <v>22</v>
      </c>
      <c r="F35" s="49" t="s">
        <v>125</v>
      </c>
      <c r="G35" s="49" t="s">
        <v>3474</v>
      </c>
      <c r="H35" s="49" t="s">
        <v>232</v>
      </c>
      <c r="I35" s="49" t="s">
        <v>26</v>
      </c>
      <c r="J35" s="49" t="s">
        <v>27</v>
      </c>
      <c r="K35" s="49" t="s">
        <v>194</v>
      </c>
      <c r="L35" s="49" t="s">
        <v>195</v>
      </c>
      <c r="M35" s="49" t="s">
        <v>42</v>
      </c>
      <c r="N35" s="49" t="s">
        <v>234</v>
      </c>
      <c r="O35" s="49" t="s">
        <v>32</v>
      </c>
      <c r="P35" s="46">
        <v>63.5</v>
      </c>
      <c r="Q35" s="47">
        <v>0</v>
      </c>
      <c r="R35" s="47">
        <v>2</v>
      </c>
      <c r="S35" s="46">
        <f t="shared" si="0"/>
        <v>26.200000000000003</v>
      </c>
      <c r="T35" s="47">
        <v>0</v>
      </c>
      <c r="U35" s="46">
        <f t="shared" si="1"/>
        <v>26.200000000000003</v>
      </c>
    </row>
    <row r="36" spans="1:21" s="48" customFormat="1" ht="49.5" customHeight="1" x14ac:dyDescent="0.15">
      <c r="A36" s="49" t="s">
        <v>152</v>
      </c>
      <c r="B36" s="101"/>
      <c r="C36" s="49" t="s">
        <v>3477</v>
      </c>
      <c r="D36" s="49" t="s">
        <v>35</v>
      </c>
      <c r="E36" s="49" t="s">
        <v>22</v>
      </c>
      <c r="F36" s="49" t="s">
        <v>73</v>
      </c>
      <c r="G36" s="49" t="s">
        <v>421</v>
      </c>
      <c r="H36" s="49" t="s">
        <v>3476</v>
      </c>
      <c r="I36" s="49" t="s">
        <v>141</v>
      </c>
      <c r="J36" s="49" t="s">
        <v>27</v>
      </c>
      <c r="K36" s="49" t="s">
        <v>268</v>
      </c>
      <c r="L36" s="49" t="s">
        <v>195</v>
      </c>
      <c r="M36" s="49" t="s">
        <v>42</v>
      </c>
      <c r="N36" s="49" t="s">
        <v>234</v>
      </c>
      <c r="O36" s="49" t="s">
        <v>32</v>
      </c>
      <c r="P36" s="46">
        <v>63.5</v>
      </c>
      <c r="Q36" s="47">
        <v>0</v>
      </c>
      <c r="R36" s="47">
        <v>2</v>
      </c>
      <c r="S36" s="46">
        <f t="shared" si="0"/>
        <v>26.200000000000003</v>
      </c>
      <c r="T36" s="47">
        <v>0</v>
      </c>
      <c r="U36" s="46">
        <f t="shared" si="1"/>
        <v>26.200000000000003</v>
      </c>
    </row>
    <row r="37" spans="1:21" s="48" customFormat="1" ht="49.5" customHeight="1" x14ac:dyDescent="0.15">
      <c r="A37" s="49" t="s">
        <v>156</v>
      </c>
      <c r="B37" s="101"/>
      <c r="C37" s="49" t="s">
        <v>3480</v>
      </c>
      <c r="D37" s="49" t="s">
        <v>35</v>
      </c>
      <c r="E37" s="49" t="s">
        <v>22</v>
      </c>
      <c r="F37" s="49" t="s">
        <v>73</v>
      </c>
      <c r="G37" s="49" t="s">
        <v>3478</v>
      </c>
      <c r="H37" s="49" t="s">
        <v>232</v>
      </c>
      <c r="I37" s="49" t="s">
        <v>3479</v>
      </c>
      <c r="J37" s="49" t="s">
        <v>27</v>
      </c>
      <c r="K37" s="49" t="s">
        <v>194</v>
      </c>
      <c r="L37" s="49" t="s">
        <v>195</v>
      </c>
      <c r="M37" s="49" t="s">
        <v>42</v>
      </c>
      <c r="N37" s="49" t="s">
        <v>234</v>
      </c>
      <c r="O37" s="49" t="s">
        <v>32</v>
      </c>
      <c r="P37" s="46">
        <v>63</v>
      </c>
      <c r="Q37" s="47">
        <v>0</v>
      </c>
      <c r="R37" s="47">
        <v>2</v>
      </c>
      <c r="S37" s="46">
        <f t="shared" si="0"/>
        <v>26</v>
      </c>
      <c r="T37" s="47">
        <v>0</v>
      </c>
      <c r="U37" s="46">
        <f t="shared" si="1"/>
        <v>26</v>
      </c>
    </row>
    <row r="38" spans="1:21" s="48" customFormat="1" ht="49.5" customHeight="1" x14ac:dyDescent="0.15">
      <c r="A38" s="49" t="s">
        <v>160</v>
      </c>
      <c r="B38" s="101"/>
      <c r="C38" s="49" t="s">
        <v>3481</v>
      </c>
      <c r="D38" s="49" t="s">
        <v>35</v>
      </c>
      <c r="E38" s="49" t="s">
        <v>22</v>
      </c>
      <c r="F38" s="49" t="s">
        <v>73</v>
      </c>
      <c r="G38" s="49" t="s">
        <v>163</v>
      </c>
      <c r="H38" s="49" t="s">
        <v>232</v>
      </c>
      <c r="I38" s="49" t="s">
        <v>63</v>
      </c>
      <c r="J38" s="49" t="s">
        <v>27</v>
      </c>
      <c r="K38" s="49" t="s">
        <v>194</v>
      </c>
      <c r="L38" s="49" t="s">
        <v>195</v>
      </c>
      <c r="M38" s="49" t="s">
        <v>42</v>
      </c>
      <c r="N38" s="49" t="s">
        <v>234</v>
      </c>
      <c r="O38" s="49" t="s">
        <v>32</v>
      </c>
      <c r="P38" s="46">
        <v>63</v>
      </c>
      <c r="Q38" s="47">
        <v>0</v>
      </c>
      <c r="R38" s="47">
        <v>2</v>
      </c>
      <c r="S38" s="46">
        <f t="shared" si="0"/>
        <v>26</v>
      </c>
      <c r="T38" s="47">
        <v>0</v>
      </c>
      <c r="U38" s="46">
        <f t="shared" si="1"/>
        <v>26</v>
      </c>
    </row>
    <row r="39" spans="1:21" s="48" customFormat="1" ht="49.5" customHeight="1" x14ac:dyDescent="0.15">
      <c r="A39" s="49" t="s">
        <v>162</v>
      </c>
      <c r="B39" s="101"/>
      <c r="C39" s="49" t="s">
        <v>3482</v>
      </c>
      <c r="D39" s="49" t="s">
        <v>35</v>
      </c>
      <c r="E39" s="49" t="s">
        <v>22</v>
      </c>
      <c r="F39" s="49" t="s">
        <v>73</v>
      </c>
      <c r="G39" s="49" t="s">
        <v>3438</v>
      </c>
      <c r="H39" s="49" t="s">
        <v>232</v>
      </c>
      <c r="I39" s="49" t="s">
        <v>1803</v>
      </c>
      <c r="J39" s="49" t="s">
        <v>27</v>
      </c>
      <c r="K39" s="49" t="s">
        <v>268</v>
      </c>
      <c r="L39" s="49" t="s">
        <v>195</v>
      </c>
      <c r="M39" s="49" t="s">
        <v>42</v>
      </c>
      <c r="N39" s="49" t="s">
        <v>234</v>
      </c>
      <c r="O39" s="49" t="s">
        <v>32</v>
      </c>
      <c r="P39" s="46">
        <v>58</v>
      </c>
      <c r="Q39" s="47">
        <v>0</v>
      </c>
      <c r="R39" s="47">
        <v>2</v>
      </c>
      <c r="S39" s="46">
        <f t="shared" si="0"/>
        <v>24</v>
      </c>
      <c r="T39" s="47">
        <v>2</v>
      </c>
      <c r="U39" s="46">
        <f t="shared" si="1"/>
        <v>26</v>
      </c>
    </row>
    <row r="40" spans="1:21" s="48" customFormat="1" ht="49.5" customHeight="1" x14ac:dyDescent="0.15">
      <c r="A40" s="49" t="s">
        <v>166</v>
      </c>
      <c r="B40" s="101"/>
      <c r="C40" s="49" t="s">
        <v>3483</v>
      </c>
      <c r="D40" s="49" t="s">
        <v>35</v>
      </c>
      <c r="E40" s="49" t="s">
        <v>22</v>
      </c>
      <c r="F40" s="49" t="s">
        <v>73</v>
      </c>
      <c r="G40" s="49" t="s">
        <v>421</v>
      </c>
      <c r="H40" s="49" t="s">
        <v>238</v>
      </c>
      <c r="I40" s="49" t="s">
        <v>141</v>
      </c>
      <c r="J40" s="49" t="s">
        <v>27</v>
      </c>
      <c r="K40" s="49" t="s">
        <v>268</v>
      </c>
      <c r="L40" s="49" t="s">
        <v>195</v>
      </c>
      <c r="M40" s="49" t="s">
        <v>42</v>
      </c>
      <c r="N40" s="49" t="s">
        <v>234</v>
      </c>
      <c r="O40" s="49" t="s">
        <v>32</v>
      </c>
      <c r="P40" s="46">
        <v>62.5</v>
      </c>
      <c r="Q40" s="47">
        <v>0</v>
      </c>
      <c r="R40" s="47">
        <v>2</v>
      </c>
      <c r="S40" s="46">
        <f t="shared" si="0"/>
        <v>25.8</v>
      </c>
      <c r="T40" s="47">
        <v>0</v>
      </c>
      <c r="U40" s="46">
        <f t="shared" si="1"/>
        <v>25.8</v>
      </c>
    </row>
    <row r="41" spans="1:21" s="48" customFormat="1" ht="49.5" customHeight="1" x14ac:dyDescent="0.15">
      <c r="A41" s="49" t="s">
        <v>168</v>
      </c>
      <c r="B41" s="101"/>
      <c r="C41" s="49" t="s">
        <v>3484</v>
      </c>
      <c r="D41" s="49" t="s">
        <v>35</v>
      </c>
      <c r="E41" s="49" t="s">
        <v>22</v>
      </c>
      <c r="F41" s="49" t="s">
        <v>73</v>
      </c>
      <c r="G41" s="49" t="s">
        <v>163</v>
      </c>
      <c r="H41" s="49" t="s">
        <v>232</v>
      </c>
      <c r="I41" s="49" t="s">
        <v>26</v>
      </c>
      <c r="J41" s="49" t="s">
        <v>27</v>
      </c>
      <c r="K41" s="49" t="s">
        <v>194</v>
      </c>
      <c r="L41" s="49" t="s">
        <v>195</v>
      </c>
      <c r="M41" s="49" t="s">
        <v>30</v>
      </c>
      <c r="N41" s="49" t="s">
        <v>234</v>
      </c>
      <c r="O41" s="49" t="s">
        <v>32</v>
      </c>
      <c r="P41" s="46">
        <v>62.5</v>
      </c>
      <c r="Q41" s="47">
        <v>0</v>
      </c>
      <c r="R41" s="47">
        <v>2</v>
      </c>
      <c r="S41" s="46">
        <f t="shared" si="0"/>
        <v>25.8</v>
      </c>
      <c r="T41" s="47">
        <v>0</v>
      </c>
      <c r="U41" s="46">
        <f t="shared" si="1"/>
        <v>25.8</v>
      </c>
    </row>
    <row r="42" spans="1:21" s="48" customFormat="1" ht="49.5" customHeight="1" x14ac:dyDescent="0.15">
      <c r="A42" s="49" t="s">
        <v>170</v>
      </c>
      <c r="B42" s="101"/>
      <c r="C42" s="49" t="s">
        <v>3485</v>
      </c>
      <c r="D42" s="49" t="s">
        <v>35</v>
      </c>
      <c r="E42" s="49" t="s">
        <v>22</v>
      </c>
      <c r="F42" s="49" t="s">
        <v>73</v>
      </c>
      <c r="G42" s="49" t="s">
        <v>96</v>
      </c>
      <c r="H42" s="49" t="s">
        <v>232</v>
      </c>
      <c r="I42" s="49" t="s">
        <v>26</v>
      </c>
      <c r="J42" s="49" t="s">
        <v>27</v>
      </c>
      <c r="K42" s="49" t="s">
        <v>28</v>
      </c>
      <c r="L42" s="49" t="s">
        <v>29</v>
      </c>
      <c r="M42" s="49" t="s">
        <v>42</v>
      </c>
      <c r="N42" s="49" t="s">
        <v>234</v>
      </c>
      <c r="O42" s="49" t="s">
        <v>32</v>
      </c>
      <c r="P42" s="46">
        <v>62.5</v>
      </c>
      <c r="Q42" s="47">
        <v>0</v>
      </c>
      <c r="R42" s="47">
        <v>2</v>
      </c>
      <c r="S42" s="46">
        <f t="shared" si="0"/>
        <v>25.8</v>
      </c>
      <c r="T42" s="47">
        <v>0</v>
      </c>
      <c r="U42" s="46">
        <f t="shared" si="1"/>
        <v>25.8</v>
      </c>
    </row>
    <row r="43" spans="1:21" s="48" customFormat="1" ht="49.5" customHeight="1" x14ac:dyDescent="0.15">
      <c r="A43" s="49" t="s">
        <v>172</v>
      </c>
      <c r="B43" s="101"/>
      <c r="C43" s="49" t="s">
        <v>3486</v>
      </c>
      <c r="D43" s="49" t="s">
        <v>35</v>
      </c>
      <c r="E43" s="49" t="s">
        <v>22</v>
      </c>
      <c r="F43" s="49" t="s">
        <v>125</v>
      </c>
      <c r="G43" s="49" t="s">
        <v>421</v>
      </c>
      <c r="H43" s="49" t="s">
        <v>238</v>
      </c>
      <c r="I43" s="49" t="s">
        <v>3469</v>
      </c>
      <c r="J43" s="49" t="s">
        <v>27</v>
      </c>
      <c r="K43" s="49" t="s">
        <v>268</v>
      </c>
      <c r="L43" s="49" t="s">
        <v>195</v>
      </c>
      <c r="M43" s="49" t="s">
        <v>30</v>
      </c>
      <c r="N43" s="49" t="s">
        <v>234</v>
      </c>
      <c r="O43" s="49" t="s">
        <v>32</v>
      </c>
      <c r="P43" s="46">
        <v>62.5</v>
      </c>
      <c r="Q43" s="47">
        <v>0</v>
      </c>
      <c r="R43" s="47">
        <v>2</v>
      </c>
      <c r="S43" s="46">
        <f t="shared" si="0"/>
        <v>25.8</v>
      </c>
      <c r="T43" s="47">
        <v>0</v>
      </c>
      <c r="U43" s="46">
        <f t="shared" si="1"/>
        <v>25.8</v>
      </c>
    </row>
    <row r="44" spans="1:21" s="48" customFormat="1" ht="49.5" customHeight="1" x14ac:dyDescent="0.15">
      <c r="A44" s="49" t="s">
        <v>175</v>
      </c>
      <c r="B44" s="101"/>
      <c r="C44" s="49" t="s">
        <v>3487</v>
      </c>
      <c r="D44" s="49" t="s">
        <v>35</v>
      </c>
      <c r="E44" s="49" t="s">
        <v>22</v>
      </c>
      <c r="F44" s="49" t="s">
        <v>125</v>
      </c>
      <c r="G44" s="49" t="s">
        <v>525</v>
      </c>
      <c r="H44" s="49" t="s">
        <v>232</v>
      </c>
      <c r="I44" s="49" t="s">
        <v>52</v>
      </c>
      <c r="J44" s="49" t="s">
        <v>27</v>
      </c>
      <c r="K44" s="49" t="s">
        <v>194</v>
      </c>
      <c r="L44" s="49" t="s">
        <v>195</v>
      </c>
      <c r="M44" s="49" t="s">
        <v>42</v>
      </c>
      <c r="N44" s="49" t="s">
        <v>234</v>
      </c>
      <c r="O44" s="49" t="s">
        <v>32</v>
      </c>
      <c r="P44" s="46">
        <v>62</v>
      </c>
      <c r="Q44" s="47">
        <v>0</v>
      </c>
      <c r="R44" s="47">
        <v>2</v>
      </c>
      <c r="S44" s="46">
        <f t="shared" si="0"/>
        <v>25.6</v>
      </c>
      <c r="T44" s="47">
        <v>0</v>
      </c>
      <c r="U44" s="46">
        <f t="shared" si="1"/>
        <v>25.6</v>
      </c>
    </row>
    <row r="45" spans="1:21" s="48" customFormat="1" ht="49.5" customHeight="1" x14ac:dyDescent="0.15">
      <c r="A45" s="49" t="s">
        <v>177</v>
      </c>
      <c r="B45" s="101"/>
      <c r="C45" s="49" t="s">
        <v>3488</v>
      </c>
      <c r="D45" s="49" t="s">
        <v>35</v>
      </c>
      <c r="E45" s="49" t="s">
        <v>22</v>
      </c>
      <c r="F45" s="49" t="s">
        <v>73</v>
      </c>
      <c r="G45" s="49" t="s">
        <v>421</v>
      </c>
      <c r="H45" s="49" t="s">
        <v>232</v>
      </c>
      <c r="I45" s="49" t="s">
        <v>63</v>
      </c>
      <c r="J45" s="49" t="s">
        <v>27</v>
      </c>
      <c r="K45" s="49" t="s">
        <v>28</v>
      </c>
      <c r="L45" s="49" t="s">
        <v>29</v>
      </c>
      <c r="M45" s="49" t="s">
        <v>30</v>
      </c>
      <c r="N45" s="49" t="s">
        <v>234</v>
      </c>
      <c r="O45" s="49" t="s">
        <v>32</v>
      </c>
      <c r="P45" s="46">
        <v>62</v>
      </c>
      <c r="Q45" s="47">
        <v>0</v>
      </c>
      <c r="R45" s="47">
        <v>2</v>
      </c>
      <c r="S45" s="46">
        <f t="shared" si="0"/>
        <v>25.6</v>
      </c>
      <c r="T45" s="47">
        <v>0</v>
      </c>
      <c r="U45" s="46">
        <f t="shared" si="1"/>
        <v>25.6</v>
      </c>
    </row>
    <row r="46" spans="1:21" s="48" customFormat="1" ht="49.5" customHeight="1" x14ac:dyDescent="0.15">
      <c r="A46" s="49" t="s">
        <v>181</v>
      </c>
      <c r="B46" s="101"/>
      <c r="C46" s="49" t="s">
        <v>3489</v>
      </c>
      <c r="D46" s="49" t="s">
        <v>35</v>
      </c>
      <c r="E46" s="49" t="s">
        <v>22</v>
      </c>
      <c r="F46" s="49" t="s">
        <v>73</v>
      </c>
      <c r="G46" s="49" t="s">
        <v>237</v>
      </c>
      <c r="H46" s="49" t="s">
        <v>232</v>
      </c>
      <c r="I46" s="49" t="s">
        <v>63</v>
      </c>
      <c r="J46" s="49" t="s">
        <v>27</v>
      </c>
      <c r="K46" s="49" t="s">
        <v>28</v>
      </c>
      <c r="L46" s="49" t="s">
        <v>29</v>
      </c>
      <c r="M46" s="49" t="s">
        <v>42</v>
      </c>
      <c r="N46" s="49" t="s">
        <v>228</v>
      </c>
      <c r="O46" s="49" t="s">
        <v>32</v>
      </c>
      <c r="P46" s="46">
        <v>62</v>
      </c>
      <c r="Q46" s="47">
        <v>0</v>
      </c>
      <c r="R46" s="47">
        <v>2</v>
      </c>
      <c r="S46" s="46">
        <f t="shared" si="0"/>
        <v>25.6</v>
      </c>
      <c r="T46" s="47">
        <v>0</v>
      </c>
      <c r="U46" s="46">
        <f t="shared" si="1"/>
        <v>25.6</v>
      </c>
    </row>
    <row r="47" spans="1:21" s="48" customFormat="1" ht="49.5" customHeight="1" x14ac:dyDescent="0.15">
      <c r="A47" s="49" t="s">
        <v>185</v>
      </c>
      <c r="B47" s="101"/>
      <c r="C47" s="49" t="s">
        <v>3490</v>
      </c>
      <c r="D47" s="49" t="s">
        <v>35</v>
      </c>
      <c r="E47" s="49" t="s">
        <v>22</v>
      </c>
      <c r="F47" s="49" t="s">
        <v>73</v>
      </c>
      <c r="G47" s="49" t="s">
        <v>163</v>
      </c>
      <c r="H47" s="49" t="s">
        <v>232</v>
      </c>
      <c r="I47" s="49" t="s">
        <v>105</v>
      </c>
      <c r="J47" s="49" t="s">
        <v>27</v>
      </c>
      <c r="K47" s="49" t="s">
        <v>194</v>
      </c>
      <c r="L47" s="49" t="s">
        <v>195</v>
      </c>
      <c r="M47" s="49" t="s">
        <v>30</v>
      </c>
      <c r="N47" s="49" t="s">
        <v>234</v>
      </c>
      <c r="O47" s="49" t="s">
        <v>32</v>
      </c>
      <c r="P47" s="46">
        <v>61</v>
      </c>
      <c r="Q47" s="47">
        <v>0</v>
      </c>
      <c r="R47" s="47">
        <v>2</v>
      </c>
      <c r="S47" s="46">
        <f t="shared" si="0"/>
        <v>25.200000000000003</v>
      </c>
      <c r="T47" s="47">
        <v>0</v>
      </c>
      <c r="U47" s="46">
        <f t="shared" si="1"/>
        <v>25.200000000000003</v>
      </c>
    </row>
    <row r="48" spans="1:21" s="48" customFormat="1" ht="49.5" customHeight="1" x14ac:dyDescent="0.15">
      <c r="A48" s="49" t="s">
        <v>188</v>
      </c>
      <c r="B48" s="101"/>
      <c r="C48" s="49" t="s">
        <v>3492</v>
      </c>
      <c r="D48" s="49" t="s">
        <v>35</v>
      </c>
      <c r="E48" s="49" t="s">
        <v>22</v>
      </c>
      <c r="F48" s="49" t="s">
        <v>73</v>
      </c>
      <c r="G48" s="49" t="s">
        <v>3491</v>
      </c>
      <c r="H48" s="49" t="s">
        <v>238</v>
      </c>
      <c r="I48" s="49" t="s">
        <v>101</v>
      </c>
      <c r="J48" s="49" t="s">
        <v>27</v>
      </c>
      <c r="K48" s="49" t="s">
        <v>268</v>
      </c>
      <c r="L48" s="49" t="s">
        <v>195</v>
      </c>
      <c r="M48" s="49" t="s">
        <v>30</v>
      </c>
      <c r="N48" s="49" t="s">
        <v>234</v>
      </c>
      <c r="O48" s="49" t="s">
        <v>32</v>
      </c>
      <c r="P48" s="46">
        <v>61</v>
      </c>
      <c r="Q48" s="47">
        <v>0</v>
      </c>
      <c r="R48" s="47">
        <v>2</v>
      </c>
      <c r="S48" s="46">
        <f t="shared" si="0"/>
        <v>25.200000000000003</v>
      </c>
      <c r="T48" s="47">
        <v>0</v>
      </c>
      <c r="U48" s="46">
        <f t="shared" si="1"/>
        <v>25.200000000000003</v>
      </c>
    </row>
    <row r="49" spans="1:21" s="48" customFormat="1" ht="49.5" customHeight="1" x14ac:dyDescent="0.15">
      <c r="A49" s="49" t="s">
        <v>191</v>
      </c>
      <c r="B49" s="101"/>
      <c r="C49" s="49" t="s">
        <v>3494</v>
      </c>
      <c r="D49" s="49" t="s">
        <v>35</v>
      </c>
      <c r="E49" s="49" t="s">
        <v>22</v>
      </c>
      <c r="F49" s="49" t="s">
        <v>73</v>
      </c>
      <c r="G49" s="49" t="s">
        <v>267</v>
      </c>
      <c r="H49" s="49" t="s">
        <v>3493</v>
      </c>
      <c r="I49" s="49" t="s">
        <v>101</v>
      </c>
      <c r="J49" s="49" t="s">
        <v>27</v>
      </c>
      <c r="K49" s="49" t="s">
        <v>268</v>
      </c>
      <c r="L49" s="49" t="s">
        <v>195</v>
      </c>
      <c r="M49" s="49" t="s">
        <v>30</v>
      </c>
      <c r="N49" s="49" t="s">
        <v>234</v>
      </c>
      <c r="O49" s="49" t="s">
        <v>32</v>
      </c>
      <c r="P49" s="46">
        <v>56</v>
      </c>
      <c r="Q49" s="47">
        <v>0</v>
      </c>
      <c r="R49" s="47">
        <v>2</v>
      </c>
      <c r="S49" s="46">
        <f t="shared" si="0"/>
        <v>23.200000000000003</v>
      </c>
      <c r="T49" s="47">
        <v>2</v>
      </c>
      <c r="U49" s="46">
        <f t="shared" si="1"/>
        <v>25.200000000000003</v>
      </c>
    </row>
    <row r="50" spans="1:21" s="48" customFormat="1" ht="49.5" customHeight="1" x14ac:dyDescent="0.15">
      <c r="A50" s="49" t="s">
        <v>197</v>
      </c>
      <c r="B50" s="101"/>
      <c r="C50" s="49" t="s">
        <v>3495</v>
      </c>
      <c r="D50" s="49" t="s">
        <v>35</v>
      </c>
      <c r="E50" s="49" t="s">
        <v>22</v>
      </c>
      <c r="F50" s="49" t="s">
        <v>73</v>
      </c>
      <c r="G50" s="49" t="s">
        <v>163</v>
      </c>
      <c r="H50" s="49" t="s">
        <v>238</v>
      </c>
      <c r="I50" s="49" t="s">
        <v>26</v>
      </c>
      <c r="J50" s="49" t="s">
        <v>27</v>
      </c>
      <c r="K50" s="49" t="s">
        <v>194</v>
      </c>
      <c r="L50" s="49" t="s">
        <v>195</v>
      </c>
      <c r="M50" s="49" t="s">
        <v>42</v>
      </c>
      <c r="N50" s="49" t="s">
        <v>234</v>
      </c>
      <c r="O50" s="49" t="s">
        <v>32</v>
      </c>
      <c r="P50" s="46">
        <v>61</v>
      </c>
      <c r="Q50" s="47">
        <v>0</v>
      </c>
      <c r="R50" s="47">
        <v>2</v>
      </c>
      <c r="S50" s="46">
        <f t="shared" si="0"/>
        <v>25.200000000000003</v>
      </c>
      <c r="T50" s="47">
        <v>0</v>
      </c>
      <c r="U50" s="46">
        <f t="shared" si="1"/>
        <v>25.200000000000003</v>
      </c>
    </row>
    <row r="51" spans="1:21" s="48" customFormat="1" ht="49.5" customHeight="1" x14ac:dyDescent="0.15">
      <c r="A51" s="49" t="s">
        <v>199</v>
      </c>
      <c r="B51" s="101"/>
      <c r="C51" s="49" t="s">
        <v>3497</v>
      </c>
      <c r="D51" s="49" t="s">
        <v>35</v>
      </c>
      <c r="E51" s="49" t="s">
        <v>22</v>
      </c>
      <c r="F51" s="49" t="s">
        <v>73</v>
      </c>
      <c r="G51" s="49" t="s">
        <v>3496</v>
      </c>
      <c r="H51" s="49" t="s">
        <v>232</v>
      </c>
      <c r="I51" s="49" t="s">
        <v>26</v>
      </c>
      <c r="J51" s="49" t="s">
        <v>27</v>
      </c>
      <c r="K51" s="49" t="s">
        <v>194</v>
      </c>
      <c r="L51" s="49" t="s">
        <v>195</v>
      </c>
      <c r="M51" s="49" t="s">
        <v>30</v>
      </c>
      <c r="N51" s="49" t="s">
        <v>234</v>
      </c>
      <c r="O51" s="49" t="s">
        <v>32</v>
      </c>
      <c r="P51" s="46">
        <v>60.5</v>
      </c>
      <c r="Q51" s="47">
        <v>0</v>
      </c>
      <c r="R51" s="47">
        <v>2</v>
      </c>
      <c r="S51" s="46">
        <f t="shared" si="0"/>
        <v>25</v>
      </c>
      <c r="T51" s="47">
        <v>0</v>
      </c>
      <c r="U51" s="46">
        <f t="shared" si="1"/>
        <v>25</v>
      </c>
    </row>
    <row r="52" spans="1:21" s="48" customFormat="1" ht="49.5" customHeight="1" x14ac:dyDescent="0.15">
      <c r="A52" s="49" t="s">
        <v>202</v>
      </c>
      <c r="B52" s="101"/>
      <c r="C52" s="49" t="s">
        <v>3498</v>
      </c>
      <c r="D52" s="49" t="s">
        <v>35</v>
      </c>
      <c r="E52" s="49" t="s">
        <v>22</v>
      </c>
      <c r="F52" s="49" t="s">
        <v>73</v>
      </c>
      <c r="G52" s="49" t="s">
        <v>237</v>
      </c>
      <c r="H52" s="49" t="s">
        <v>232</v>
      </c>
      <c r="I52" s="49" t="s">
        <v>26</v>
      </c>
      <c r="J52" s="49" t="s">
        <v>27</v>
      </c>
      <c r="K52" s="49" t="s">
        <v>28</v>
      </c>
      <c r="L52" s="49" t="s">
        <v>29</v>
      </c>
      <c r="M52" s="49" t="s">
        <v>42</v>
      </c>
      <c r="N52" s="49" t="s">
        <v>234</v>
      </c>
      <c r="O52" s="49" t="s">
        <v>32</v>
      </c>
      <c r="P52" s="46">
        <v>60</v>
      </c>
      <c r="Q52" s="47">
        <v>0</v>
      </c>
      <c r="R52" s="47">
        <v>2</v>
      </c>
      <c r="S52" s="46">
        <f t="shared" si="0"/>
        <v>24.8</v>
      </c>
      <c r="T52" s="47">
        <v>0</v>
      </c>
      <c r="U52" s="46">
        <f t="shared" si="1"/>
        <v>24.8</v>
      </c>
    </row>
    <row r="53" spans="1:21" s="48" customFormat="1" ht="49.5" customHeight="1" x14ac:dyDescent="0.15">
      <c r="A53" s="49" t="s">
        <v>204</v>
      </c>
      <c r="B53" s="101"/>
      <c r="C53" s="49" t="s">
        <v>3499</v>
      </c>
      <c r="D53" s="49" t="s">
        <v>35</v>
      </c>
      <c r="E53" s="49" t="s">
        <v>22</v>
      </c>
      <c r="F53" s="49" t="s">
        <v>73</v>
      </c>
      <c r="G53" s="49" t="s">
        <v>421</v>
      </c>
      <c r="H53" s="49" t="s">
        <v>238</v>
      </c>
      <c r="I53" s="49" t="s">
        <v>63</v>
      </c>
      <c r="J53" s="49" t="s">
        <v>27</v>
      </c>
      <c r="K53" s="49" t="s">
        <v>268</v>
      </c>
      <c r="L53" s="49" t="s">
        <v>195</v>
      </c>
      <c r="M53" s="49" t="s">
        <v>42</v>
      </c>
      <c r="N53" s="49" t="s">
        <v>234</v>
      </c>
      <c r="O53" s="49" t="s">
        <v>32</v>
      </c>
      <c r="P53" s="46">
        <v>60</v>
      </c>
      <c r="Q53" s="47">
        <v>0</v>
      </c>
      <c r="R53" s="47">
        <v>2</v>
      </c>
      <c r="S53" s="46">
        <f t="shared" si="0"/>
        <v>24.8</v>
      </c>
      <c r="T53" s="47">
        <v>0</v>
      </c>
      <c r="U53" s="46">
        <f t="shared" si="1"/>
        <v>24.8</v>
      </c>
    </row>
    <row r="54" spans="1:21" s="48" customFormat="1" ht="49.5" customHeight="1" x14ac:dyDescent="0.15">
      <c r="A54" s="49" t="s">
        <v>206</v>
      </c>
      <c r="B54" s="101"/>
      <c r="C54" s="49" t="s">
        <v>3502</v>
      </c>
      <c r="D54" s="49" t="s">
        <v>35</v>
      </c>
      <c r="E54" s="49" t="s">
        <v>22</v>
      </c>
      <c r="F54" s="49" t="s">
        <v>73</v>
      </c>
      <c r="G54" s="49" t="s">
        <v>3500</v>
      </c>
      <c r="H54" s="49" t="s">
        <v>232</v>
      </c>
      <c r="I54" s="49" t="s">
        <v>3501</v>
      </c>
      <c r="J54" s="49" t="s">
        <v>27</v>
      </c>
      <c r="K54" s="49" t="s">
        <v>268</v>
      </c>
      <c r="L54" s="49" t="s">
        <v>195</v>
      </c>
      <c r="M54" s="49" t="s">
        <v>30</v>
      </c>
      <c r="N54" s="49" t="s">
        <v>234</v>
      </c>
      <c r="O54" s="49" t="s">
        <v>32</v>
      </c>
      <c r="P54" s="46">
        <v>55</v>
      </c>
      <c r="Q54" s="47">
        <v>0</v>
      </c>
      <c r="R54" s="47">
        <v>2</v>
      </c>
      <c r="S54" s="46">
        <f t="shared" si="0"/>
        <v>22.8</v>
      </c>
      <c r="T54" s="47">
        <v>2</v>
      </c>
      <c r="U54" s="46">
        <f t="shared" si="1"/>
        <v>24.8</v>
      </c>
    </row>
    <row r="55" spans="1:21" s="48" customFormat="1" ht="49.5" customHeight="1" x14ac:dyDescent="0.15">
      <c r="A55" s="49" t="s">
        <v>208</v>
      </c>
      <c r="B55" s="101"/>
      <c r="C55" s="49" t="s">
        <v>3503</v>
      </c>
      <c r="D55" s="49" t="s">
        <v>35</v>
      </c>
      <c r="E55" s="49" t="s">
        <v>22</v>
      </c>
      <c r="F55" s="49" t="s">
        <v>73</v>
      </c>
      <c r="G55" s="49" t="s">
        <v>237</v>
      </c>
      <c r="H55" s="49" t="s">
        <v>232</v>
      </c>
      <c r="I55" s="49" t="s">
        <v>63</v>
      </c>
      <c r="J55" s="49" t="s">
        <v>27</v>
      </c>
      <c r="K55" s="49" t="s">
        <v>28</v>
      </c>
      <c r="L55" s="49" t="s">
        <v>29</v>
      </c>
      <c r="M55" s="49" t="s">
        <v>42</v>
      </c>
      <c r="N55" s="49" t="s">
        <v>234</v>
      </c>
      <c r="O55" s="49" t="s">
        <v>32</v>
      </c>
      <c r="P55" s="46">
        <v>60</v>
      </c>
      <c r="Q55" s="47">
        <v>0</v>
      </c>
      <c r="R55" s="47">
        <v>2</v>
      </c>
      <c r="S55" s="46">
        <f t="shared" si="0"/>
        <v>24.8</v>
      </c>
      <c r="T55" s="47">
        <v>0</v>
      </c>
      <c r="U55" s="46">
        <f t="shared" si="1"/>
        <v>24.8</v>
      </c>
    </row>
    <row r="56" spans="1:21" s="48" customFormat="1" ht="49.5" customHeight="1" x14ac:dyDescent="0.15">
      <c r="A56" s="49" t="s">
        <v>210</v>
      </c>
      <c r="B56" s="101"/>
      <c r="C56" s="49" t="s">
        <v>3505</v>
      </c>
      <c r="D56" s="49" t="s">
        <v>35</v>
      </c>
      <c r="E56" s="49" t="s">
        <v>22</v>
      </c>
      <c r="F56" s="49" t="s">
        <v>73</v>
      </c>
      <c r="G56" s="49" t="s">
        <v>3504</v>
      </c>
      <c r="H56" s="49" t="s">
        <v>232</v>
      </c>
      <c r="I56" s="49" t="s">
        <v>137</v>
      </c>
      <c r="J56" s="49" t="s">
        <v>27</v>
      </c>
      <c r="K56" s="49" t="s">
        <v>194</v>
      </c>
      <c r="L56" s="49" t="s">
        <v>195</v>
      </c>
      <c r="M56" s="49" t="s">
        <v>30</v>
      </c>
      <c r="N56" s="49" t="s">
        <v>234</v>
      </c>
      <c r="O56" s="49" t="s">
        <v>32</v>
      </c>
      <c r="P56" s="46">
        <v>55</v>
      </c>
      <c r="Q56" s="47">
        <v>0</v>
      </c>
      <c r="R56" s="47">
        <v>2</v>
      </c>
      <c r="S56" s="46">
        <f t="shared" si="0"/>
        <v>22.8</v>
      </c>
      <c r="T56" s="47">
        <v>2</v>
      </c>
      <c r="U56" s="46">
        <f t="shared" si="1"/>
        <v>24.8</v>
      </c>
    </row>
    <row r="57" spans="1:21" s="48" customFormat="1" ht="49.5" customHeight="1" x14ac:dyDescent="0.15">
      <c r="A57" s="49" t="s">
        <v>212</v>
      </c>
      <c r="B57" s="101"/>
      <c r="C57" s="49" t="s">
        <v>3506</v>
      </c>
      <c r="D57" s="49" t="s">
        <v>35</v>
      </c>
      <c r="E57" s="49" t="s">
        <v>22</v>
      </c>
      <c r="F57" s="49" t="s">
        <v>73</v>
      </c>
      <c r="G57" s="49" t="s">
        <v>163</v>
      </c>
      <c r="H57" s="49" t="s">
        <v>232</v>
      </c>
      <c r="I57" s="49" t="s">
        <v>137</v>
      </c>
      <c r="J57" s="49" t="s">
        <v>27</v>
      </c>
      <c r="K57" s="49" t="s">
        <v>194</v>
      </c>
      <c r="L57" s="49" t="s">
        <v>195</v>
      </c>
      <c r="M57" s="49" t="s">
        <v>30</v>
      </c>
      <c r="N57" s="49" t="s">
        <v>234</v>
      </c>
      <c r="O57" s="49" t="s">
        <v>32</v>
      </c>
      <c r="P57" s="46">
        <v>55</v>
      </c>
      <c r="Q57" s="47">
        <v>0</v>
      </c>
      <c r="R57" s="47">
        <v>2</v>
      </c>
      <c r="S57" s="46">
        <f t="shared" si="0"/>
        <v>22.8</v>
      </c>
      <c r="T57" s="47">
        <v>2</v>
      </c>
      <c r="U57" s="46">
        <f t="shared" si="1"/>
        <v>24.8</v>
      </c>
    </row>
    <row r="58" spans="1:21" s="48" customFormat="1" ht="49.5" customHeight="1" x14ac:dyDescent="0.15">
      <c r="A58" s="49" t="s">
        <v>215</v>
      </c>
      <c r="B58" s="101"/>
      <c r="C58" s="49" t="s">
        <v>3507</v>
      </c>
      <c r="D58" s="49" t="s">
        <v>35</v>
      </c>
      <c r="E58" s="49" t="s">
        <v>22</v>
      </c>
      <c r="F58" s="49" t="s">
        <v>73</v>
      </c>
      <c r="G58" s="49" t="s">
        <v>525</v>
      </c>
      <c r="H58" s="49" t="s">
        <v>232</v>
      </c>
      <c r="I58" s="49" t="s">
        <v>26</v>
      </c>
      <c r="J58" s="49" t="s">
        <v>27</v>
      </c>
      <c r="K58" s="49" t="s">
        <v>194</v>
      </c>
      <c r="L58" s="49" t="s">
        <v>195</v>
      </c>
      <c r="M58" s="49" t="s">
        <v>30</v>
      </c>
      <c r="N58" s="49" t="s">
        <v>234</v>
      </c>
      <c r="O58" s="49" t="s">
        <v>32</v>
      </c>
      <c r="P58" s="46">
        <v>59.5</v>
      </c>
      <c r="Q58" s="47">
        <v>0</v>
      </c>
      <c r="R58" s="47">
        <v>2</v>
      </c>
      <c r="S58" s="46">
        <f t="shared" si="0"/>
        <v>24.6</v>
      </c>
      <c r="T58" s="47">
        <v>0</v>
      </c>
      <c r="U58" s="46">
        <f t="shared" si="1"/>
        <v>24.6</v>
      </c>
    </row>
    <row r="59" spans="1:21" s="48" customFormat="1" ht="49.5" customHeight="1" x14ac:dyDescent="0.15">
      <c r="A59" s="49" t="s">
        <v>217</v>
      </c>
      <c r="B59" s="101"/>
      <c r="C59" s="49" t="s">
        <v>3509</v>
      </c>
      <c r="D59" s="49" t="s">
        <v>35</v>
      </c>
      <c r="E59" s="49" t="s">
        <v>22</v>
      </c>
      <c r="F59" s="49" t="s">
        <v>73</v>
      </c>
      <c r="G59" s="49" t="s">
        <v>421</v>
      </c>
      <c r="H59" s="49" t="s">
        <v>232</v>
      </c>
      <c r="I59" s="49" t="s">
        <v>3508</v>
      </c>
      <c r="J59" s="49" t="s">
        <v>27</v>
      </c>
      <c r="K59" s="49" t="s">
        <v>268</v>
      </c>
      <c r="L59" s="49" t="s">
        <v>195</v>
      </c>
      <c r="M59" s="49" t="s">
        <v>30</v>
      </c>
      <c r="N59" s="49" t="s">
        <v>234</v>
      </c>
      <c r="O59" s="49" t="s">
        <v>32</v>
      </c>
      <c r="P59" s="46">
        <v>54.5</v>
      </c>
      <c r="Q59" s="47">
        <v>0</v>
      </c>
      <c r="R59" s="47">
        <v>2</v>
      </c>
      <c r="S59" s="46">
        <f t="shared" si="0"/>
        <v>22.6</v>
      </c>
      <c r="T59" s="47">
        <v>2</v>
      </c>
      <c r="U59" s="46">
        <f t="shared" si="1"/>
        <v>24.6</v>
      </c>
    </row>
    <row r="60" spans="1:21" s="48" customFormat="1" ht="49.5" customHeight="1" x14ac:dyDescent="0.15">
      <c r="A60" s="49" t="s">
        <v>411</v>
      </c>
      <c r="B60" s="101"/>
      <c r="C60" s="49" t="s">
        <v>3510</v>
      </c>
      <c r="D60" s="49" t="s">
        <v>35</v>
      </c>
      <c r="E60" s="49" t="s">
        <v>22</v>
      </c>
      <c r="F60" s="49" t="s">
        <v>73</v>
      </c>
      <c r="G60" s="49" t="s">
        <v>96</v>
      </c>
      <c r="H60" s="49" t="s">
        <v>232</v>
      </c>
      <c r="I60" s="49" t="s">
        <v>26</v>
      </c>
      <c r="J60" s="49" t="s">
        <v>27</v>
      </c>
      <c r="K60" s="49" t="s">
        <v>28</v>
      </c>
      <c r="L60" s="49" t="s">
        <v>29</v>
      </c>
      <c r="M60" s="49" t="s">
        <v>42</v>
      </c>
      <c r="N60" s="49" t="s">
        <v>234</v>
      </c>
      <c r="O60" s="49" t="s">
        <v>32</v>
      </c>
      <c r="P60" s="46">
        <v>59</v>
      </c>
      <c r="Q60" s="47">
        <v>0</v>
      </c>
      <c r="R60" s="47">
        <v>2</v>
      </c>
      <c r="S60" s="46">
        <f t="shared" si="0"/>
        <v>24.400000000000002</v>
      </c>
      <c r="T60" s="47">
        <v>0</v>
      </c>
      <c r="U60" s="46">
        <f t="shared" si="1"/>
        <v>24.400000000000002</v>
      </c>
    </row>
    <row r="61" spans="1:21" s="48" customFormat="1" ht="49.5" customHeight="1" x14ac:dyDescent="0.15">
      <c r="A61" s="49" t="s">
        <v>462</v>
      </c>
      <c r="B61" s="101"/>
      <c r="C61" s="49" t="s">
        <v>3511</v>
      </c>
      <c r="D61" s="49" t="s">
        <v>35</v>
      </c>
      <c r="E61" s="49" t="s">
        <v>22</v>
      </c>
      <c r="F61" s="49" t="s">
        <v>125</v>
      </c>
      <c r="G61" s="49" t="s">
        <v>259</v>
      </c>
      <c r="H61" s="49" t="s">
        <v>232</v>
      </c>
      <c r="I61" s="49" t="s">
        <v>26</v>
      </c>
      <c r="J61" s="49" t="s">
        <v>27</v>
      </c>
      <c r="K61" s="49" t="s">
        <v>194</v>
      </c>
      <c r="L61" s="49" t="s">
        <v>195</v>
      </c>
      <c r="M61" s="49" t="s">
        <v>30</v>
      </c>
      <c r="N61" s="49" t="s">
        <v>234</v>
      </c>
      <c r="O61" s="49" t="s">
        <v>32</v>
      </c>
      <c r="P61" s="46">
        <v>59</v>
      </c>
      <c r="Q61" s="47">
        <v>0</v>
      </c>
      <c r="R61" s="47">
        <v>2</v>
      </c>
      <c r="S61" s="46">
        <f t="shared" si="0"/>
        <v>24.400000000000002</v>
      </c>
      <c r="T61" s="47">
        <v>0</v>
      </c>
      <c r="U61" s="46">
        <f t="shared" si="1"/>
        <v>24.400000000000002</v>
      </c>
    </row>
    <row r="62" spans="1:21" s="48" customFormat="1" ht="49.5" customHeight="1" x14ac:dyDescent="0.15">
      <c r="A62" s="49" t="s">
        <v>343</v>
      </c>
      <c r="B62" s="101"/>
      <c r="C62" s="49" t="s">
        <v>3512</v>
      </c>
      <c r="D62" s="49" t="s">
        <v>35</v>
      </c>
      <c r="E62" s="49" t="s">
        <v>22</v>
      </c>
      <c r="F62" s="49" t="s">
        <v>73</v>
      </c>
      <c r="G62" s="49" t="s">
        <v>421</v>
      </c>
      <c r="H62" s="49" t="s">
        <v>232</v>
      </c>
      <c r="I62" s="49" t="s">
        <v>137</v>
      </c>
      <c r="J62" s="49" t="s">
        <v>27</v>
      </c>
      <c r="K62" s="49" t="s">
        <v>268</v>
      </c>
      <c r="L62" s="49" t="s">
        <v>195</v>
      </c>
      <c r="M62" s="49" t="s">
        <v>30</v>
      </c>
      <c r="N62" s="49" t="s">
        <v>234</v>
      </c>
      <c r="O62" s="49" t="s">
        <v>32</v>
      </c>
      <c r="P62" s="46">
        <v>53.5</v>
      </c>
      <c r="Q62" s="47">
        <v>0</v>
      </c>
      <c r="R62" s="47">
        <v>2</v>
      </c>
      <c r="S62" s="46">
        <f t="shared" si="0"/>
        <v>22.200000000000003</v>
      </c>
      <c r="T62" s="47">
        <v>2</v>
      </c>
      <c r="U62" s="46">
        <f t="shared" si="1"/>
        <v>24.200000000000003</v>
      </c>
    </row>
    <row r="63" spans="1:21" s="48" customFormat="1" ht="49.5" customHeight="1" x14ac:dyDescent="0.15">
      <c r="A63" s="49" t="s">
        <v>403</v>
      </c>
      <c r="B63" s="101"/>
      <c r="C63" s="49" t="s">
        <v>3514</v>
      </c>
      <c r="D63" s="49" t="s">
        <v>35</v>
      </c>
      <c r="E63" s="49" t="s">
        <v>22</v>
      </c>
      <c r="F63" s="49" t="s">
        <v>73</v>
      </c>
      <c r="G63" s="49" t="s">
        <v>421</v>
      </c>
      <c r="H63" s="49" t="s">
        <v>3513</v>
      </c>
      <c r="I63" s="49" t="s">
        <v>63</v>
      </c>
      <c r="J63" s="49" t="s">
        <v>27</v>
      </c>
      <c r="K63" s="49" t="s">
        <v>194</v>
      </c>
      <c r="L63" s="49" t="s">
        <v>195</v>
      </c>
      <c r="M63" s="49" t="s">
        <v>42</v>
      </c>
      <c r="N63" s="49" t="s">
        <v>234</v>
      </c>
      <c r="O63" s="49" t="s">
        <v>32</v>
      </c>
      <c r="P63" s="46">
        <v>58.5</v>
      </c>
      <c r="Q63" s="47">
        <v>0</v>
      </c>
      <c r="R63" s="47">
        <v>2</v>
      </c>
      <c r="S63" s="46">
        <f t="shared" si="0"/>
        <v>24.200000000000003</v>
      </c>
      <c r="T63" s="47">
        <v>0</v>
      </c>
      <c r="U63" s="46">
        <f t="shared" si="1"/>
        <v>24.200000000000003</v>
      </c>
    </row>
    <row r="64" spans="1:21" s="48" customFormat="1" ht="49.5" customHeight="1" x14ac:dyDescent="0.15">
      <c r="A64" s="49" t="s">
        <v>332</v>
      </c>
      <c r="B64" s="101"/>
      <c r="C64" s="49" t="s">
        <v>3515</v>
      </c>
      <c r="D64" s="49" t="s">
        <v>35</v>
      </c>
      <c r="E64" s="49" t="s">
        <v>22</v>
      </c>
      <c r="F64" s="49" t="s">
        <v>73</v>
      </c>
      <c r="G64" s="49" t="s">
        <v>163</v>
      </c>
      <c r="H64" s="49" t="s">
        <v>232</v>
      </c>
      <c r="I64" s="49" t="s">
        <v>141</v>
      </c>
      <c r="J64" s="49" t="s">
        <v>27</v>
      </c>
      <c r="K64" s="49" t="s">
        <v>194</v>
      </c>
      <c r="L64" s="49" t="s">
        <v>195</v>
      </c>
      <c r="M64" s="49" t="s">
        <v>30</v>
      </c>
      <c r="N64" s="49" t="s">
        <v>234</v>
      </c>
      <c r="O64" s="49" t="s">
        <v>32</v>
      </c>
      <c r="P64" s="46">
        <v>58</v>
      </c>
      <c r="Q64" s="47">
        <v>0</v>
      </c>
      <c r="R64" s="47">
        <v>2</v>
      </c>
      <c r="S64" s="46">
        <f t="shared" si="0"/>
        <v>24</v>
      </c>
      <c r="T64" s="47">
        <v>0</v>
      </c>
      <c r="U64" s="46">
        <f t="shared" si="1"/>
        <v>24</v>
      </c>
    </row>
    <row r="65" spans="1:21" s="48" customFormat="1" ht="49.5" customHeight="1" x14ac:dyDescent="0.15">
      <c r="A65" s="49" t="s">
        <v>244</v>
      </c>
      <c r="B65" s="101"/>
      <c r="C65" s="49" t="s">
        <v>3516</v>
      </c>
      <c r="D65" s="49" t="s">
        <v>35</v>
      </c>
      <c r="E65" s="49" t="s">
        <v>22</v>
      </c>
      <c r="F65" s="49" t="s">
        <v>73</v>
      </c>
      <c r="G65" s="49" t="s">
        <v>47</v>
      </c>
      <c r="H65" s="49" t="s">
        <v>232</v>
      </c>
      <c r="I65" s="49" t="s">
        <v>1679</v>
      </c>
      <c r="J65" s="49" t="s">
        <v>27</v>
      </c>
      <c r="K65" s="49" t="s">
        <v>194</v>
      </c>
      <c r="L65" s="49" t="s">
        <v>195</v>
      </c>
      <c r="M65" s="49" t="s">
        <v>30</v>
      </c>
      <c r="N65" s="49" t="s">
        <v>234</v>
      </c>
      <c r="O65" s="49" t="s">
        <v>32</v>
      </c>
      <c r="P65" s="46">
        <v>58</v>
      </c>
      <c r="Q65" s="47">
        <v>0</v>
      </c>
      <c r="R65" s="47">
        <v>2</v>
      </c>
      <c r="S65" s="46">
        <f t="shared" si="0"/>
        <v>24</v>
      </c>
      <c r="T65" s="47">
        <v>0</v>
      </c>
      <c r="U65" s="46">
        <f t="shared" si="1"/>
        <v>24</v>
      </c>
    </row>
    <row r="66" spans="1:21" s="48" customFormat="1" ht="49.5" customHeight="1" x14ac:dyDescent="0.15">
      <c r="A66" s="49" t="s">
        <v>430</v>
      </c>
      <c r="B66" s="101"/>
      <c r="C66" s="49" t="s">
        <v>3517</v>
      </c>
      <c r="D66" s="49" t="s">
        <v>35</v>
      </c>
      <c r="E66" s="49" t="s">
        <v>22</v>
      </c>
      <c r="F66" s="49" t="s">
        <v>73</v>
      </c>
      <c r="G66" s="49" t="s">
        <v>163</v>
      </c>
      <c r="H66" s="49" t="s">
        <v>232</v>
      </c>
      <c r="I66" s="49" t="s">
        <v>2646</v>
      </c>
      <c r="J66" s="49" t="s">
        <v>27</v>
      </c>
      <c r="K66" s="49" t="s">
        <v>194</v>
      </c>
      <c r="L66" s="49" t="s">
        <v>195</v>
      </c>
      <c r="M66" s="49" t="s">
        <v>42</v>
      </c>
      <c r="N66" s="49" t="s">
        <v>234</v>
      </c>
      <c r="O66" s="49" t="s">
        <v>32</v>
      </c>
      <c r="P66" s="46">
        <v>58</v>
      </c>
      <c r="Q66" s="47">
        <v>0</v>
      </c>
      <c r="R66" s="47">
        <v>2</v>
      </c>
      <c r="S66" s="46">
        <f t="shared" si="0"/>
        <v>24</v>
      </c>
      <c r="T66" s="47">
        <v>0</v>
      </c>
      <c r="U66" s="46">
        <f t="shared" si="1"/>
        <v>24</v>
      </c>
    </row>
    <row r="67" spans="1:21" s="48" customFormat="1" ht="49.5" customHeight="1" x14ac:dyDescent="0.15">
      <c r="A67" s="49" t="s">
        <v>427</v>
      </c>
      <c r="B67" s="101"/>
      <c r="C67" s="49" t="s">
        <v>3518</v>
      </c>
      <c r="D67" s="49" t="s">
        <v>35</v>
      </c>
      <c r="E67" s="49" t="s">
        <v>22</v>
      </c>
      <c r="F67" s="49" t="s">
        <v>73</v>
      </c>
      <c r="G67" s="49" t="s">
        <v>3420</v>
      </c>
      <c r="H67" s="49" t="s">
        <v>232</v>
      </c>
      <c r="I67" s="49" t="s">
        <v>483</v>
      </c>
      <c r="J67" s="49" t="s">
        <v>27</v>
      </c>
      <c r="K67" s="49" t="s">
        <v>268</v>
      </c>
      <c r="L67" s="49" t="s">
        <v>195</v>
      </c>
      <c r="M67" s="49" t="s">
        <v>30</v>
      </c>
      <c r="N67" s="49" t="s">
        <v>234</v>
      </c>
      <c r="O67" s="49" t="s">
        <v>32</v>
      </c>
      <c r="P67" s="46">
        <v>58</v>
      </c>
      <c r="Q67" s="47">
        <v>0</v>
      </c>
      <c r="R67" s="47">
        <v>2</v>
      </c>
      <c r="S67" s="46">
        <f t="shared" ref="S67:S130" si="2">(P67+Q67+R67)*0.4</f>
        <v>24</v>
      </c>
      <c r="T67" s="47">
        <v>0</v>
      </c>
      <c r="U67" s="46">
        <f t="shared" ref="U67:U130" si="3">S67+T67</f>
        <v>24</v>
      </c>
    </row>
    <row r="68" spans="1:21" s="48" customFormat="1" ht="49.5" customHeight="1" x14ac:dyDescent="0.15">
      <c r="A68" s="49" t="s">
        <v>255</v>
      </c>
      <c r="B68" s="101"/>
      <c r="C68" s="49" t="s">
        <v>3519</v>
      </c>
      <c r="D68" s="49" t="s">
        <v>35</v>
      </c>
      <c r="E68" s="49" t="s">
        <v>56</v>
      </c>
      <c r="F68" s="49" t="s">
        <v>73</v>
      </c>
      <c r="G68" s="49" t="s">
        <v>421</v>
      </c>
      <c r="H68" s="49" t="s">
        <v>3476</v>
      </c>
      <c r="I68" s="49" t="s">
        <v>141</v>
      </c>
      <c r="J68" s="49" t="s">
        <v>27</v>
      </c>
      <c r="K68" s="49" t="s">
        <v>268</v>
      </c>
      <c r="L68" s="49" t="s">
        <v>195</v>
      </c>
      <c r="M68" s="49" t="s">
        <v>30</v>
      </c>
      <c r="N68" s="49" t="s">
        <v>234</v>
      </c>
      <c r="O68" s="49" t="s">
        <v>32</v>
      </c>
      <c r="P68" s="46">
        <v>55.5</v>
      </c>
      <c r="Q68" s="47">
        <v>2.5</v>
      </c>
      <c r="R68" s="47">
        <v>2</v>
      </c>
      <c r="S68" s="46">
        <f t="shared" si="2"/>
        <v>24</v>
      </c>
      <c r="T68" s="47">
        <v>0</v>
      </c>
      <c r="U68" s="46">
        <f t="shared" si="3"/>
        <v>24</v>
      </c>
    </row>
    <row r="69" spans="1:21" s="48" customFormat="1" ht="49.5" customHeight="1" x14ac:dyDescent="0.15">
      <c r="A69" s="49" t="s">
        <v>388</v>
      </c>
      <c r="B69" s="101"/>
      <c r="C69" s="49" t="s">
        <v>3521</v>
      </c>
      <c r="D69" s="49" t="s">
        <v>35</v>
      </c>
      <c r="E69" s="49" t="s">
        <v>22</v>
      </c>
      <c r="F69" s="49" t="s">
        <v>73</v>
      </c>
      <c r="G69" s="49" t="s">
        <v>3520</v>
      </c>
      <c r="H69" s="49" t="s">
        <v>232</v>
      </c>
      <c r="I69" s="49" t="s">
        <v>137</v>
      </c>
      <c r="J69" s="49" t="s">
        <v>27</v>
      </c>
      <c r="K69" s="49" t="s">
        <v>194</v>
      </c>
      <c r="L69" s="49" t="s">
        <v>195</v>
      </c>
      <c r="M69" s="49" t="s">
        <v>42</v>
      </c>
      <c r="N69" s="49" t="s">
        <v>234</v>
      </c>
      <c r="O69" s="49" t="s">
        <v>32</v>
      </c>
      <c r="P69" s="46">
        <v>53</v>
      </c>
      <c r="Q69" s="47">
        <v>0</v>
      </c>
      <c r="R69" s="47">
        <v>2</v>
      </c>
      <c r="S69" s="46">
        <f t="shared" si="2"/>
        <v>22</v>
      </c>
      <c r="T69" s="47">
        <v>2</v>
      </c>
      <c r="U69" s="46">
        <f t="shared" si="3"/>
        <v>24</v>
      </c>
    </row>
    <row r="70" spans="1:21" s="48" customFormat="1" ht="49.5" customHeight="1" x14ac:dyDescent="0.15">
      <c r="A70" s="49" t="s">
        <v>335</v>
      </c>
      <c r="B70" s="101"/>
      <c r="C70" s="49" t="s">
        <v>3524</v>
      </c>
      <c r="D70" s="49" t="s">
        <v>35</v>
      </c>
      <c r="E70" s="49" t="s">
        <v>22</v>
      </c>
      <c r="F70" s="49" t="s">
        <v>73</v>
      </c>
      <c r="G70" s="49" t="s">
        <v>3522</v>
      </c>
      <c r="H70" s="49" t="s">
        <v>3523</v>
      </c>
      <c r="I70" s="49" t="s">
        <v>137</v>
      </c>
      <c r="J70" s="49" t="s">
        <v>27</v>
      </c>
      <c r="K70" s="49" t="s">
        <v>268</v>
      </c>
      <c r="L70" s="49" t="s">
        <v>195</v>
      </c>
      <c r="M70" s="49" t="s">
        <v>30</v>
      </c>
      <c r="N70" s="49" t="s">
        <v>234</v>
      </c>
      <c r="O70" s="49" t="s">
        <v>32</v>
      </c>
      <c r="P70" s="46">
        <v>53</v>
      </c>
      <c r="Q70" s="47">
        <v>0</v>
      </c>
      <c r="R70" s="47">
        <v>2</v>
      </c>
      <c r="S70" s="46">
        <f t="shared" si="2"/>
        <v>22</v>
      </c>
      <c r="T70" s="47">
        <v>2</v>
      </c>
      <c r="U70" s="46">
        <f t="shared" si="3"/>
        <v>24</v>
      </c>
    </row>
    <row r="71" spans="1:21" s="48" customFormat="1" ht="49.5" customHeight="1" x14ac:dyDescent="0.15">
      <c r="A71" s="49" t="s">
        <v>437</v>
      </c>
      <c r="B71" s="101"/>
      <c r="C71" s="49" t="s">
        <v>3526</v>
      </c>
      <c r="D71" s="49" t="s">
        <v>35</v>
      </c>
      <c r="E71" s="49" t="s">
        <v>22</v>
      </c>
      <c r="F71" s="49" t="s">
        <v>73</v>
      </c>
      <c r="G71" s="49" t="s">
        <v>3525</v>
      </c>
      <c r="H71" s="49" t="s">
        <v>232</v>
      </c>
      <c r="I71" s="49" t="s">
        <v>26</v>
      </c>
      <c r="J71" s="49" t="s">
        <v>27</v>
      </c>
      <c r="K71" s="49" t="s">
        <v>194</v>
      </c>
      <c r="L71" s="49" t="s">
        <v>195</v>
      </c>
      <c r="M71" s="49" t="s">
        <v>42</v>
      </c>
      <c r="N71" s="49" t="s">
        <v>234</v>
      </c>
      <c r="O71" s="49" t="s">
        <v>32</v>
      </c>
      <c r="P71" s="46">
        <v>58</v>
      </c>
      <c r="Q71" s="47">
        <v>0</v>
      </c>
      <c r="R71" s="47">
        <v>2</v>
      </c>
      <c r="S71" s="46">
        <f t="shared" si="2"/>
        <v>24</v>
      </c>
      <c r="T71" s="47">
        <v>0</v>
      </c>
      <c r="U71" s="46">
        <f t="shared" si="3"/>
        <v>24</v>
      </c>
    </row>
    <row r="72" spans="1:21" s="48" customFormat="1" ht="49.5" customHeight="1" x14ac:dyDescent="0.15">
      <c r="A72" s="49" t="s">
        <v>444</v>
      </c>
      <c r="B72" s="101"/>
      <c r="C72" s="49" t="s">
        <v>3528</v>
      </c>
      <c r="D72" s="49" t="s">
        <v>35</v>
      </c>
      <c r="E72" s="49" t="s">
        <v>56</v>
      </c>
      <c r="F72" s="49" t="s">
        <v>73</v>
      </c>
      <c r="G72" s="49" t="s">
        <v>267</v>
      </c>
      <c r="H72" s="49" t="s">
        <v>3527</v>
      </c>
      <c r="I72" s="49" t="s">
        <v>896</v>
      </c>
      <c r="J72" s="49" t="s">
        <v>27</v>
      </c>
      <c r="K72" s="49" t="s">
        <v>268</v>
      </c>
      <c r="L72" s="49" t="s">
        <v>195</v>
      </c>
      <c r="M72" s="49" t="s">
        <v>30</v>
      </c>
      <c r="N72" s="49" t="s">
        <v>234</v>
      </c>
      <c r="O72" s="49" t="s">
        <v>32</v>
      </c>
      <c r="P72" s="46">
        <v>55</v>
      </c>
      <c r="Q72" s="47">
        <v>2.5</v>
      </c>
      <c r="R72" s="47">
        <v>2</v>
      </c>
      <c r="S72" s="46">
        <f t="shared" si="2"/>
        <v>23.8</v>
      </c>
      <c r="T72" s="47">
        <v>0</v>
      </c>
      <c r="U72" s="46">
        <f t="shared" si="3"/>
        <v>23.8</v>
      </c>
    </row>
    <row r="73" spans="1:21" s="48" customFormat="1" ht="49.5" customHeight="1" x14ac:dyDescent="0.15">
      <c r="A73" s="49" t="s">
        <v>414</v>
      </c>
      <c r="B73" s="101"/>
      <c r="C73" s="49" t="s">
        <v>3529</v>
      </c>
      <c r="D73" s="49" t="s">
        <v>35</v>
      </c>
      <c r="E73" s="49" t="s">
        <v>56</v>
      </c>
      <c r="F73" s="49" t="s">
        <v>73</v>
      </c>
      <c r="G73" s="49" t="s">
        <v>421</v>
      </c>
      <c r="H73" s="49" t="s">
        <v>232</v>
      </c>
      <c r="I73" s="49" t="s">
        <v>26</v>
      </c>
      <c r="J73" s="49" t="s">
        <v>27</v>
      </c>
      <c r="K73" s="49" t="s">
        <v>268</v>
      </c>
      <c r="L73" s="49" t="s">
        <v>195</v>
      </c>
      <c r="M73" s="49" t="s">
        <v>30</v>
      </c>
      <c r="N73" s="49" t="s">
        <v>234</v>
      </c>
      <c r="O73" s="49" t="s">
        <v>32</v>
      </c>
      <c r="P73" s="46">
        <v>55</v>
      </c>
      <c r="Q73" s="47">
        <v>2.5</v>
      </c>
      <c r="R73" s="47">
        <v>2</v>
      </c>
      <c r="S73" s="46">
        <f t="shared" si="2"/>
        <v>23.8</v>
      </c>
      <c r="T73" s="47">
        <v>0</v>
      </c>
      <c r="U73" s="46">
        <f t="shared" si="3"/>
        <v>23.8</v>
      </c>
    </row>
    <row r="74" spans="1:21" s="48" customFormat="1" ht="49.5" customHeight="1" x14ac:dyDescent="0.15">
      <c r="A74" s="49" t="s">
        <v>264</v>
      </c>
      <c r="B74" s="101"/>
      <c r="C74" s="49" t="s">
        <v>3530</v>
      </c>
      <c r="D74" s="49" t="s">
        <v>35</v>
      </c>
      <c r="E74" s="49" t="s">
        <v>56</v>
      </c>
      <c r="F74" s="49" t="s">
        <v>73</v>
      </c>
      <c r="G74" s="49" t="s">
        <v>163</v>
      </c>
      <c r="H74" s="49" t="s">
        <v>232</v>
      </c>
      <c r="I74" s="49" t="s">
        <v>2646</v>
      </c>
      <c r="J74" s="49" t="s">
        <v>27</v>
      </c>
      <c r="K74" s="49" t="s">
        <v>194</v>
      </c>
      <c r="L74" s="49" t="s">
        <v>195</v>
      </c>
      <c r="M74" s="49" t="s">
        <v>30</v>
      </c>
      <c r="N74" s="49" t="s">
        <v>234</v>
      </c>
      <c r="O74" s="49" t="s">
        <v>32</v>
      </c>
      <c r="P74" s="46">
        <v>55</v>
      </c>
      <c r="Q74" s="47">
        <v>2.5</v>
      </c>
      <c r="R74" s="47">
        <v>2</v>
      </c>
      <c r="S74" s="46">
        <f t="shared" si="2"/>
        <v>23.8</v>
      </c>
      <c r="T74" s="47">
        <v>0</v>
      </c>
      <c r="U74" s="46">
        <f t="shared" si="3"/>
        <v>23.8</v>
      </c>
    </row>
    <row r="75" spans="1:21" s="48" customFormat="1" ht="49.5" customHeight="1" x14ac:dyDescent="0.15">
      <c r="A75" s="49" t="s">
        <v>313</v>
      </c>
      <c r="B75" s="101"/>
      <c r="C75" s="49" t="s">
        <v>3532</v>
      </c>
      <c r="D75" s="49" t="s">
        <v>35</v>
      </c>
      <c r="E75" s="49" t="s">
        <v>22</v>
      </c>
      <c r="F75" s="49" t="s">
        <v>73</v>
      </c>
      <c r="G75" s="49" t="s">
        <v>3531</v>
      </c>
      <c r="H75" s="49" t="s">
        <v>232</v>
      </c>
      <c r="I75" s="49" t="s">
        <v>137</v>
      </c>
      <c r="J75" s="49" t="s">
        <v>27</v>
      </c>
      <c r="K75" s="49" t="s">
        <v>268</v>
      </c>
      <c r="L75" s="49" t="s">
        <v>195</v>
      </c>
      <c r="M75" s="49" t="s">
        <v>30</v>
      </c>
      <c r="N75" s="49" t="s">
        <v>234</v>
      </c>
      <c r="O75" s="49" t="s">
        <v>32</v>
      </c>
      <c r="P75" s="46">
        <v>52.5</v>
      </c>
      <c r="Q75" s="47">
        <v>0</v>
      </c>
      <c r="R75" s="47">
        <v>2</v>
      </c>
      <c r="S75" s="46">
        <f t="shared" si="2"/>
        <v>21.8</v>
      </c>
      <c r="T75" s="47">
        <v>2</v>
      </c>
      <c r="U75" s="46">
        <f t="shared" si="3"/>
        <v>23.8</v>
      </c>
    </row>
    <row r="76" spans="1:21" s="48" customFormat="1" ht="49.5" customHeight="1" x14ac:dyDescent="0.15">
      <c r="A76" s="49" t="s">
        <v>273</v>
      </c>
      <c r="B76" s="101"/>
      <c r="C76" s="49" t="s">
        <v>3534</v>
      </c>
      <c r="D76" s="49" t="s">
        <v>35</v>
      </c>
      <c r="E76" s="49" t="s">
        <v>22</v>
      </c>
      <c r="F76" s="49" t="s">
        <v>73</v>
      </c>
      <c r="G76" s="49" t="s">
        <v>3533</v>
      </c>
      <c r="H76" s="49" t="s">
        <v>232</v>
      </c>
      <c r="I76" s="49" t="s">
        <v>63</v>
      </c>
      <c r="J76" s="49" t="s">
        <v>27</v>
      </c>
      <c r="K76" s="49" t="s">
        <v>194</v>
      </c>
      <c r="L76" s="49" t="s">
        <v>195</v>
      </c>
      <c r="M76" s="49" t="s">
        <v>42</v>
      </c>
      <c r="N76" s="49" t="s">
        <v>234</v>
      </c>
      <c r="O76" s="49" t="s">
        <v>32</v>
      </c>
      <c r="P76" s="46">
        <v>57</v>
      </c>
      <c r="Q76" s="47">
        <v>0</v>
      </c>
      <c r="R76" s="47">
        <v>2</v>
      </c>
      <c r="S76" s="46">
        <f t="shared" si="2"/>
        <v>23.6</v>
      </c>
      <c r="T76" s="47">
        <v>0</v>
      </c>
      <c r="U76" s="46">
        <f t="shared" si="3"/>
        <v>23.6</v>
      </c>
    </row>
    <row r="77" spans="1:21" s="48" customFormat="1" ht="49.5" customHeight="1" x14ac:dyDescent="0.15">
      <c r="A77" s="49" t="s">
        <v>338</v>
      </c>
      <c r="B77" s="101"/>
      <c r="C77" s="49" t="s">
        <v>3536</v>
      </c>
      <c r="D77" s="49" t="s">
        <v>35</v>
      </c>
      <c r="E77" s="49" t="s">
        <v>22</v>
      </c>
      <c r="F77" s="49" t="s">
        <v>73</v>
      </c>
      <c r="G77" s="49" t="s">
        <v>421</v>
      </c>
      <c r="H77" s="49" t="s">
        <v>3535</v>
      </c>
      <c r="I77" s="49" t="s">
        <v>141</v>
      </c>
      <c r="J77" s="49" t="s">
        <v>27</v>
      </c>
      <c r="K77" s="49" t="s">
        <v>268</v>
      </c>
      <c r="L77" s="49" t="s">
        <v>195</v>
      </c>
      <c r="M77" s="49" t="s">
        <v>30</v>
      </c>
      <c r="N77" s="49" t="s">
        <v>234</v>
      </c>
      <c r="O77" s="49" t="s">
        <v>32</v>
      </c>
      <c r="P77" s="46">
        <v>57</v>
      </c>
      <c r="Q77" s="47">
        <v>0</v>
      </c>
      <c r="R77" s="47">
        <v>2</v>
      </c>
      <c r="S77" s="46">
        <f t="shared" si="2"/>
        <v>23.6</v>
      </c>
      <c r="T77" s="47">
        <v>0</v>
      </c>
      <c r="U77" s="46">
        <f t="shared" si="3"/>
        <v>23.6</v>
      </c>
    </row>
    <row r="78" spans="1:21" s="48" customFormat="1" ht="49.5" customHeight="1" x14ac:dyDescent="0.15">
      <c r="A78" s="49" t="s">
        <v>394</v>
      </c>
      <c r="B78" s="101"/>
      <c r="C78" s="49" t="s">
        <v>3537</v>
      </c>
      <c r="D78" s="49" t="s">
        <v>35</v>
      </c>
      <c r="E78" s="49" t="s">
        <v>22</v>
      </c>
      <c r="F78" s="49" t="s">
        <v>73</v>
      </c>
      <c r="G78" s="49" t="s">
        <v>163</v>
      </c>
      <c r="H78" s="49" t="s">
        <v>232</v>
      </c>
      <c r="I78" s="49" t="s">
        <v>141</v>
      </c>
      <c r="J78" s="49" t="s">
        <v>27</v>
      </c>
      <c r="K78" s="49" t="s">
        <v>194</v>
      </c>
      <c r="L78" s="49" t="s">
        <v>195</v>
      </c>
      <c r="M78" s="49" t="s">
        <v>42</v>
      </c>
      <c r="N78" s="49" t="s">
        <v>234</v>
      </c>
      <c r="O78" s="49" t="s">
        <v>32</v>
      </c>
      <c r="P78" s="46">
        <v>57</v>
      </c>
      <c r="Q78" s="47">
        <v>0</v>
      </c>
      <c r="R78" s="47">
        <v>2</v>
      </c>
      <c r="S78" s="46">
        <f t="shared" si="2"/>
        <v>23.6</v>
      </c>
      <c r="T78" s="47">
        <v>0</v>
      </c>
      <c r="U78" s="46">
        <f t="shared" si="3"/>
        <v>23.6</v>
      </c>
    </row>
    <row r="79" spans="1:21" s="48" customFormat="1" ht="49.5" customHeight="1" x14ac:dyDescent="0.15">
      <c r="A79" s="49" t="s">
        <v>305</v>
      </c>
      <c r="B79" s="101"/>
      <c r="C79" s="49" t="s">
        <v>3538</v>
      </c>
      <c r="D79" s="49" t="s">
        <v>35</v>
      </c>
      <c r="E79" s="49" t="s">
        <v>22</v>
      </c>
      <c r="F79" s="49" t="s">
        <v>73</v>
      </c>
      <c r="G79" s="49" t="s">
        <v>3420</v>
      </c>
      <c r="H79" s="49" t="s">
        <v>232</v>
      </c>
      <c r="I79" s="49" t="s">
        <v>137</v>
      </c>
      <c r="J79" s="49" t="s">
        <v>27</v>
      </c>
      <c r="K79" s="49" t="s">
        <v>268</v>
      </c>
      <c r="L79" s="49" t="s">
        <v>195</v>
      </c>
      <c r="M79" s="49" t="s">
        <v>30</v>
      </c>
      <c r="N79" s="49" t="s">
        <v>234</v>
      </c>
      <c r="O79" s="49" t="s">
        <v>32</v>
      </c>
      <c r="P79" s="46">
        <v>56.5</v>
      </c>
      <c r="Q79" s="47">
        <v>0</v>
      </c>
      <c r="R79" s="47">
        <v>2</v>
      </c>
      <c r="S79" s="46">
        <f t="shared" si="2"/>
        <v>23.400000000000002</v>
      </c>
      <c r="T79" s="47">
        <v>0</v>
      </c>
      <c r="U79" s="46">
        <f t="shared" si="3"/>
        <v>23.400000000000002</v>
      </c>
    </row>
    <row r="80" spans="1:21" s="48" customFormat="1" ht="49.5" customHeight="1" x14ac:dyDescent="0.15">
      <c r="A80" s="49" t="s">
        <v>439</v>
      </c>
      <c r="B80" s="101"/>
      <c r="C80" s="49" t="s">
        <v>3539</v>
      </c>
      <c r="D80" s="49" t="s">
        <v>35</v>
      </c>
      <c r="E80" s="49" t="s">
        <v>22</v>
      </c>
      <c r="F80" s="49" t="s">
        <v>73</v>
      </c>
      <c r="G80" s="49" t="s">
        <v>367</v>
      </c>
      <c r="H80" s="49" t="s">
        <v>232</v>
      </c>
      <c r="I80" s="49" t="s">
        <v>63</v>
      </c>
      <c r="J80" s="49" t="s">
        <v>27</v>
      </c>
      <c r="K80" s="49" t="s">
        <v>28</v>
      </c>
      <c r="L80" s="49" t="s">
        <v>29</v>
      </c>
      <c r="M80" s="49" t="s">
        <v>30</v>
      </c>
      <c r="N80" s="49" t="s">
        <v>234</v>
      </c>
      <c r="O80" s="49" t="s">
        <v>32</v>
      </c>
      <c r="P80" s="46">
        <v>56.5</v>
      </c>
      <c r="Q80" s="47">
        <v>0</v>
      </c>
      <c r="R80" s="47">
        <v>2</v>
      </c>
      <c r="S80" s="46">
        <f t="shared" si="2"/>
        <v>23.400000000000002</v>
      </c>
      <c r="T80" s="47">
        <v>0</v>
      </c>
      <c r="U80" s="46">
        <f t="shared" si="3"/>
        <v>23.400000000000002</v>
      </c>
    </row>
    <row r="81" spans="1:21" s="48" customFormat="1" ht="49.5" customHeight="1" x14ac:dyDescent="0.15">
      <c r="A81" s="49" t="s">
        <v>468</v>
      </c>
      <c r="B81" s="101"/>
      <c r="C81" s="49" t="s">
        <v>3541</v>
      </c>
      <c r="D81" s="49" t="s">
        <v>35</v>
      </c>
      <c r="E81" s="49" t="s">
        <v>22</v>
      </c>
      <c r="F81" s="49" t="s">
        <v>73</v>
      </c>
      <c r="G81" s="49" t="s">
        <v>3540</v>
      </c>
      <c r="H81" s="49" t="s">
        <v>238</v>
      </c>
      <c r="I81" s="49" t="s">
        <v>137</v>
      </c>
      <c r="J81" s="49" t="s">
        <v>27</v>
      </c>
      <c r="K81" s="49" t="s">
        <v>268</v>
      </c>
      <c r="L81" s="49" t="s">
        <v>195</v>
      </c>
      <c r="M81" s="49" t="s">
        <v>42</v>
      </c>
      <c r="N81" s="49" t="s">
        <v>234</v>
      </c>
      <c r="O81" s="49" t="s">
        <v>32</v>
      </c>
      <c r="P81" s="46">
        <v>51.5</v>
      </c>
      <c r="Q81" s="47">
        <v>0</v>
      </c>
      <c r="R81" s="47">
        <v>2</v>
      </c>
      <c r="S81" s="46">
        <f t="shared" si="2"/>
        <v>21.400000000000002</v>
      </c>
      <c r="T81" s="47">
        <v>2</v>
      </c>
      <c r="U81" s="46">
        <f t="shared" si="3"/>
        <v>23.400000000000002</v>
      </c>
    </row>
    <row r="82" spans="1:21" s="48" customFormat="1" ht="49.5" customHeight="1" x14ac:dyDescent="0.15">
      <c r="A82" s="49" t="s">
        <v>309</v>
      </c>
      <c r="B82" s="101"/>
      <c r="C82" s="49" t="s">
        <v>3545</v>
      </c>
      <c r="D82" s="49" t="s">
        <v>35</v>
      </c>
      <c r="E82" s="49" t="s">
        <v>22</v>
      </c>
      <c r="F82" s="49" t="s">
        <v>73</v>
      </c>
      <c r="G82" s="49" t="s">
        <v>3542</v>
      </c>
      <c r="H82" s="49" t="s">
        <v>3543</v>
      </c>
      <c r="I82" s="49" t="s">
        <v>3544</v>
      </c>
      <c r="J82" s="49" t="s">
        <v>27</v>
      </c>
      <c r="K82" s="49" t="s">
        <v>268</v>
      </c>
      <c r="L82" s="49" t="s">
        <v>195</v>
      </c>
      <c r="M82" s="49" t="s">
        <v>30</v>
      </c>
      <c r="N82" s="49" t="s">
        <v>234</v>
      </c>
      <c r="O82" s="49" t="s">
        <v>32</v>
      </c>
      <c r="P82" s="46">
        <v>51</v>
      </c>
      <c r="Q82" s="47">
        <v>0</v>
      </c>
      <c r="R82" s="47">
        <v>2</v>
      </c>
      <c r="S82" s="46">
        <f t="shared" si="2"/>
        <v>21.200000000000003</v>
      </c>
      <c r="T82" s="47">
        <v>2</v>
      </c>
      <c r="U82" s="46">
        <f t="shared" si="3"/>
        <v>23.200000000000003</v>
      </c>
    </row>
    <row r="83" spans="1:21" s="48" customFormat="1" ht="49.5" customHeight="1" x14ac:dyDescent="0.15">
      <c r="A83" s="49" t="s">
        <v>250</v>
      </c>
      <c r="B83" s="101"/>
      <c r="C83" s="49" t="s">
        <v>3547</v>
      </c>
      <c r="D83" s="49" t="s">
        <v>35</v>
      </c>
      <c r="E83" s="49" t="s">
        <v>22</v>
      </c>
      <c r="F83" s="49" t="s">
        <v>125</v>
      </c>
      <c r="G83" s="49" t="s">
        <v>3546</v>
      </c>
      <c r="H83" s="49" t="s">
        <v>232</v>
      </c>
      <c r="I83" s="49" t="s">
        <v>63</v>
      </c>
      <c r="J83" s="49" t="s">
        <v>27</v>
      </c>
      <c r="K83" s="49" t="s">
        <v>194</v>
      </c>
      <c r="L83" s="49" t="s">
        <v>195</v>
      </c>
      <c r="M83" s="49" t="s">
        <v>30</v>
      </c>
      <c r="N83" s="49" t="s">
        <v>234</v>
      </c>
      <c r="O83" s="49" t="s">
        <v>32</v>
      </c>
      <c r="P83" s="46">
        <v>56</v>
      </c>
      <c r="Q83" s="47">
        <v>0</v>
      </c>
      <c r="R83" s="47">
        <v>2</v>
      </c>
      <c r="S83" s="46">
        <f t="shared" si="2"/>
        <v>23.200000000000003</v>
      </c>
      <c r="T83" s="47">
        <v>0</v>
      </c>
      <c r="U83" s="46">
        <f t="shared" si="3"/>
        <v>23.200000000000003</v>
      </c>
    </row>
    <row r="84" spans="1:21" s="48" customFormat="1" ht="49.5" customHeight="1" x14ac:dyDescent="0.15">
      <c r="A84" s="49" t="s">
        <v>454</v>
      </c>
      <c r="B84" s="101"/>
      <c r="C84" s="49" t="s">
        <v>3548</v>
      </c>
      <c r="D84" s="49" t="s">
        <v>35</v>
      </c>
      <c r="E84" s="49" t="s">
        <v>22</v>
      </c>
      <c r="F84" s="49" t="s">
        <v>73</v>
      </c>
      <c r="G84" s="49" t="s">
        <v>47</v>
      </c>
      <c r="H84" s="49" t="s">
        <v>232</v>
      </c>
      <c r="I84" s="49" t="s">
        <v>141</v>
      </c>
      <c r="J84" s="49" t="s">
        <v>27</v>
      </c>
      <c r="K84" s="49" t="s">
        <v>194</v>
      </c>
      <c r="L84" s="49" t="s">
        <v>195</v>
      </c>
      <c r="M84" s="49" t="s">
        <v>30</v>
      </c>
      <c r="N84" s="49" t="s">
        <v>234</v>
      </c>
      <c r="O84" s="49" t="s">
        <v>32</v>
      </c>
      <c r="P84" s="46">
        <v>56</v>
      </c>
      <c r="Q84" s="47">
        <v>0</v>
      </c>
      <c r="R84" s="47">
        <v>2</v>
      </c>
      <c r="S84" s="46">
        <f t="shared" si="2"/>
        <v>23.200000000000003</v>
      </c>
      <c r="T84" s="47">
        <v>0</v>
      </c>
      <c r="U84" s="46">
        <f t="shared" si="3"/>
        <v>23.200000000000003</v>
      </c>
    </row>
    <row r="85" spans="1:21" s="48" customFormat="1" ht="49.5" customHeight="1" x14ac:dyDescent="0.15">
      <c r="A85" s="49" t="s">
        <v>347</v>
      </c>
      <c r="B85" s="101"/>
      <c r="C85" s="49" t="s">
        <v>3550</v>
      </c>
      <c r="D85" s="49" t="s">
        <v>35</v>
      </c>
      <c r="E85" s="49" t="s">
        <v>22</v>
      </c>
      <c r="F85" s="49" t="s">
        <v>73</v>
      </c>
      <c r="G85" s="49" t="s">
        <v>3549</v>
      </c>
      <c r="H85" s="49" t="s">
        <v>232</v>
      </c>
      <c r="I85" s="49" t="s">
        <v>48</v>
      </c>
      <c r="J85" s="49" t="s">
        <v>27</v>
      </c>
      <c r="K85" s="49" t="s">
        <v>268</v>
      </c>
      <c r="L85" s="49" t="s">
        <v>195</v>
      </c>
      <c r="M85" s="49" t="s">
        <v>30</v>
      </c>
      <c r="N85" s="49" t="s">
        <v>228</v>
      </c>
      <c r="O85" s="49" t="s">
        <v>32</v>
      </c>
      <c r="P85" s="46">
        <v>56</v>
      </c>
      <c r="Q85" s="47">
        <v>0</v>
      </c>
      <c r="R85" s="47">
        <v>2</v>
      </c>
      <c r="S85" s="46">
        <f t="shared" si="2"/>
        <v>23.200000000000003</v>
      </c>
      <c r="T85" s="47">
        <v>0</v>
      </c>
      <c r="U85" s="46">
        <f t="shared" si="3"/>
        <v>23.200000000000003</v>
      </c>
    </row>
    <row r="86" spans="1:21" s="48" customFormat="1" ht="49.5" customHeight="1" x14ac:dyDescent="0.15">
      <c r="A86" s="49" t="s">
        <v>295</v>
      </c>
      <c r="B86" s="101"/>
      <c r="C86" s="49" t="s">
        <v>3551</v>
      </c>
      <c r="D86" s="49" t="s">
        <v>35</v>
      </c>
      <c r="E86" s="49" t="s">
        <v>22</v>
      </c>
      <c r="F86" s="49" t="s">
        <v>73</v>
      </c>
      <c r="G86" s="49" t="s">
        <v>259</v>
      </c>
      <c r="H86" s="49" t="s">
        <v>232</v>
      </c>
      <c r="I86" s="49" t="s">
        <v>26</v>
      </c>
      <c r="J86" s="49" t="s">
        <v>27</v>
      </c>
      <c r="K86" s="49" t="s">
        <v>194</v>
      </c>
      <c r="L86" s="49" t="s">
        <v>195</v>
      </c>
      <c r="M86" s="49" t="s">
        <v>30</v>
      </c>
      <c r="N86" s="49" t="s">
        <v>234</v>
      </c>
      <c r="O86" s="49" t="s">
        <v>32</v>
      </c>
      <c r="P86" s="46">
        <v>55.5</v>
      </c>
      <c r="Q86" s="47">
        <v>0</v>
      </c>
      <c r="R86" s="47">
        <v>2</v>
      </c>
      <c r="S86" s="46">
        <f t="shared" si="2"/>
        <v>23</v>
      </c>
      <c r="T86" s="47">
        <v>0</v>
      </c>
      <c r="U86" s="46">
        <f t="shared" si="3"/>
        <v>23</v>
      </c>
    </row>
    <row r="87" spans="1:21" s="48" customFormat="1" ht="49.5" customHeight="1" x14ac:dyDescent="0.15">
      <c r="A87" s="49" t="s">
        <v>357</v>
      </c>
      <c r="B87" s="101"/>
      <c r="C87" s="49" t="s">
        <v>3552</v>
      </c>
      <c r="D87" s="49" t="s">
        <v>35</v>
      </c>
      <c r="E87" s="49" t="s">
        <v>22</v>
      </c>
      <c r="F87" s="49" t="s">
        <v>73</v>
      </c>
      <c r="G87" s="49" t="s">
        <v>267</v>
      </c>
      <c r="H87" s="49" t="s">
        <v>3422</v>
      </c>
      <c r="I87" s="49" t="s">
        <v>200</v>
      </c>
      <c r="J87" s="49" t="s">
        <v>27</v>
      </c>
      <c r="K87" s="49" t="s">
        <v>268</v>
      </c>
      <c r="L87" s="49" t="s">
        <v>195</v>
      </c>
      <c r="M87" s="49" t="s">
        <v>42</v>
      </c>
      <c r="N87" s="49" t="s">
        <v>234</v>
      </c>
      <c r="O87" s="49" t="s">
        <v>32</v>
      </c>
      <c r="P87" s="46">
        <v>50.5</v>
      </c>
      <c r="Q87" s="47">
        <v>0</v>
      </c>
      <c r="R87" s="47">
        <v>2</v>
      </c>
      <c r="S87" s="46">
        <f t="shared" si="2"/>
        <v>21</v>
      </c>
      <c r="T87" s="47">
        <v>2</v>
      </c>
      <c r="U87" s="46">
        <f t="shared" si="3"/>
        <v>23</v>
      </c>
    </row>
    <row r="88" spans="1:21" s="48" customFormat="1" ht="49.5" customHeight="1" x14ac:dyDescent="0.15">
      <c r="A88" s="49" t="s">
        <v>316</v>
      </c>
      <c r="B88" s="101"/>
      <c r="C88" s="49" t="s">
        <v>3553</v>
      </c>
      <c r="D88" s="49" t="s">
        <v>35</v>
      </c>
      <c r="E88" s="49" t="s">
        <v>22</v>
      </c>
      <c r="F88" s="49" t="s">
        <v>73</v>
      </c>
      <c r="G88" s="49" t="s">
        <v>163</v>
      </c>
      <c r="H88" s="49" t="s">
        <v>232</v>
      </c>
      <c r="I88" s="49" t="s">
        <v>26</v>
      </c>
      <c r="J88" s="49" t="s">
        <v>27</v>
      </c>
      <c r="K88" s="49" t="s">
        <v>194</v>
      </c>
      <c r="L88" s="49" t="s">
        <v>195</v>
      </c>
      <c r="M88" s="49" t="s">
        <v>30</v>
      </c>
      <c r="N88" s="49" t="s">
        <v>234</v>
      </c>
      <c r="O88" s="49" t="s">
        <v>32</v>
      </c>
      <c r="P88" s="46">
        <v>55</v>
      </c>
      <c r="Q88" s="47">
        <v>0</v>
      </c>
      <c r="R88" s="47">
        <v>2</v>
      </c>
      <c r="S88" s="46">
        <f t="shared" si="2"/>
        <v>22.8</v>
      </c>
      <c r="T88" s="47">
        <v>0</v>
      </c>
      <c r="U88" s="46">
        <f t="shared" si="3"/>
        <v>22.8</v>
      </c>
    </row>
    <row r="89" spans="1:21" s="48" customFormat="1" ht="49.5" customHeight="1" x14ac:dyDescent="0.15">
      <c r="A89" s="49" t="s">
        <v>318</v>
      </c>
      <c r="B89" s="101"/>
      <c r="C89" s="49" t="s">
        <v>3554</v>
      </c>
      <c r="D89" s="49" t="s">
        <v>35</v>
      </c>
      <c r="E89" s="49" t="s">
        <v>22</v>
      </c>
      <c r="F89" s="49" t="s">
        <v>73</v>
      </c>
      <c r="G89" s="49" t="s">
        <v>163</v>
      </c>
      <c r="H89" s="49" t="s">
        <v>232</v>
      </c>
      <c r="I89" s="49" t="s">
        <v>141</v>
      </c>
      <c r="J89" s="49" t="s">
        <v>27</v>
      </c>
      <c r="K89" s="49" t="s">
        <v>194</v>
      </c>
      <c r="L89" s="49" t="s">
        <v>195</v>
      </c>
      <c r="M89" s="49" t="s">
        <v>30</v>
      </c>
      <c r="N89" s="49" t="s">
        <v>234</v>
      </c>
      <c r="O89" s="49" t="s">
        <v>32</v>
      </c>
      <c r="P89" s="46">
        <v>55</v>
      </c>
      <c r="Q89" s="47">
        <v>0</v>
      </c>
      <c r="R89" s="47">
        <v>2</v>
      </c>
      <c r="S89" s="46">
        <f t="shared" si="2"/>
        <v>22.8</v>
      </c>
      <c r="T89" s="47">
        <v>0</v>
      </c>
      <c r="U89" s="46">
        <f t="shared" si="3"/>
        <v>22.8</v>
      </c>
    </row>
    <row r="90" spans="1:21" s="48" customFormat="1" ht="49.5" customHeight="1" x14ac:dyDescent="0.15">
      <c r="A90" s="49" t="s">
        <v>329</v>
      </c>
      <c r="B90" s="101"/>
      <c r="C90" s="49" t="s">
        <v>3556</v>
      </c>
      <c r="D90" s="49" t="s">
        <v>35</v>
      </c>
      <c r="E90" s="49" t="s">
        <v>22</v>
      </c>
      <c r="F90" s="49" t="s">
        <v>73</v>
      </c>
      <c r="G90" s="49" t="s">
        <v>3555</v>
      </c>
      <c r="H90" s="49" t="s">
        <v>232</v>
      </c>
      <c r="I90" s="49" t="s">
        <v>48</v>
      </c>
      <c r="J90" s="49" t="s">
        <v>27</v>
      </c>
      <c r="K90" s="49" t="s">
        <v>194</v>
      </c>
      <c r="L90" s="49" t="s">
        <v>195</v>
      </c>
      <c r="M90" s="49" t="s">
        <v>42</v>
      </c>
      <c r="N90" s="49" t="s">
        <v>234</v>
      </c>
      <c r="O90" s="49" t="s">
        <v>32</v>
      </c>
      <c r="P90" s="46">
        <v>55</v>
      </c>
      <c r="Q90" s="47">
        <v>0</v>
      </c>
      <c r="R90" s="47">
        <v>2</v>
      </c>
      <c r="S90" s="46">
        <f t="shared" si="2"/>
        <v>22.8</v>
      </c>
      <c r="T90" s="47">
        <v>0</v>
      </c>
      <c r="U90" s="46">
        <f t="shared" si="3"/>
        <v>22.8</v>
      </c>
    </row>
    <row r="91" spans="1:21" s="48" customFormat="1" ht="49.5" customHeight="1" x14ac:dyDescent="0.15">
      <c r="A91" s="49" t="s">
        <v>349</v>
      </c>
      <c r="B91" s="101"/>
      <c r="C91" s="49" t="s">
        <v>3557</v>
      </c>
      <c r="D91" s="49" t="s">
        <v>35</v>
      </c>
      <c r="E91" s="49" t="s">
        <v>56</v>
      </c>
      <c r="F91" s="49" t="s">
        <v>73</v>
      </c>
      <c r="G91" s="49" t="s">
        <v>163</v>
      </c>
      <c r="H91" s="49" t="s">
        <v>232</v>
      </c>
      <c r="I91" s="49" t="s">
        <v>141</v>
      </c>
      <c r="J91" s="49" t="s">
        <v>27</v>
      </c>
      <c r="K91" s="49" t="s">
        <v>194</v>
      </c>
      <c r="L91" s="49" t="s">
        <v>195</v>
      </c>
      <c r="M91" s="49" t="s">
        <v>30</v>
      </c>
      <c r="N91" s="49" t="s">
        <v>234</v>
      </c>
      <c r="O91" s="49" t="s">
        <v>32</v>
      </c>
      <c r="P91" s="46">
        <v>52.5</v>
      </c>
      <c r="Q91" s="47">
        <v>2.5</v>
      </c>
      <c r="R91" s="47">
        <v>2</v>
      </c>
      <c r="S91" s="46">
        <f t="shared" si="2"/>
        <v>22.8</v>
      </c>
      <c r="T91" s="47">
        <v>0</v>
      </c>
      <c r="U91" s="46">
        <f t="shared" si="3"/>
        <v>22.8</v>
      </c>
    </row>
    <row r="92" spans="1:21" s="48" customFormat="1" ht="49.5" customHeight="1" x14ac:dyDescent="0.15">
      <c r="A92" s="49" t="s">
        <v>281</v>
      </c>
      <c r="B92" s="101"/>
      <c r="C92" s="49" t="s">
        <v>3558</v>
      </c>
      <c r="D92" s="49" t="s">
        <v>35</v>
      </c>
      <c r="E92" s="49" t="s">
        <v>22</v>
      </c>
      <c r="F92" s="49" t="s">
        <v>73</v>
      </c>
      <c r="G92" s="49" t="s">
        <v>421</v>
      </c>
      <c r="H92" s="49" t="s">
        <v>232</v>
      </c>
      <c r="I92" s="49" t="s">
        <v>137</v>
      </c>
      <c r="J92" s="49" t="s">
        <v>27</v>
      </c>
      <c r="K92" s="49" t="s">
        <v>268</v>
      </c>
      <c r="L92" s="49" t="s">
        <v>195</v>
      </c>
      <c r="M92" s="49" t="s">
        <v>30</v>
      </c>
      <c r="N92" s="49" t="s">
        <v>234</v>
      </c>
      <c r="O92" s="49" t="s">
        <v>32</v>
      </c>
      <c r="P92" s="46">
        <v>55</v>
      </c>
      <c r="Q92" s="47">
        <v>0</v>
      </c>
      <c r="R92" s="47">
        <v>2</v>
      </c>
      <c r="S92" s="46">
        <f t="shared" si="2"/>
        <v>22.8</v>
      </c>
      <c r="T92" s="47">
        <v>0</v>
      </c>
      <c r="U92" s="46">
        <f t="shared" si="3"/>
        <v>22.8</v>
      </c>
    </row>
    <row r="93" spans="1:21" s="48" customFormat="1" ht="49.5" customHeight="1" x14ac:dyDescent="0.15">
      <c r="A93" s="49" t="s">
        <v>390</v>
      </c>
      <c r="B93" s="101"/>
      <c r="C93" s="49" t="s">
        <v>3559</v>
      </c>
      <c r="D93" s="49" t="s">
        <v>35</v>
      </c>
      <c r="E93" s="49" t="s">
        <v>22</v>
      </c>
      <c r="F93" s="49" t="s">
        <v>73</v>
      </c>
      <c r="G93" s="49" t="s">
        <v>163</v>
      </c>
      <c r="H93" s="49" t="s">
        <v>232</v>
      </c>
      <c r="I93" s="49" t="s">
        <v>26</v>
      </c>
      <c r="J93" s="49" t="s">
        <v>27</v>
      </c>
      <c r="K93" s="49" t="s">
        <v>194</v>
      </c>
      <c r="L93" s="49" t="s">
        <v>195</v>
      </c>
      <c r="M93" s="49" t="s">
        <v>42</v>
      </c>
      <c r="N93" s="49" t="s">
        <v>234</v>
      </c>
      <c r="O93" s="49" t="s">
        <v>32</v>
      </c>
      <c r="P93" s="46">
        <v>54.5</v>
      </c>
      <c r="Q93" s="47">
        <v>0</v>
      </c>
      <c r="R93" s="47">
        <v>2</v>
      </c>
      <c r="S93" s="46">
        <f t="shared" si="2"/>
        <v>22.6</v>
      </c>
      <c r="T93" s="47">
        <v>0</v>
      </c>
      <c r="U93" s="46">
        <f t="shared" si="3"/>
        <v>22.6</v>
      </c>
    </row>
    <row r="94" spans="1:21" s="48" customFormat="1" ht="49.5" customHeight="1" x14ac:dyDescent="0.15">
      <c r="A94" s="49" t="s">
        <v>366</v>
      </c>
      <c r="B94" s="101"/>
      <c r="C94" s="49" t="s">
        <v>3561</v>
      </c>
      <c r="D94" s="49" t="s">
        <v>35</v>
      </c>
      <c r="E94" s="49" t="s">
        <v>22</v>
      </c>
      <c r="F94" s="49" t="s">
        <v>73</v>
      </c>
      <c r="G94" s="49" t="s">
        <v>3560</v>
      </c>
      <c r="H94" s="49" t="s">
        <v>232</v>
      </c>
      <c r="I94" s="49" t="s">
        <v>137</v>
      </c>
      <c r="J94" s="49" t="s">
        <v>27</v>
      </c>
      <c r="K94" s="49" t="s">
        <v>268</v>
      </c>
      <c r="L94" s="49" t="s">
        <v>195</v>
      </c>
      <c r="M94" s="49" t="s">
        <v>30</v>
      </c>
      <c r="N94" s="49" t="s">
        <v>234</v>
      </c>
      <c r="O94" s="49" t="s">
        <v>32</v>
      </c>
      <c r="P94" s="46">
        <v>49.5</v>
      </c>
      <c r="Q94" s="47">
        <v>0</v>
      </c>
      <c r="R94" s="47">
        <v>2</v>
      </c>
      <c r="S94" s="46">
        <f t="shared" si="2"/>
        <v>20.6</v>
      </c>
      <c r="T94" s="47">
        <v>2</v>
      </c>
      <c r="U94" s="46">
        <f t="shared" si="3"/>
        <v>22.6</v>
      </c>
    </row>
    <row r="95" spans="1:21" s="48" customFormat="1" ht="49.5" customHeight="1" x14ac:dyDescent="0.15">
      <c r="A95" s="49" t="s">
        <v>457</v>
      </c>
      <c r="B95" s="101"/>
      <c r="C95" s="49" t="s">
        <v>3562</v>
      </c>
      <c r="D95" s="49" t="s">
        <v>35</v>
      </c>
      <c r="E95" s="49" t="s">
        <v>22</v>
      </c>
      <c r="F95" s="49" t="s">
        <v>73</v>
      </c>
      <c r="G95" s="49" t="s">
        <v>421</v>
      </c>
      <c r="H95" s="49" t="s">
        <v>232</v>
      </c>
      <c r="I95" s="49" t="s">
        <v>137</v>
      </c>
      <c r="J95" s="49" t="s">
        <v>27</v>
      </c>
      <c r="K95" s="49" t="s">
        <v>268</v>
      </c>
      <c r="L95" s="49" t="s">
        <v>195</v>
      </c>
      <c r="M95" s="49" t="s">
        <v>30</v>
      </c>
      <c r="N95" s="49" t="s">
        <v>234</v>
      </c>
      <c r="O95" s="49" t="s">
        <v>32</v>
      </c>
      <c r="P95" s="46">
        <v>49.5</v>
      </c>
      <c r="Q95" s="47">
        <v>0</v>
      </c>
      <c r="R95" s="47">
        <v>2</v>
      </c>
      <c r="S95" s="46">
        <f t="shared" si="2"/>
        <v>20.6</v>
      </c>
      <c r="T95" s="47">
        <v>2</v>
      </c>
      <c r="U95" s="46">
        <f t="shared" si="3"/>
        <v>22.6</v>
      </c>
    </row>
    <row r="96" spans="1:21" s="48" customFormat="1" ht="49.5" customHeight="1" x14ac:dyDescent="0.15">
      <c r="A96" s="49" t="s">
        <v>369</v>
      </c>
      <c r="B96" s="101"/>
      <c r="C96" s="49" t="s">
        <v>3563</v>
      </c>
      <c r="D96" s="49" t="s">
        <v>35</v>
      </c>
      <c r="E96" s="49" t="s">
        <v>22</v>
      </c>
      <c r="F96" s="49" t="s">
        <v>73</v>
      </c>
      <c r="G96" s="49" t="s">
        <v>421</v>
      </c>
      <c r="H96" s="49" t="s">
        <v>232</v>
      </c>
      <c r="I96" s="49" t="s">
        <v>141</v>
      </c>
      <c r="J96" s="49" t="s">
        <v>27</v>
      </c>
      <c r="K96" s="49" t="s">
        <v>268</v>
      </c>
      <c r="L96" s="49" t="s">
        <v>195</v>
      </c>
      <c r="M96" s="49" t="s">
        <v>30</v>
      </c>
      <c r="N96" s="49" t="s">
        <v>234</v>
      </c>
      <c r="O96" s="49" t="s">
        <v>32</v>
      </c>
      <c r="P96" s="46">
        <v>54.5</v>
      </c>
      <c r="Q96" s="47">
        <v>0</v>
      </c>
      <c r="R96" s="47">
        <v>2</v>
      </c>
      <c r="S96" s="46">
        <f t="shared" si="2"/>
        <v>22.6</v>
      </c>
      <c r="T96" s="47">
        <v>0</v>
      </c>
      <c r="U96" s="46">
        <f t="shared" si="3"/>
        <v>22.6</v>
      </c>
    </row>
    <row r="97" spans="1:21" s="48" customFormat="1" ht="49.5" customHeight="1" x14ac:dyDescent="0.15">
      <c r="A97" s="49" t="s">
        <v>307</v>
      </c>
      <c r="B97" s="101"/>
      <c r="C97" s="49" t="s">
        <v>3564</v>
      </c>
      <c r="D97" s="49" t="s">
        <v>35</v>
      </c>
      <c r="E97" s="49" t="s">
        <v>22</v>
      </c>
      <c r="F97" s="49" t="s">
        <v>73</v>
      </c>
      <c r="G97" s="49" t="s">
        <v>47</v>
      </c>
      <c r="H97" s="49" t="s">
        <v>232</v>
      </c>
      <c r="I97" s="49" t="s">
        <v>233</v>
      </c>
      <c r="J97" s="49" t="s">
        <v>27</v>
      </c>
      <c r="K97" s="49" t="s">
        <v>194</v>
      </c>
      <c r="L97" s="49" t="s">
        <v>195</v>
      </c>
      <c r="M97" s="49" t="s">
        <v>42</v>
      </c>
      <c r="N97" s="49" t="s">
        <v>234</v>
      </c>
      <c r="O97" s="49" t="s">
        <v>32</v>
      </c>
      <c r="P97" s="46">
        <v>54</v>
      </c>
      <c r="Q97" s="47">
        <v>0</v>
      </c>
      <c r="R97" s="47">
        <v>2</v>
      </c>
      <c r="S97" s="46">
        <f t="shared" si="2"/>
        <v>22.400000000000002</v>
      </c>
      <c r="T97" s="47">
        <v>0</v>
      </c>
      <c r="U97" s="46">
        <f t="shared" si="3"/>
        <v>22.400000000000002</v>
      </c>
    </row>
    <row r="98" spans="1:21" s="48" customFormat="1" ht="49.5" customHeight="1" x14ac:dyDescent="0.15">
      <c r="A98" s="49" t="s">
        <v>418</v>
      </c>
      <c r="B98" s="101"/>
      <c r="C98" s="49" t="s">
        <v>3565</v>
      </c>
      <c r="D98" s="49" t="s">
        <v>35</v>
      </c>
      <c r="E98" s="49" t="s">
        <v>22</v>
      </c>
      <c r="F98" s="49" t="s">
        <v>73</v>
      </c>
      <c r="G98" s="49" t="s">
        <v>3425</v>
      </c>
      <c r="H98" s="49" t="s">
        <v>232</v>
      </c>
      <c r="I98" s="49" t="s">
        <v>917</v>
      </c>
      <c r="J98" s="49" t="s">
        <v>27</v>
      </c>
      <c r="K98" s="49" t="s">
        <v>194</v>
      </c>
      <c r="L98" s="49" t="s">
        <v>195</v>
      </c>
      <c r="M98" s="49" t="s">
        <v>30</v>
      </c>
      <c r="N98" s="49" t="s">
        <v>234</v>
      </c>
      <c r="O98" s="49" t="s">
        <v>32</v>
      </c>
      <c r="P98" s="46">
        <v>49</v>
      </c>
      <c r="Q98" s="47">
        <v>0</v>
      </c>
      <c r="R98" s="47">
        <v>2</v>
      </c>
      <c r="S98" s="46">
        <f t="shared" si="2"/>
        <v>20.400000000000002</v>
      </c>
      <c r="T98" s="47">
        <v>2</v>
      </c>
      <c r="U98" s="46">
        <f t="shared" si="3"/>
        <v>22.400000000000002</v>
      </c>
    </row>
    <row r="99" spans="1:21" s="48" customFormat="1" ht="49.5" customHeight="1" x14ac:dyDescent="0.15">
      <c r="A99" s="49" t="s">
        <v>382</v>
      </c>
      <c r="B99" s="101"/>
      <c r="C99" s="49" t="s">
        <v>3567</v>
      </c>
      <c r="D99" s="49" t="s">
        <v>35</v>
      </c>
      <c r="E99" s="49" t="s">
        <v>22</v>
      </c>
      <c r="F99" s="49" t="s">
        <v>73</v>
      </c>
      <c r="G99" s="49" t="s">
        <v>3566</v>
      </c>
      <c r="H99" s="49" t="s">
        <v>232</v>
      </c>
      <c r="I99" s="49" t="s">
        <v>189</v>
      </c>
      <c r="J99" s="49" t="s">
        <v>27</v>
      </c>
      <c r="K99" s="49" t="s">
        <v>194</v>
      </c>
      <c r="L99" s="49" t="s">
        <v>195</v>
      </c>
      <c r="M99" s="49" t="s">
        <v>30</v>
      </c>
      <c r="N99" s="49" t="s">
        <v>234</v>
      </c>
      <c r="O99" s="49" t="s">
        <v>32</v>
      </c>
      <c r="P99" s="46">
        <v>54</v>
      </c>
      <c r="Q99" s="47">
        <v>0</v>
      </c>
      <c r="R99" s="47">
        <v>2</v>
      </c>
      <c r="S99" s="46">
        <f t="shared" si="2"/>
        <v>22.400000000000002</v>
      </c>
      <c r="T99" s="47">
        <v>0</v>
      </c>
      <c r="U99" s="46">
        <f t="shared" si="3"/>
        <v>22.400000000000002</v>
      </c>
    </row>
    <row r="100" spans="1:21" s="48" customFormat="1" ht="49.5" customHeight="1" x14ac:dyDescent="0.15">
      <c r="A100" s="49" t="s">
        <v>247</v>
      </c>
      <c r="B100" s="101"/>
      <c r="C100" s="49" t="s">
        <v>3568</v>
      </c>
      <c r="D100" s="49" t="s">
        <v>35</v>
      </c>
      <c r="E100" s="49" t="s">
        <v>22</v>
      </c>
      <c r="F100" s="49" t="s">
        <v>73</v>
      </c>
      <c r="G100" s="49" t="s">
        <v>267</v>
      </c>
      <c r="H100" s="49" t="s">
        <v>232</v>
      </c>
      <c r="I100" s="49" t="s">
        <v>483</v>
      </c>
      <c r="J100" s="49" t="s">
        <v>27</v>
      </c>
      <c r="K100" s="49" t="s">
        <v>268</v>
      </c>
      <c r="L100" s="49" t="s">
        <v>195</v>
      </c>
      <c r="M100" s="49" t="s">
        <v>30</v>
      </c>
      <c r="N100" s="49" t="s">
        <v>234</v>
      </c>
      <c r="O100" s="49" t="s">
        <v>32</v>
      </c>
      <c r="P100" s="46">
        <v>48.5</v>
      </c>
      <c r="Q100" s="47">
        <v>0</v>
      </c>
      <c r="R100" s="47">
        <v>2</v>
      </c>
      <c r="S100" s="46">
        <f t="shared" si="2"/>
        <v>20.200000000000003</v>
      </c>
      <c r="T100" s="47">
        <v>2</v>
      </c>
      <c r="U100" s="46">
        <f t="shared" si="3"/>
        <v>22.200000000000003</v>
      </c>
    </row>
    <row r="101" spans="1:21" s="48" customFormat="1" ht="49.5" customHeight="1" x14ac:dyDescent="0.15">
      <c r="A101" s="49" t="s">
        <v>323</v>
      </c>
      <c r="B101" s="101"/>
      <c r="C101" s="49" t="s">
        <v>3569</v>
      </c>
      <c r="D101" s="49" t="s">
        <v>35</v>
      </c>
      <c r="E101" s="49" t="s">
        <v>22</v>
      </c>
      <c r="F101" s="49" t="s">
        <v>73</v>
      </c>
      <c r="G101" s="49" t="s">
        <v>3420</v>
      </c>
      <c r="H101" s="49" t="s">
        <v>232</v>
      </c>
      <c r="I101" s="49" t="s">
        <v>137</v>
      </c>
      <c r="J101" s="49" t="s">
        <v>27</v>
      </c>
      <c r="K101" s="49" t="s">
        <v>268</v>
      </c>
      <c r="L101" s="49" t="s">
        <v>195</v>
      </c>
      <c r="M101" s="49" t="s">
        <v>30</v>
      </c>
      <c r="N101" s="49" t="s">
        <v>234</v>
      </c>
      <c r="O101" s="49" t="s">
        <v>32</v>
      </c>
      <c r="P101" s="46">
        <v>48.5</v>
      </c>
      <c r="Q101" s="47">
        <v>0</v>
      </c>
      <c r="R101" s="47">
        <v>2</v>
      </c>
      <c r="S101" s="46">
        <f t="shared" si="2"/>
        <v>20.200000000000003</v>
      </c>
      <c r="T101" s="47">
        <v>2</v>
      </c>
      <c r="U101" s="46">
        <f t="shared" si="3"/>
        <v>22.200000000000003</v>
      </c>
    </row>
    <row r="102" spans="1:21" s="48" customFormat="1" ht="49.5" customHeight="1" x14ac:dyDescent="0.15">
      <c r="A102" s="49" t="s">
        <v>447</v>
      </c>
      <c r="B102" s="101"/>
      <c r="C102" s="49" t="s">
        <v>3571</v>
      </c>
      <c r="D102" s="49" t="s">
        <v>35</v>
      </c>
      <c r="E102" s="49" t="s">
        <v>22</v>
      </c>
      <c r="F102" s="49" t="s">
        <v>73</v>
      </c>
      <c r="G102" s="49" t="s">
        <v>267</v>
      </c>
      <c r="H102" s="49" t="s">
        <v>3493</v>
      </c>
      <c r="I102" s="49" t="s">
        <v>3570</v>
      </c>
      <c r="J102" s="49" t="s">
        <v>27</v>
      </c>
      <c r="K102" s="49" t="s">
        <v>268</v>
      </c>
      <c r="L102" s="49" t="s">
        <v>195</v>
      </c>
      <c r="M102" s="49" t="s">
        <v>30</v>
      </c>
      <c r="N102" s="49" t="s">
        <v>234</v>
      </c>
      <c r="O102" s="49" t="s">
        <v>32</v>
      </c>
      <c r="P102" s="46">
        <v>53.5</v>
      </c>
      <c r="Q102" s="47">
        <v>0</v>
      </c>
      <c r="R102" s="47">
        <v>2</v>
      </c>
      <c r="S102" s="46">
        <f t="shared" si="2"/>
        <v>22.200000000000003</v>
      </c>
      <c r="T102" s="47">
        <v>0</v>
      </c>
      <c r="U102" s="46">
        <f t="shared" si="3"/>
        <v>22.200000000000003</v>
      </c>
    </row>
    <row r="103" spans="1:21" s="48" customFormat="1" ht="49.5" customHeight="1" x14ac:dyDescent="0.15">
      <c r="A103" s="49" t="s">
        <v>283</v>
      </c>
      <c r="B103" s="101"/>
      <c r="C103" s="49" t="s">
        <v>3573</v>
      </c>
      <c r="D103" s="49" t="s">
        <v>35</v>
      </c>
      <c r="E103" s="49" t="s">
        <v>22</v>
      </c>
      <c r="F103" s="49" t="s">
        <v>125</v>
      </c>
      <c r="G103" s="49" t="s">
        <v>3572</v>
      </c>
      <c r="H103" s="49" t="s">
        <v>232</v>
      </c>
      <c r="I103" s="49" t="s">
        <v>63</v>
      </c>
      <c r="J103" s="49" t="s">
        <v>27</v>
      </c>
      <c r="K103" s="49" t="s">
        <v>28</v>
      </c>
      <c r="L103" s="49" t="s">
        <v>29</v>
      </c>
      <c r="M103" s="49" t="s">
        <v>42</v>
      </c>
      <c r="N103" s="49" t="s">
        <v>234</v>
      </c>
      <c r="O103" s="49" t="s">
        <v>32</v>
      </c>
      <c r="P103" s="46">
        <v>53.5</v>
      </c>
      <c r="Q103" s="47">
        <v>0</v>
      </c>
      <c r="R103" s="47">
        <v>2</v>
      </c>
      <c r="S103" s="46">
        <f t="shared" si="2"/>
        <v>22.200000000000003</v>
      </c>
      <c r="T103" s="47">
        <v>0</v>
      </c>
      <c r="U103" s="46">
        <f t="shared" si="3"/>
        <v>22.200000000000003</v>
      </c>
    </row>
    <row r="104" spans="1:21" s="48" customFormat="1" ht="49.5" customHeight="1" x14ac:dyDescent="0.15">
      <c r="A104" s="49" t="s">
        <v>432</v>
      </c>
      <c r="B104" s="101"/>
      <c r="C104" s="49" t="s">
        <v>3574</v>
      </c>
      <c r="D104" s="49" t="s">
        <v>35</v>
      </c>
      <c r="E104" s="49" t="s">
        <v>22</v>
      </c>
      <c r="F104" s="49" t="s">
        <v>73</v>
      </c>
      <c r="G104" s="49" t="s">
        <v>421</v>
      </c>
      <c r="H104" s="49" t="s">
        <v>232</v>
      </c>
      <c r="I104" s="49" t="s">
        <v>1985</v>
      </c>
      <c r="J104" s="49" t="s">
        <v>27</v>
      </c>
      <c r="K104" s="49" t="s">
        <v>268</v>
      </c>
      <c r="L104" s="49" t="s">
        <v>195</v>
      </c>
      <c r="M104" s="49" t="s">
        <v>30</v>
      </c>
      <c r="N104" s="49" t="s">
        <v>234</v>
      </c>
      <c r="O104" s="49" t="s">
        <v>32</v>
      </c>
      <c r="P104" s="46">
        <v>53</v>
      </c>
      <c r="Q104" s="47">
        <v>0</v>
      </c>
      <c r="R104" s="47">
        <v>2</v>
      </c>
      <c r="S104" s="46">
        <f t="shared" si="2"/>
        <v>22</v>
      </c>
      <c r="T104" s="47">
        <v>0</v>
      </c>
      <c r="U104" s="46">
        <f t="shared" si="3"/>
        <v>22</v>
      </c>
    </row>
    <row r="105" spans="1:21" s="48" customFormat="1" ht="49.5" customHeight="1" x14ac:dyDescent="0.15">
      <c r="A105" s="49" t="s">
        <v>275</v>
      </c>
      <c r="B105" s="101"/>
      <c r="C105" s="49" t="s">
        <v>3575</v>
      </c>
      <c r="D105" s="49" t="s">
        <v>35</v>
      </c>
      <c r="E105" s="49" t="s">
        <v>22</v>
      </c>
      <c r="F105" s="49" t="s">
        <v>73</v>
      </c>
      <c r="G105" s="49" t="s">
        <v>163</v>
      </c>
      <c r="H105" s="49" t="s">
        <v>232</v>
      </c>
      <c r="I105" s="49" t="s">
        <v>26</v>
      </c>
      <c r="J105" s="49" t="s">
        <v>27</v>
      </c>
      <c r="K105" s="49" t="s">
        <v>194</v>
      </c>
      <c r="L105" s="49" t="s">
        <v>195</v>
      </c>
      <c r="M105" s="49" t="s">
        <v>30</v>
      </c>
      <c r="N105" s="49" t="s">
        <v>234</v>
      </c>
      <c r="O105" s="49" t="s">
        <v>32</v>
      </c>
      <c r="P105" s="46">
        <v>53</v>
      </c>
      <c r="Q105" s="47">
        <v>0</v>
      </c>
      <c r="R105" s="47">
        <v>2</v>
      </c>
      <c r="S105" s="46">
        <f t="shared" si="2"/>
        <v>22</v>
      </c>
      <c r="T105" s="47">
        <v>0</v>
      </c>
      <c r="U105" s="46">
        <f t="shared" si="3"/>
        <v>22</v>
      </c>
    </row>
    <row r="106" spans="1:21" s="48" customFormat="1" ht="49.5" customHeight="1" x14ac:dyDescent="0.15">
      <c r="A106" s="49" t="s">
        <v>326</v>
      </c>
      <c r="B106" s="101"/>
      <c r="C106" s="49" t="s">
        <v>3576</v>
      </c>
      <c r="D106" s="49" t="s">
        <v>35</v>
      </c>
      <c r="E106" s="49" t="s">
        <v>22</v>
      </c>
      <c r="F106" s="49" t="s">
        <v>73</v>
      </c>
      <c r="G106" s="49" t="s">
        <v>163</v>
      </c>
      <c r="H106" s="49" t="s">
        <v>232</v>
      </c>
      <c r="I106" s="49" t="s">
        <v>141</v>
      </c>
      <c r="J106" s="49" t="s">
        <v>27</v>
      </c>
      <c r="K106" s="49" t="s">
        <v>194</v>
      </c>
      <c r="L106" s="49" t="s">
        <v>195</v>
      </c>
      <c r="M106" s="49" t="s">
        <v>30</v>
      </c>
      <c r="N106" s="49" t="s">
        <v>234</v>
      </c>
      <c r="O106" s="49" t="s">
        <v>32</v>
      </c>
      <c r="P106" s="46">
        <v>53</v>
      </c>
      <c r="Q106" s="47">
        <v>0</v>
      </c>
      <c r="R106" s="47">
        <v>2</v>
      </c>
      <c r="S106" s="46">
        <f t="shared" si="2"/>
        <v>22</v>
      </c>
      <c r="T106" s="47">
        <v>0</v>
      </c>
      <c r="U106" s="46">
        <f t="shared" si="3"/>
        <v>22</v>
      </c>
    </row>
    <row r="107" spans="1:21" s="48" customFormat="1" ht="49.5" customHeight="1" x14ac:dyDescent="0.15">
      <c r="A107" s="49" t="s">
        <v>406</v>
      </c>
      <c r="B107" s="101"/>
      <c r="C107" s="49" t="s">
        <v>3578</v>
      </c>
      <c r="D107" s="49" t="s">
        <v>35</v>
      </c>
      <c r="E107" s="49" t="s">
        <v>22</v>
      </c>
      <c r="F107" s="49" t="s">
        <v>73</v>
      </c>
      <c r="G107" s="49" t="s">
        <v>3577</v>
      </c>
      <c r="H107" s="49" t="s">
        <v>3527</v>
      </c>
      <c r="I107" s="49" t="s">
        <v>2748</v>
      </c>
      <c r="J107" s="49" t="s">
        <v>27</v>
      </c>
      <c r="K107" s="49" t="s">
        <v>268</v>
      </c>
      <c r="L107" s="49" t="s">
        <v>195</v>
      </c>
      <c r="M107" s="49" t="s">
        <v>42</v>
      </c>
      <c r="N107" s="49" t="s">
        <v>234</v>
      </c>
      <c r="O107" s="49" t="s">
        <v>32</v>
      </c>
      <c r="P107" s="46">
        <v>52.5</v>
      </c>
      <c r="Q107" s="47">
        <v>0</v>
      </c>
      <c r="R107" s="47">
        <v>2</v>
      </c>
      <c r="S107" s="46">
        <f t="shared" si="2"/>
        <v>21.8</v>
      </c>
      <c r="T107" s="47">
        <v>0</v>
      </c>
      <c r="U107" s="46">
        <f t="shared" si="3"/>
        <v>21.8</v>
      </c>
    </row>
    <row r="108" spans="1:21" s="48" customFormat="1" ht="49.5" customHeight="1" x14ac:dyDescent="0.15">
      <c r="A108" s="49" t="s">
        <v>449</v>
      </c>
      <c r="B108" s="101"/>
      <c r="C108" s="49" t="s">
        <v>3579</v>
      </c>
      <c r="D108" s="49" t="s">
        <v>35</v>
      </c>
      <c r="E108" s="49" t="s">
        <v>56</v>
      </c>
      <c r="F108" s="49" t="s">
        <v>73</v>
      </c>
      <c r="G108" s="49" t="s">
        <v>421</v>
      </c>
      <c r="H108" s="49" t="s">
        <v>232</v>
      </c>
      <c r="I108" s="49" t="s">
        <v>3469</v>
      </c>
      <c r="J108" s="49" t="s">
        <v>27</v>
      </c>
      <c r="K108" s="49" t="s">
        <v>268</v>
      </c>
      <c r="L108" s="49" t="s">
        <v>195</v>
      </c>
      <c r="M108" s="49" t="s">
        <v>30</v>
      </c>
      <c r="N108" s="49" t="s">
        <v>234</v>
      </c>
      <c r="O108" s="49" t="s">
        <v>32</v>
      </c>
      <c r="P108" s="46">
        <v>50</v>
      </c>
      <c r="Q108" s="47">
        <v>2.5</v>
      </c>
      <c r="R108" s="47">
        <v>2</v>
      </c>
      <c r="S108" s="46">
        <f t="shared" si="2"/>
        <v>21.8</v>
      </c>
      <c r="T108" s="47">
        <v>0</v>
      </c>
      <c r="U108" s="46">
        <f t="shared" si="3"/>
        <v>21.8</v>
      </c>
    </row>
    <row r="109" spans="1:21" s="48" customFormat="1" ht="49.5" customHeight="1" x14ac:dyDescent="0.15">
      <c r="A109" s="49" t="s">
        <v>351</v>
      </c>
      <c r="B109" s="101"/>
      <c r="C109" s="49" t="s">
        <v>3581</v>
      </c>
      <c r="D109" s="49" t="s">
        <v>35</v>
      </c>
      <c r="E109" s="49" t="s">
        <v>22</v>
      </c>
      <c r="F109" s="49" t="s">
        <v>73</v>
      </c>
      <c r="G109" s="49" t="s">
        <v>3580</v>
      </c>
      <c r="H109" s="49" t="s">
        <v>232</v>
      </c>
      <c r="I109" s="49" t="s">
        <v>63</v>
      </c>
      <c r="J109" s="49" t="s">
        <v>27</v>
      </c>
      <c r="K109" s="49" t="s">
        <v>194</v>
      </c>
      <c r="L109" s="49" t="s">
        <v>195</v>
      </c>
      <c r="M109" s="49" t="s">
        <v>30</v>
      </c>
      <c r="N109" s="49" t="s">
        <v>234</v>
      </c>
      <c r="O109" s="49" t="s">
        <v>32</v>
      </c>
      <c r="P109" s="46">
        <v>52</v>
      </c>
      <c r="Q109" s="47">
        <v>0</v>
      </c>
      <c r="R109" s="47">
        <v>2</v>
      </c>
      <c r="S109" s="46">
        <f t="shared" si="2"/>
        <v>21.6</v>
      </c>
      <c r="T109" s="47">
        <v>0</v>
      </c>
      <c r="U109" s="46">
        <f t="shared" si="3"/>
        <v>21.6</v>
      </c>
    </row>
    <row r="110" spans="1:21" s="48" customFormat="1" ht="49.5" customHeight="1" x14ac:dyDescent="0.15">
      <c r="A110" s="49" t="s">
        <v>386</v>
      </c>
      <c r="B110" s="101"/>
      <c r="C110" s="49" t="s">
        <v>3582</v>
      </c>
      <c r="D110" s="49" t="s">
        <v>35</v>
      </c>
      <c r="E110" s="49" t="s">
        <v>22</v>
      </c>
      <c r="F110" s="49" t="s">
        <v>73</v>
      </c>
      <c r="G110" s="49" t="s">
        <v>1403</v>
      </c>
      <c r="H110" s="49" t="s">
        <v>232</v>
      </c>
      <c r="I110" s="49" t="s">
        <v>260</v>
      </c>
      <c r="J110" s="49" t="s">
        <v>27</v>
      </c>
      <c r="K110" s="49" t="s">
        <v>194</v>
      </c>
      <c r="L110" s="49" t="s">
        <v>195</v>
      </c>
      <c r="M110" s="49" t="s">
        <v>42</v>
      </c>
      <c r="N110" s="49" t="s">
        <v>234</v>
      </c>
      <c r="O110" s="49" t="s">
        <v>32</v>
      </c>
      <c r="P110" s="46">
        <v>52</v>
      </c>
      <c r="Q110" s="47">
        <v>0</v>
      </c>
      <c r="R110" s="47">
        <v>2</v>
      </c>
      <c r="S110" s="46">
        <f t="shared" si="2"/>
        <v>21.6</v>
      </c>
      <c r="T110" s="47">
        <v>0</v>
      </c>
      <c r="U110" s="46">
        <f t="shared" si="3"/>
        <v>21.6</v>
      </c>
    </row>
    <row r="111" spans="1:21" s="48" customFormat="1" ht="49.5" customHeight="1" x14ac:dyDescent="0.15">
      <c r="A111" s="49" t="s">
        <v>320</v>
      </c>
      <c r="B111" s="101"/>
      <c r="C111" s="49" t="s">
        <v>3583</v>
      </c>
      <c r="D111" s="49" t="s">
        <v>35</v>
      </c>
      <c r="E111" s="49" t="s">
        <v>22</v>
      </c>
      <c r="F111" s="49" t="s">
        <v>73</v>
      </c>
      <c r="G111" s="49" t="s">
        <v>267</v>
      </c>
      <c r="H111" s="49" t="s">
        <v>232</v>
      </c>
      <c r="I111" s="49" t="s">
        <v>101</v>
      </c>
      <c r="J111" s="49" t="s">
        <v>27</v>
      </c>
      <c r="K111" s="49" t="s">
        <v>268</v>
      </c>
      <c r="L111" s="49" t="s">
        <v>195</v>
      </c>
      <c r="M111" s="49" t="s">
        <v>30</v>
      </c>
      <c r="N111" s="49" t="s">
        <v>234</v>
      </c>
      <c r="O111" s="49" t="s">
        <v>32</v>
      </c>
      <c r="P111" s="46">
        <v>47</v>
      </c>
      <c r="Q111" s="47">
        <v>0</v>
      </c>
      <c r="R111" s="47">
        <v>2</v>
      </c>
      <c r="S111" s="46">
        <f t="shared" si="2"/>
        <v>19.600000000000001</v>
      </c>
      <c r="T111" s="47">
        <v>2</v>
      </c>
      <c r="U111" s="46">
        <f t="shared" si="3"/>
        <v>21.6</v>
      </c>
    </row>
    <row r="112" spans="1:21" s="48" customFormat="1" ht="49.5" customHeight="1" x14ac:dyDescent="0.15">
      <c r="A112" s="49" t="s">
        <v>361</v>
      </c>
      <c r="B112" s="101"/>
      <c r="C112" s="49" t="s">
        <v>3584</v>
      </c>
      <c r="D112" s="49" t="s">
        <v>35</v>
      </c>
      <c r="E112" s="49" t="s">
        <v>22</v>
      </c>
      <c r="F112" s="49" t="s">
        <v>73</v>
      </c>
      <c r="G112" s="49" t="s">
        <v>163</v>
      </c>
      <c r="H112" s="49" t="s">
        <v>232</v>
      </c>
      <c r="I112" s="49" t="s">
        <v>26</v>
      </c>
      <c r="J112" s="49" t="s">
        <v>27</v>
      </c>
      <c r="K112" s="49" t="s">
        <v>194</v>
      </c>
      <c r="L112" s="49" t="s">
        <v>195</v>
      </c>
      <c r="M112" s="49" t="s">
        <v>30</v>
      </c>
      <c r="N112" s="49" t="s">
        <v>234</v>
      </c>
      <c r="O112" s="49" t="s">
        <v>32</v>
      </c>
      <c r="P112" s="46">
        <v>52</v>
      </c>
      <c r="Q112" s="47">
        <v>0</v>
      </c>
      <c r="R112" s="47">
        <v>2</v>
      </c>
      <c r="S112" s="46">
        <f t="shared" si="2"/>
        <v>21.6</v>
      </c>
      <c r="T112" s="47">
        <v>0</v>
      </c>
      <c r="U112" s="46">
        <f t="shared" si="3"/>
        <v>21.6</v>
      </c>
    </row>
    <row r="113" spans="1:21" s="48" customFormat="1" ht="49.5" customHeight="1" x14ac:dyDescent="0.15">
      <c r="A113" s="49" t="s">
        <v>297</v>
      </c>
      <c r="B113" s="101"/>
      <c r="C113" s="49" t="s">
        <v>3585</v>
      </c>
      <c r="D113" s="49" t="s">
        <v>35</v>
      </c>
      <c r="E113" s="49" t="s">
        <v>22</v>
      </c>
      <c r="F113" s="49" t="s">
        <v>125</v>
      </c>
      <c r="G113" s="49" t="s">
        <v>163</v>
      </c>
      <c r="H113" s="49" t="s">
        <v>232</v>
      </c>
      <c r="I113" s="49" t="s">
        <v>141</v>
      </c>
      <c r="J113" s="49" t="s">
        <v>27</v>
      </c>
      <c r="K113" s="49" t="s">
        <v>194</v>
      </c>
      <c r="L113" s="49" t="s">
        <v>195</v>
      </c>
      <c r="M113" s="49" t="s">
        <v>30</v>
      </c>
      <c r="N113" s="49" t="s">
        <v>234</v>
      </c>
      <c r="O113" s="49" t="s">
        <v>32</v>
      </c>
      <c r="P113" s="46">
        <v>52</v>
      </c>
      <c r="Q113" s="47">
        <v>0</v>
      </c>
      <c r="R113" s="47">
        <v>2</v>
      </c>
      <c r="S113" s="46">
        <f t="shared" si="2"/>
        <v>21.6</v>
      </c>
      <c r="T113" s="47">
        <v>0</v>
      </c>
      <c r="U113" s="46">
        <f t="shared" si="3"/>
        <v>21.6</v>
      </c>
    </row>
    <row r="114" spans="1:21" s="48" customFormat="1" ht="49.5" customHeight="1" x14ac:dyDescent="0.15">
      <c r="A114" s="49" t="s">
        <v>277</v>
      </c>
      <c r="B114" s="101"/>
      <c r="C114" s="49" t="s">
        <v>3586</v>
      </c>
      <c r="D114" s="49" t="s">
        <v>35</v>
      </c>
      <c r="E114" s="49" t="s">
        <v>22</v>
      </c>
      <c r="F114" s="49" t="s">
        <v>73</v>
      </c>
      <c r="G114" s="49" t="s">
        <v>2300</v>
      </c>
      <c r="H114" s="49" t="s">
        <v>232</v>
      </c>
      <c r="I114" s="49" t="s">
        <v>141</v>
      </c>
      <c r="J114" s="49" t="s">
        <v>27</v>
      </c>
      <c r="K114" s="49" t="s">
        <v>194</v>
      </c>
      <c r="L114" s="49" t="s">
        <v>195</v>
      </c>
      <c r="M114" s="49" t="s">
        <v>30</v>
      </c>
      <c r="N114" s="49" t="s">
        <v>234</v>
      </c>
      <c r="O114" s="49" t="s">
        <v>32</v>
      </c>
      <c r="P114" s="46">
        <v>52</v>
      </c>
      <c r="Q114" s="47">
        <v>0</v>
      </c>
      <c r="R114" s="47">
        <v>2</v>
      </c>
      <c r="S114" s="46">
        <f t="shared" si="2"/>
        <v>21.6</v>
      </c>
      <c r="T114" s="47">
        <v>0</v>
      </c>
      <c r="U114" s="46">
        <f t="shared" si="3"/>
        <v>21.6</v>
      </c>
    </row>
    <row r="115" spans="1:21" s="48" customFormat="1" ht="49.5" customHeight="1" x14ac:dyDescent="0.15">
      <c r="A115" s="49" t="s">
        <v>441</v>
      </c>
      <c r="B115" s="101"/>
      <c r="C115" s="49" t="s">
        <v>3588</v>
      </c>
      <c r="D115" s="49" t="s">
        <v>35</v>
      </c>
      <c r="E115" s="49" t="s">
        <v>22</v>
      </c>
      <c r="F115" s="49" t="s">
        <v>73</v>
      </c>
      <c r="G115" s="49" t="s">
        <v>3587</v>
      </c>
      <c r="H115" s="49" t="s">
        <v>232</v>
      </c>
      <c r="I115" s="49" t="s">
        <v>141</v>
      </c>
      <c r="J115" s="49" t="s">
        <v>27</v>
      </c>
      <c r="K115" s="49" t="s">
        <v>194</v>
      </c>
      <c r="L115" s="49" t="s">
        <v>195</v>
      </c>
      <c r="M115" s="49" t="s">
        <v>42</v>
      </c>
      <c r="N115" s="49" t="s">
        <v>234</v>
      </c>
      <c r="O115" s="49" t="s">
        <v>32</v>
      </c>
      <c r="P115" s="46">
        <v>52</v>
      </c>
      <c r="Q115" s="47">
        <v>0</v>
      </c>
      <c r="R115" s="47">
        <v>2</v>
      </c>
      <c r="S115" s="46">
        <f t="shared" si="2"/>
        <v>21.6</v>
      </c>
      <c r="T115" s="47">
        <v>0</v>
      </c>
      <c r="U115" s="46">
        <f t="shared" si="3"/>
        <v>21.6</v>
      </c>
    </row>
    <row r="116" spans="1:21" s="48" customFormat="1" ht="49.5" customHeight="1" x14ac:dyDescent="0.15">
      <c r="A116" s="49" t="s">
        <v>285</v>
      </c>
      <c r="B116" s="101"/>
      <c r="C116" s="49" t="s">
        <v>3590</v>
      </c>
      <c r="D116" s="49" t="s">
        <v>35</v>
      </c>
      <c r="E116" s="49" t="s">
        <v>22</v>
      </c>
      <c r="F116" s="49" t="s">
        <v>73</v>
      </c>
      <c r="G116" s="49" t="s">
        <v>267</v>
      </c>
      <c r="H116" s="49" t="s">
        <v>3527</v>
      </c>
      <c r="I116" s="49" t="s">
        <v>3589</v>
      </c>
      <c r="J116" s="49" t="s">
        <v>27</v>
      </c>
      <c r="K116" s="49" t="s">
        <v>268</v>
      </c>
      <c r="L116" s="49" t="s">
        <v>195</v>
      </c>
      <c r="M116" s="49" t="s">
        <v>30</v>
      </c>
      <c r="N116" s="49" t="s">
        <v>234</v>
      </c>
      <c r="O116" s="49" t="s">
        <v>32</v>
      </c>
      <c r="P116" s="46">
        <v>47</v>
      </c>
      <c r="Q116" s="47">
        <v>0</v>
      </c>
      <c r="R116" s="47">
        <v>2</v>
      </c>
      <c r="S116" s="46">
        <f t="shared" si="2"/>
        <v>19.600000000000001</v>
      </c>
      <c r="T116" s="47">
        <v>2</v>
      </c>
      <c r="U116" s="46">
        <f t="shared" si="3"/>
        <v>21.6</v>
      </c>
    </row>
    <row r="117" spans="1:21" s="48" customFormat="1" ht="49.5" customHeight="1" x14ac:dyDescent="0.15">
      <c r="A117" s="49" t="s">
        <v>363</v>
      </c>
      <c r="B117" s="101"/>
      <c r="C117" s="49" t="s">
        <v>3592</v>
      </c>
      <c r="D117" s="49" t="s">
        <v>35</v>
      </c>
      <c r="E117" s="49" t="s">
        <v>22</v>
      </c>
      <c r="F117" s="49" t="s">
        <v>125</v>
      </c>
      <c r="G117" s="49" t="s">
        <v>3591</v>
      </c>
      <c r="H117" s="49" t="s">
        <v>232</v>
      </c>
      <c r="I117" s="49" t="s">
        <v>1598</v>
      </c>
      <c r="J117" s="49" t="s">
        <v>27</v>
      </c>
      <c r="K117" s="49" t="s">
        <v>194</v>
      </c>
      <c r="L117" s="49" t="s">
        <v>195</v>
      </c>
      <c r="M117" s="49" t="s">
        <v>42</v>
      </c>
      <c r="N117" s="49" t="s">
        <v>234</v>
      </c>
      <c r="O117" s="49" t="s">
        <v>32</v>
      </c>
      <c r="P117" s="46">
        <v>52</v>
      </c>
      <c r="Q117" s="47">
        <v>0</v>
      </c>
      <c r="R117" s="47">
        <v>2</v>
      </c>
      <c r="S117" s="46">
        <f t="shared" si="2"/>
        <v>21.6</v>
      </c>
      <c r="T117" s="47">
        <v>0</v>
      </c>
      <c r="U117" s="46">
        <f t="shared" si="3"/>
        <v>21.6</v>
      </c>
    </row>
    <row r="118" spans="1:21" s="48" customFormat="1" ht="49.5" customHeight="1" x14ac:dyDescent="0.15">
      <c r="A118" s="49" t="s">
        <v>288</v>
      </c>
      <c r="B118" s="101"/>
      <c r="C118" s="49" t="s">
        <v>3594</v>
      </c>
      <c r="D118" s="49" t="s">
        <v>35</v>
      </c>
      <c r="E118" s="49" t="s">
        <v>22</v>
      </c>
      <c r="F118" s="49" t="s">
        <v>73</v>
      </c>
      <c r="G118" s="49" t="s">
        <v>3593</v>
      </c>
      <c r="H118" s="49" t="s">
        <v>232</v>
      </c>
      <c r="I118" s="49" t="s">
        <v>63</v>
      </c>
      <c r="J118" s="49" t="s">
        <v>27</v>
      </c>
      <c r="K118" s="49" t="s">
        <v>268</v>
      </c>
      <c r="L118" s="49" t="s">
        <v>195</v>
      </c>
      <c r="M118" s="49" t="s">
        <v>42</v>
      </c>
      <c r="N118" s="49" t="s">
        <v>234</v>
      </c>
      <c r="O118" s="49" t="s">
        <v>32</v>
      </c>
      <c r="P118" s="46">
        <v>51.5</v>
      </c>
      <c r="Q118" s="47">
        <v>0</v>
      </c>
      <c r="R118" s="47">
        <v>2</v>
      </c>
      <c r="S118" s="46">
        <f t="shared" si="2"/>
        <v>21.400000000000002</v>
      </c>
      <c r="T118" s="47">
        <v>0</v>
      </c>
      <c r="U118" s="46">
        <f t="shared" si="3"/>
        <v>21.400000000000002</v>
      </c>
    </row>
    <row r="119" spans="1:21" s="48" customFormat="1" ht="49.5" customHeight="1" x14ac:dyDescent="0.15">
      <c r="A119" s="49" t="s">
        <v>371</v>
      </c>
      <c r="B119" s="101"/>
      <c r="C119" s="49" t="s">
        <v>3595</v>
      </c>
      <c r="D119" s="49" t="s">
        <v>35</v>
      </c>
      <c r="E119" s="49" t="s">
        <v>56</v>
      </c>
      <c r="F119" s="49" t="s">
        <v>125</v>
      </c>
      <c r="G119" s="49" t="s">
        <v>267</v>
      </c>
      <c r="H119" s="49" t="s">
        <v>232</v>
      </c>
      <c r="I119" s="49" t="s">
        <v>26</v>
      </c>
      <c r="J119" s="49" t="s">
        <v>27</v>
      </c>
      <c r="K119" s="49" t="s">
        <v>194</v>
      </c>
      <c r="L119" s="49" t="s">
        <v>195</v>
      </c>
      <c r="M119" s="49" t="s">
        <v>30</v>
      </c>
      <c r="N119" s="49" t="s">
        <v>234</v>
      </c>
      <c r="O119" s="49" t="s">
        <v>32</v>
      </c>
      <c r="P119" s="46">
        <v>49</v>
      </c>
      <c r="Q119" s="47">
        <v>2.5</v>
      </c>
      <c r="R119" s="47">
        <v>2</v>
      </c>
      <c r="S119" s="46">
        <f t="shared" si="2"/>
        <v>21.400000000000002</v>
      </c>
      <c r="T119" s="47">
        <v>0</v>
      </c>
      <c r="U119" s="46">
        <f t="shared" si="3"/>
        <v>21.400000000000002</v>
      </c>
    </row>
    <row r="120" spans="1:21" s="48" customFormat="1" ht="49.5" customHeight="1" x14ac:dyDescent="0.15">
      <c r="A120" s="49" t="s">
        <v>262</v>
      </c>
      <c r="B120" s="101"/>
      <c r="C120" s="49" t="s">
        <v>3596</v>
      </c>
      <c r="D120" s="49" t="s">
        <v>35</v>
      </c>
      <c r="E120" s="49" t="s">
        <v>22</v>
      </c>
      <c r="F120" s="49" t="s">
        <v>73</v>
      </c>
      <c r="G120" s="49" t="s">
        <v>421</v>
      </c>
      <c r="H120" s="49" t="s">
        <v>232</v>
      </c>
      <c r="I120" s="49" t="s">
        <v>26</v>
      </c>
      <c r="J120" s="49" t="s">
        <v>27</v>
      </c>
      <c r="K120" s="49" t="s">
        <v>268</v>
      </c>
      <c r="L120" s="49" t="s">
        <v>195</v>
      </c>
      <c r="M120" s="49" t="s">
        <v>30</v>
      </c>
      <c r="N120" s="49" t="s">
        <v>234</v>
      </c>
      <c r="O120" s="49" t="s">
        <v>32</v>
      </c>
      <c r="P120" s="46">
        <v>51.5</v>
      </c>
      <c r="Q120" s="47">
        <v>0</v>
      </c>
      <c r="R120" s="47">
        <v>2</v>
      </c>
      <c r="S120" s="46">
        <f t="shared" si="2"/>
        <v>21.400000000000002</v>
      </c>
      <c r="T120" s="47">
        <v>0</v>
      </c>
      <c r="U120" s="46">
        <f t="shared" si="3"/>
        <v>21.400000000000002</v>
      </c>
    </row>
    <row r="121" spans="1:21" s="48" customFormat="1" ht="49.5" customHeight="1" x14ac:dyDescent="0.15">
      <c r="A121" s="49" t="s">
        <v>705</v>
      </c>
      <c r="B121" s="101"/>
      <c r="C121" s="49" t="s">
        <v>3598</v>
      </c>
      <c r="D121" s="49" t="s">
        <v>35</v>
      </c>
      <c r="E121" s="49" t="s">
        <v>22</v>
      </c>
      <c r="F121" s="49" t="s">
        <v>73</v>
      </c>
      <c r="G121" s="49" t="s">
        <v>3597</v>
      </c>
      <c r="H121" s="49" t="s">
        <v>232</v>
      </c>
      <c r="I121" s="49" t="s">
        <v>26</v>
      </c>
      <c r="J121" s="49" t="s">
        <v>27</v>
      </c>
      <c r="K121" s="49" t="s">
        <v>194</v>
      </c>
      <c r="L121" s="49" t="s">
        <v>195</v>
      </c>
      <c r="M121" s="49" t="s">
        <v>42</v>
      </c>
      <c r="N121" s="49" t="s">
        <v>234</v>
      </c>
      <c r="O121" s="49" t="s">
        <v>32</v>
      </c>
      <c r="P121" s="46">
        <v>51.5</v>
      </c>
      <c r="Q121" s="47">
        <v>0</v>
      </c>
      <c r="R121" s="47">
        <v>2</v>
      </c>
      <c r="S121" s="46">
        <f t="shared" si="2"/>
        <v>21.400000000000002</v>
      </c>
      <c r="T121" s="47">
        <v>0</v>
      </c>
      <c r="U121" s="46">
        <f t="shared" si="3"/>
        <v>21.400000000000002</v>
      </c>
    </row>
    <row r="122" spans="1:21" s="48" customFormat="1" ht="49.5" customHeight="1" x14ac:dyDescent="0.15">
      <c r="A122" s="49" t="s">
        <v>823</v>
      </c>
      <c r="B122" s="101"/>
      <c r="C122" s="49" t="s">
        <v>3599</v>
      </c>
      <c r="D122" s="49" t="s">
        <v>35</v>
      </c>
      <c r="E122" s="49" t="s">
        <v>22</v>
      </c>
      <c r="F122" s="49" t="s">
        <v>73</v>
      </c>
      <c r="G122" s="49" t="s">
        <v>267</v>
      </c>
      <c r="H122" s="49" t="s">
        <v>232</v>
      </c>
      <c r="I122" s="49" t="s">
        <v>3589</v>
      </c>
      <c r="J122" s="49" t="s">
        <v>27</v>
      </c>
      <c r="K122" s="49" t="s">
        <v>268</v>
      </c>
      <c r="L122" s="49" t="s">
        <v>195</v>
      </c>
      <c r="M122" s="49" t="s">
        <v>30</v>
      </c>
      <c r="N122" s="49" t="s">
        <v>234</v>
      </c>
      <c r="O122" s="49" t="s">
        <v>32</v>
      </c>
      <c r="P122" s="46">
        <v>46.5</v>
      </c>
      <c r="Q122" s="47">
        <v>0</v>
      </c>
      <c r="R122" s="47">
        <v>2</v>
      </c>
      <c r="S122" s="46">
        <f t="shared" si="2"/>
        <v>19.400000000000002</v>
      </c>
      <c r="T122" s="47">
        <v>2</v>
      </c>
      <c r="U122" s="46">
        <f t="shared" si="3"/>
        <v>21.400000000000002</v>
      </c>
    </row>
    <row r="123" spans="1:21" s="48" customFormat="1" ht="49.5" customHeight="1" x14ac:dyDescent="0.15">
      <c r="A123" s="49" t="s">
        <v>1443</v>
      </c>
      <c r="B123" s="101"/>
      <c r="C123" s="49" t="s">
        <v>3600</v>
      </c>
      <c r="D123" s="49" t="s">
        <v>35</v>
      </c>
      <c r="E123" s="49" t="s">
        <v>22</v>
      </c>
      <c r="F123" s="49" t="s">
        <v>73</v>
      </c>
      <c r="G123" s="49" t="s">
        <v>267</v>
      </c>
      <c r="H123" s="49" t="s">
        <v>232</v>
      </c>
      <c r="I123" s="49" t="s">
        <v>101</v>
      </c>
      <c r="J123" s="49" t="s">
        <v>27</v>
      </c>
      <c r="K123" s="49" t="s">
        <v>268</v>
      </c>
      <c r="L123" s="49" t="s">
        <v>195</v>
      </c>
      <c r="M123" s="49" t="s">
        <v>30</v>
      </c>
      <c r="N123" s="49" t="s">
        <v>234</v>
      </c>
      <c r="O123" s="49" t="s">
        <v>32</v>
      </c>
      <c r="P123" s="46">
        <v>51.5</v>
      </c>
      <c r="Q123" s="47">
        <v>0</v>
      </c>
      <c r="R123" s="47">
        <v>2</v>
      </c>
      <c r="S123" s="46">
        <f t="shared" si="2"/>
        <v>21.400000000000002</v>
      </c>
      <c r="T123" s="47">
        <v>0</v>
      </c>
      <c r="U123" s="46">
        <f t="shared" si="3"/>
        <v>21.400000000000002</v>
      </c>
    </row>
    <row r="124" spans="1:21" s="48" customFormat="1" ht="49.5" customHeight="1" x14ac:dyDescent="0.15">
      <c r="A124" s="49" t="s">
        <v>1261</v>
      </c>
      <c r="B124" s="101"/>
      <c r="C124" s="49" t="s">
        <v>3601</v>
      </c>
      <c r="D124" s="49" t="s">
        <v>35</v>
      </c>
      <c r="E124" s="49" t="s">
        <v>22</v>
      </c>
      <c r="F124" s="49" t="s">
        <v>73</v>
      </c>
      <c r="G124" s="49" t="s">
        <v>267</v>
      </c>
      <c r="H124" s="49" t="s">
        <v>232</v>
      </c>
      <c r="I124" s="49" t="s">
        <v>3508</v>
      </c>
      <c r="J124" s="49" t="s">
        <v>27</v>
      </c>
      <c r="K124" s="49" t="s">
        <v>268</v>
      </c>
      <c r="L124" s="49" t="s">
        <v>195</v>
      </c>
      <c r="M124" s="49" t="s">
        <v>30</v>
      </c>
      <c r="N124" s="49" t="s">
        <v>234</v>
      </c>
      <c r="O124" s="49" t="s">
        <v>32</v>
      </c>
      <c r="P124" s="46">
        <v>51.5</v>
      </c>
      <c r="Q124" s="47">
        <v>0</v>
      </c>
      <c r="R124" s="47">
        <v>2</v>
      </c>
      <c r="S124" s="46">
        <f t="shared" si="2"/>
        <v>21.400000000000002</v>
      </c>
      <c r="T124" s="47">
        <v>0</v>
      </c>
      <c r="U124" s="46">
        <f t="shared" si="3"/>
        <v>21.400000000000002</v>
      </c>
    </row>
    <row r="125" spans="1:21" s="48" customFormat="1" ht="49.5" customHeight="1" x14ac:dyDescent="0.15">
      <c r="A125" s="49" t="s">
        <v>674</v>
      </c>
      <c r="B125" s="101"/>
      <c r="C125" s="49" t="s">
        <v>3602</v>
      </c>
      <c r="D125" s="49" t="s">
        <v>35</v>
      </c>
      <c r="E125" s="49" t="s">
        <v>22</v>
      </c>
      <c r="F125" s="49" t="s">
        <v>73</v>
      </c>
      <c r="G125" s="49" t="s">
        <v>3531</v>
      </c>
      <c r="H125" s="49" t="s">
        <v>238</v>
      </c>
      <c r="I125" s="49" t="s">
        <v>137</v>
      </c>
      <c r="J125" s="49" t="s">
        <v>27</v>
      </c>
      <c r="K125" s="49" t="s">
        <v>268</v>
      </c>
      <c r="L125" s="49" t="s">
        <v>195</v>
      </c>
      <c r="M125" s="49" t="s">
        <v>30</v>
      </c>
      <c r="N125" s="49" t="s">
        <v>234</v>
      </c>
      <c r="O125" s="49" t="s">
        <v>32</v>
      </c>
      <c r="P125" s="46">
        <v>46.5</v>
      </c>
      <c r="Q125" s="47">
        <v>0</v>
      </c>
      <c r="R125" s="47">
        <v>2</v>
      </c>
      <c r="S125" s="46">
        <f t="shared" si="2"/>
        <v>19.400000000000002</v>
      </c>
      <c r="T125" s="47">
        <v>2</v>
      </c>
      <c r="U125" s="46">
        <f t="shared" si="3"/>
        <v>21.400000000000002</v>
      </c>
    </row>
    <row r="126" spans="1:21" s="48" customFormat="1" ht="49.5" customHeight="1" x14ac:dyDescent="0.15">
      <c r="A126" s="49" t="s">
        <v>1392</v>
      </c>
      <c r="B126" s="101"/>
      <c r="C126" s="49" t="s">
        <v>3604</v>
      </c>
      <c r="D126" s="49" t="s">
        <v>35</v>
      </c>
      <c r="E126" s="49" t="s">
        <v>22</v>
      </c>
      <c r="F126" s="49" t="s">
        <v>73</v>
      </c>
      <c r="G126" s="49" t="s">
        <v>3423</v>
      </c>
      <c r="H126" s="49" t="s">
        <v>232</v>
      </c>
      <c r="I126" s="49" t="s">
        <v>3603</v>
      </c>
      <c r="J126" s="49" t="s">
        <v>27</v>
      </c>
      <c r="K126" s="49" t="s">
        <v>268</v>
      </c>
      <c r="L126" s="49" t="s">
        <v>195</v>
      </c>
      <c r="M126" s="49" t="s">
        <v>30</v>
      </c>
      <c r="N126" s="49" t="s">
        <v>234</v>
      </c>
      <c r="O126" s="49" t="s">
        <v>32</v>
      </c>
      <c r="P126" s="46">
        <v>51</v>
      </c>
      <c r="Q126" s="47">
        <v>0</v>
      </c>
      <c r="R126" s="47">
        <v>2</v>
      </c>
      <c r="S126" s="46">
        <f t="shared" si="2"/>
        <v>21.200000000000003</v>
      </c>
      <c r="T126" s="47">
        <v>0</v>
      </c>
      <c r="U126" s="46">
        <f t="shared" si="3"/>
        <v>21.200000000000003</v>
      </c>
    </row>
    <row r="127" spans="1:21" s="48" customFormat="1" ht="49.5" customHeight="1" x14ac:dyDescent="0.15">
      <c r="A127" s="49" t="s">
        <v>1194</v>
      </c>
      <c r="B127" s="101"/>
      <c r="C127" s="49" t="s">
        <v>3606</v>
      </c>
      <c r="D127" s="49" t="s">
        <v>35</v>
      </c>
      <c r="E127" s="49" t="s">
        <v>22</v>
      </c>
      <c r="F127" s="49" t="s">
        <v>73</v>
      </c>
      <c r="G127" s="49" t="s">
        <v>237</v>
      </c>
      <c r="H127" s="49" t="s">
        <v>232</v>
      </c>
      <c r="I127" s="49" t="s">
        <v>3605</v>
      </c>
      <c r="J127" s="49" t="s">
        <v>27</v>
      </c>
      <c r="K127" s="49" t="s">
        <v>28</v>
      </c>
      <c r="L127" s="49" t="s">
        <v>29</v>
      </c>
      <c r="M127" s="49" t="s">
        <v>42</v>
      </c>
      <c r="N127" s="49" t="s">
        <v>234</v>
      </c>
      <c r="O127" s="49" t="s">
        <v>32</v>
      </c>
      <c r="P127" s="46">
        <v>50.5</v>
      </c>
      <c r="Q127" s="47">
        <v>0</v>
      </c>
      <c r="R127" s="47">
        <v>2</v>
      </c>
      <c r="S127" s="46">
        <f t="shared" si="2"/>
        <v>21</v>
      </c>
      <c r="T127" s="47">
        <v>0</v>
      </c>
      <c r="U127" s="46">
        <f t="shared" si="3"/>
        <v>21</v>
      </c>
    </row>
    <row r="128" spans="1:21" s="48" customFormat="1" ht="49.5" customHeight="1" x14ac:dyDescent="0.15">
      <c r="A128" s="49" t="s">
        <v>1035</v>
      </c>
      <c r="B128" s="101"/>
      <c r="C128" s="49" t="s">
        <v>3608</v>
      </c>
      <c r="D128" s="49" t="s">
        <v>35</v>
      </c>
      <c r="E128" s="49" t="s">
        <v>22</v>
      </c>
      <c r="F128" s="49" t="s">
        <v>73</v>
      </c>
      <c r="G128" s="49" t="s">
        <v>3607</v>
      </c>
      <c r="H128" s="49" t="s">
        <v>3493</v>
      </c>
      <c r="I128" s="49" t="s">
        <v>906</v>
      </c>
      <c r="J128" s="49" t="s">
        <v>27</v>
      </c>
      <c r="K128" s="49" t="s">
        <v>268</v>
      </c>
      <c r="L128" s="49" t="s">
        <v>195</v>
      </c>
      <c r="M128" s="49" t="s">
        <v>42</v>
      </c>
      <c r="N128" s="49" t="s">
        <v>234</v>
      </c>
      <c r="O128" s="49" t="s">
        <v>32</v>
      </c>
      <c r="P128" s="46">
        <v>45</v>
      </c>
      <c r="Q128" s="47">
        <v>0</v>
      </c>
      <c r="R128" s="47">
        <v>2</v>
      </c>
      <c r="S128" s="46">
        <f t="shared" si="2"/>
        <v>18.8</v>
      </c>
      <c r="T128" s="47">
        <v>2</v>
      </c>
      <c r="U128" s="46">
        <f t="shared" si="3"/>
        <v>20.8</v>
      </c>
    </row>
    <row r="129" spans="1:21" s="48" customFormat="1" ht="49.5" customHeight="1" x14ac:dyDescent="0.15">
      <c r="A129" s="49" t="s">
        <v>676</v>
      </c>
      <c r="B129" s="101"/>
      <c r="C129" s="49" t="s">
        <v>3609</v>
      </c>
      <c r="D129" s="49" t="s">
        <v>35</v>
      </c>
      <c r="E129" s="49" t="s">
        <v>22</v>
      </c>
      <c r="F129" s="49" t="s">
        <v>73</v>
      </c>
      <c r="G129" s="49" t="s">
        <v>267</v>
      </c>
      <c r="H129" s="49" t="s">
        <v>232</v>
      </c>
      <c r="I129" s="49" t="s">
        <v>3450</v>
      </c>
      <c r="J129" s="49" t="s">
        <v>27</v>
      </c>
      <c r="K129" s="49" t="s">
        <v>268</v>
      </c>
      <c r="L129" s="49" t="s">
        <v>195</v>
      </c>
      <c r="M129" s="49" t="s">
        <v>42</v>
      </c>
      <c r="N129" s="49" t="s">
        <v>234</v>
      </c>
      <c r="O129" s="49" t="s">
        <v>32</v>
      </c>
      <c r="P129" s="46">
        <v>50</v>
      </c>
      <c r="Q129" s="47">
        <v>0</v>
      </c>
      <c r="R129" s="47">
        <v>2</v>
      </c>
      <c r="S129" s="46">
        <f t="shared" si="2"/>
        <v>20.8</v>
      </c>
      <c r="T129" s="47">
        <v>0</v>
      </c>
      <c r="U129" s="46">
        <f t="shared" si="3"/>
        <v>20.8</v>
      </c>
    </row>
    <row r="130" spans="1:21" s="48" customFormat="1" ht="49.5" customHeight="1" x14ac:dyDescent="0.15">
      <c r="A130" s="49" t="s">
        <v>1224</v>
      </c>
      <c r="B130" s="101"/>
      <c r="C130" s="49" t="s">
        <v>3610</v>
      </c>
      <c r="D130" s="49" t="s">
        <v>35</v>
      </c>
      <c r="E130" s="49" t="s">
        <v>56</v>
      </c>
      <c r="F130" s="49" t="s">
        <v>73</v>
      </c>
      <c r="G130" s="49" t="s">
        <v>163</v>
      </c>
      <c r="H130" s="49" t="s">
        <v>232</v>
      </c>
      <c r="I130" s="49" t="s">
        <v>141</v>
      </c>
      <c r="J130" s="49" t="s">
        <v>27</v>
      </c>
      <c r="K130" s="49" t="s">
        <v>194</v>
      </c>
      <c r="L130" s="49" t="s">
        <v>195</v>
      </c>
      <c r="M130" s="49" t="s">
        <v>30</v>
      </c>
      <c r="N130" s="49" t="s">
        <v>234</v>
      </c>
      <c r="O130" s="49" t="s">
        <v>32</v>
      </c>
      <c r="P130" s="46">
        <v>47.5</v>
      </c>
      <c r="Q130" s="47">
        <v>2.5</v>
      </c>
      <c r="R130" s="47">
        <v>2</v>
      </c>
      <c r="S130" s="46">
        <f t="shared" si="2"/>
        <v>20.8</v>
      </c>
      <c r="T130" s="47">
        <v>0</v>
      </c>
      <c r="U130" s="46">
        <f t="shared" si="3"/>
        <v>20.8</v>
      </c>
    </row>
    <row r="131" spans="1:21" s="48" customFormat="1" ht="49.5" customHeight="1" x14ac:dyDescent="0.15">
      <c r="A131" s="49" t="s">
        <v>657</v>
      </c>
      <c r="B131" s="101"/>
      <c r="C131" s="49" t="s">
        <v>3612</v>
      </c>
      <c r="D131" s="49" t="s">
        <v>35</v>
      </c>
      <c r="E131" s="49" t="s">
        <v>22</v>
      </c>
      <c r="F131" s="49" t="s">
        <v>73</v>
      </c>
      <c r="G131" s="49" t="s">
        <v>3611</v>
      </c>
      <c r="H131" s="49" t="s">
        <v>232</v>
      </c>
      <c r="I131" s="49" t="s">
        <v>1466</v>
      </c>
      <c r="J131" s="49" t="s">
        <v>27</v>
      </c>
      <c r="K131" s="49" t="s">
        <v>268</v>
      </c>
      <c r="L131" s="49" t="s">
        <v>195</v>
      </c>
      <c r="M131" s="49" t="s">
        <v>30</v>
      </c>
      <c r="N131" s="49" t="s">
        <v>234</v>
      </c>
      <c r="O131" s="49" t="s">
        <v>32</v>
      </c>
      <c r="P131" s="46">
        <v>49.5</v>
      </c>
      <c r="Q131" s="47">
        <v>0</v>
      </c>
      <c r="R131" s="47">
        <v>2</v>
      </c>
      <c r="S131" s="46">
        <f t="shared" ref="S131:S194" si="4">(P131+Q131+R131)*0.4</f>
        <v>20.6</v>
      </c>
      <c r="T131" s="47">
        <v>0</v>
      </c>
      <c r="U131" s="46">
        <f t="shared" ref="U131:U194" si="5">S131+T131</f>
        <v>20.6</v>
      </c>
    </row>
    <row r="132" spans="1:21" s="48" customFormat="1" ht="49.5" customHeight="1" x14ac:dyDescent="0.15">
      <c r="A132" s="49" t="s">
        <v>1226</v>
      </c>
      <c r="B132" s="101"/>
      <c r="C132" s="49" t="s">
        <v>3613</v>
      </c>
      <c r="D132" s="49" t="s">
        <v>35</v>
      </c>
      <c r="E132" s="49" t="s">
        <v>22</v>
      </c>
      <c r="F132" s="49" t="s">
        <v>73</v>
      </c>
      <c r="G132" s="49" t="s">
        <v>3531</v>
      </c>
      <c r="H132" s="49" t="s">
        <v>232</v>
      </c>
      <c r="I132" s="49" t="s">
        <v>101</v>
      </c>
      <c r="J132" s="49" t="s">
        <v>27</v>
      </c>
      <c r="K132" s="49" t="s">
        <v>268</v>
      </c>
      <c r="L132" s="49" t="s">
        <v>195</v>
      </c>
      <c r="M132" s="49" t="s">
        <v>30</v>
      </c>
      <c r="N132" s="49" t="s">
        <v>234</v>
      </c>
      <c r="O132" s="49" t="s">
        <v>32</v>
      </c>
      <c r="P132" s="46">
        <v>44.5</v>
      </c>
      <c r="Q132" s="47">
        <v>0</v>
      </c>
      <c r="R132" s="47">
        <v>2</v>
      </c>
      <c r="S132" s="46">
        <f t="shared" si="4"/>
        <v>18.600000000000001</v>
      </c>
      <c r="T132" s="47">
        <v>2</v>
      </c>
      <c r="U132" s="46">
        <f t="shared" si="5"/>
        <v>20.6</v>
      </c>
    </row>
    <row r="133" spans="1:21" s="48" customFormat="1" ht="49.5" customHeight="1" x14ac:dyDescent="0.15">
      <c r="A133" s="49" t="s">
        <v>870</v>
      </c>
      <c r="B133" s="101"/>
      <c r="C133" s="49" t="s">
        <v>3615</v>
      </c>
      <c r="D133" s="49" t="s">
        <v>35</v>
      </c>
      <c r="E133" s="49" t="s">
        <v>22</v>
      </c>
      <c r="F133" s="49" t="s">
        <v>73</v>
      </c>
      <c r="G133" s="49" t="s">
        <v>267</v>
      </c>
      <c r="H133" s="49" t="s">
        <v>232</v>
      </c>
      <c r="I133" s="49" t="s">
        <v>3614</v>
      </c>
      <c r="J133" s="49" t="s">
        <v>27</v>
      </c>
      <c r="K133" s="49" t="s">
        <v>268</v>
      </c>
      <c r="L133" s="49" t="s">
        <v>195</v>
      </c>
      <c r="M133" s="49" t="s">
        <v>30</v>
      </c>
      <c r="N133" s="49" t="s">
        <v>234</v>
      </c>
      <c r="O133" s="49" t="s">
        <v>32</v>
      </c>
      <c r="P133" s="46">
        <v>44.5</v>
      </c>
      <c r="Q133" s="47">
        <v>0</v>
      </c>
      <c r="R133" s="47">
        <v>2</v>
      </c>
      <c r="S133" s="46">
        <f t="shared" si="4"/>
        <v>18.600000000000001</v>
      </c>
      <c r="T133" s="47">
        <v>2</v>
      </c>
      <c r="U133" s="46">
        <f t="shared" si="5"/>
        <v>20.6</v>
      </c>
    </row>
    <row r="134" spans="1:21" s="48" customFormat="1" ht="49.5" customHeight="1" x14ac:dyDescent="0.15">
      <c r="A134" s="49" t="s">
        <v>1421</v>
      </c>
      <c r="B134" s="101"/>
      <c r="C134" s="49" t="s">
        <v>3616</v>
      </c>
      <c r="D134" s="49" t="s">
        <v>35</v>
      </c>
      <c r="E134" s="49" t="s">
        <v>22</v>
      </c>
      <c r="F134" s="49" t="s">
        <v>73</v>
      </c>
      <c r="G134" s="49" t="s">
        <v>576</v>
      </c>
      <c r="H134" s="49" t="s">
        <v>232</v>
      </c>
      <c r="I134" s="49" t="s">
        <v>26</v>
      </c>
      <c r="J134" s="49" t="s">
        <v>27</v>
      </c>
      <c r="K134" s="49" t="s">
        <v>28</v>
      </c>
      <c r="L134" s="49" t="s">
        <v>29</v>
      </c>
      <c r="M134" s="49" t="s">
        <v>42</v>
      </c>
      <c r="N134" s="49" t="s">
        <v>234</v>
      </c>
      <c r="O134" s="49" t="s">
        <v>32</v>
      </c>
      <c r="P134" s="46">
        <v>49.5</v>
      </c>
      <c r="Q134" s="47">
        <v>0</v>
      </c>
      <c r="R134" s="47">
        <v>2</v>
      </c>
      <c r="S134" s="46">
        <f t="shared" si="4"/>
        <v>20.6</v>
      </c>
      <c r="T134" s="47">
        <v>0</v>
      </c>
      <c r="U134" s="46">
        <f t="shared" si="5"/>
        <v>20.6</v>
      </c>
    </row>
    <row r="135" spans="1:21" s="48" customFormat="1" ht="49.5" customHeight="1" x14ac:dyDescent="0.15">
      <c r="A135" s="49" t="s">
        <v>861</v>
      </c>
      <c r="B135" s="101"/>
      <c r="C135" s="49" t="s">
        <v>3617</v>
      </c>
      <c r="D135" s="49" t="s">
        <v>35</v>
      </c>
      <c r="E135" s="49" t="s">
        <v>22</v>
      </c>
      <c r="F135" s="49" t="s">
        <v>73</v>
      </c>
      <c r="G135" s="49" t="s">
        <v>2183</v>
      </c>
      <c r="H135" s="49" t="s">
        <v>232</v>
      </c>
      <c r="I135" s="49" t="s">
        <v>63</v>
      </c>
      <c r="J135" s="49" t="s">
        <v>27</v>
      </c>
      <c r="K135" s="49" t="s">
        <v>194</v>
      </c>
      <c r="L135" s="49" t="s">
        <v>195</v>
      </c>
      <c r="M135" s="49" t="s">
        <v>30</v>
      </c>
      <c r="N135" s="49" t="s">
        <v>234</v>
      </c>
      <c r="O135" s="49" t="s">
        <v>32</v>
      </c>
      <c r="P135" s="46">
        <v>49.5</v>
      </c>
      <c r="Q135" s="47">
        <v>0</v>
      </c>
      <c r="R135" s="47">
        <v>2</v>
      </c>
      <c r="S135" s="46">
        <f t="shared" si="4"/>
        <v>20.6</v>
      </c>
      <c r="T135" s="47">
        <v>0</v>
      </c>
      <c r="U135" s="46">
        <f t="shared" si="5"/>
        <v>20.6</v>
      </c>
    </row>
    <row r="136" spans="1:21" s="48" customFormat="1" ht="49.5" customHeight="1" x14ac:dyDescent="0.15">
      <c r="A136" s="49" t="s">
        <v>1119</v>
      </c>
      <c r="B136" s="101"/>
      <c r="C136" s="49" t="s">
        <v>3620</v>
      </c>
      <c r="D136" s="49" t="s">
        <v>35</v>
      </c>
      <c r="E136" s="49" t="s">
        <v>22</v>
      </c>
      <c r="F136" s="49" t="s">
        <v>73</v>
      </c>
      <c r="G136" s="49" t="s">
        <v>3618</v>
      </c>
      <c r="H136" s="49" t="s">
        <v>232</v>
      </c>
      <c r="I136" s="49" t="s">
        <v>3619</v>
      </c>
      <c r="J136" s="49" t="s">
        <v>27</v>
      </c>
      <c r="K136" s="49" t="s">
        <v>268</v>
      </c>
      <c r="L136" s="49" t="s">
        <v>195</v>
      </c>
      <c r="M136" s="49" t="s">
        <v>42</v>
      </c>
      <c r="N136" s="49" t="s">
        <v>234</v>
      </c>
      <c r="O136" s="49" t="s">
        <v>32</v>
      </c>
      <c r="P136" s="46">
        <v>49.5</v>
      </c>
      <c r="Q136" s="47">
        <v>0</v>
      </c>
      <c r="R136" s="47">
        <v>2</v>
      </c>
      <c r="S136" s="46">
        <f t="shared" si="4"/>
        <v>20.6</v>
      </c>
      <c r="T136" s="47">
        <v>0</v>
      </c>
      <c r="U136" s="46">
        <f t="shared" si="5"/>
        <v>20.6</v>
      </c>
    </row>
    <row r="137" spans="1:21" s="48" customFormat="1" ht="49.5" customHeight="1" x14ac:dyDescent="0.15">
      <c r="A137" s="49" t="s">
        <v>723</v>
      </c>
      <c r="B137" s="101"/>
      <c r="C137" s="49" t="s">
        <v>3621</v>
      </c>
      <c r="D137" s="49" t="s">
        <v>35</v>
      </c>
      <c r="E137" s="49" t="s">
        <v>22</v>
      </c>
      <c r="F137" s="49" t="s">
        <v>73</v>
      </c>
      <c r="G137" s="49" t="s">
        <v>421</v>
      </c>
      <c r="H137" s="49" t="s">
        <v>232</v>
      </c>
      <c r="I137" s="49" t="s">
        <v>1985</v>
      </c>
      <c r="J137" s="49" t="s">
        <v>27</v>
      </c>
      <c r="K137" s="49" t="s">
        <v>268</v>
      </c>
      <c r="L137" s="49" t="s">
        <v>195</v>
      </c>
      <c r="M137" s="49" t="s">
        <v>42</v>
      </c>
      <c r="N137" s="49" t="s">
        <v>234</v>
      </c>
      <c r="O137" s="49" t="s">
        <v>32</v>
      </c>
      <c r="P137" s="46">
        <v>49.5</v>
      </c>
      <c r="Q137" s="47">
        <v>0</v>
      </c>
      <c r="R137" s="47">
        <v>2</v>
      </c>
      <c r="S137" s="46">
        <f t="shared" si="4"/>
        <v>20.6</v>
      </c>
      <c r="T137" s="47">
        <v>0</v>
      </c>
      <c r="U137" s="46">
        <f t="shared" si="5"/>
        <v>20.6</v>
      </c>
    </row>
    <row r="138" spans="1:21" s="48" customFormat="1" ht="49.5" customHeight="1" x14ac:dyDescent="0.15">
      <c r="A138" s="49" t="s">
        <v>938</v>
      </c>
      <c r="B138" s="101"/>
      <c r="C138" s="49" t="s">
        <v>3622</v>
      </c>
      <c r="D138" s="49" t="s">
        <v>35</v>
      </c>
      <c r="E138" s="49" t="s">
        <v>22</v>
      </c>
      <c r="F138" s="49" t="s">
        <v>73</v>
      </c>
      <c r="G138" s="49" t="s">
        <v>259</v>
      </c>
      <c r="H138" s="49" t="s">
        <v>232</v>
      </c>
      <c r="I138" s="49" t="s">
        <v>63</v>
      </c>
      <c r="J138" s="49" t="s">
        <v>27</v>
      </c>
      <c r="K138" s="49" t="s">
        <v>194</v>
      </c>
      <c r="L138" s="49" t="s">
        <v>195</v>
      </c>
      <c r="M138" s="49" t="s">
        <v>42</v>
      </c>
      <c r="N138" s="49" t="s">
        <v>234</v>
      </c>
      <c r="O138" s="49" t="s">
        <v>32</v>
      </c>
      <c r="P138" s="46">
        <v>49</v>
      </c>
      <c r="Q138" s="47">
        <v>0</v>
      </c>
      <c r="R138" s="47">
        <v>2</v>
      </c>
      <c r="S138" s="46">
        <f t="shared" si="4"/>
        <v>20.400000000000002</v>
      </c>
      <c r="T138" s="47">
        <v>0</v>
      </c>
      <c r="U138" s="46">
        <f t="shared" si="5"/>
        <v>20.400000000000002</v>
      </c>
    </row>
    <row r="139" spans="1:21" s="48" customFormat="1" ht="49.5" customHeight="1" x14ac:dyDescent="0.15">
      <c r="A139" s="49" t="s">
        <v>682</v>
      </c>
      <c r="B139" s="101"/>
      <c r="C139" s="49" t="s">
        <v>3623</v>
      </c>
      <c r="D139" s="49" t="s">
        <v>35</v>
      </c>
      <c r="E139" s="49" t="s">
        <v>22</v>
      </c>
      <c r="F139" s="49" t="s">
        <v>73</v>
      </c>
      <c r="G139" s="49" t="s">
        <v>163</v>
      </c>
      <c r="H139" s="49" t="s">
        <v>232</v>
      </c>
      <c r="I139" s="49" t="s">
        <v>26</v>
      </c>
      <c r="J139" s="49" t="s">
        <v>32</v>
      </c>
      <c r="K139" s="49" t="s">
        <v>194</v>
      </c>
      <c r="L139" s="49" t="s">
        <v>195</v>
      </c>
      <c r="M139" s="49" t="s">
        <v>30</v>
      </c>
      <c r="N139" s="49" t="s">
        <v>234</v>
      </c>
      <c r="O139" s="49" t="s">
        <v>32</v>
      </c>
      <c r="P139" s="46">
        <v>49</v>
      </c>
      <c r="Q139" s="47">
        <v>0</v>
      </c>
      <c r="R139" s="47">
        <v>2</v>
      </c>
      <c r="S139" s="46">
        <f t="shared" si="4"/>
        <v>20.400000000000002</v>
      </c>
      <c r="T139" s="47">
        <v>0</v>
      </c>
      <c r="U139" s="46">
        <f t="shared" si="5"/>
        <v>20.400000000000002</v>
      </c>
    </row>
    <row r="140" spans="1:21" s="48" customFormat="1" ht="49.5" customHeight="1" x14ac:dyDescent="0.15">
      <c r="A140" s="49" t="s">
        <v>680</v>
      </c>
      <c r="B140" s="101"/>
      <c r="C140" s="49" t="s">
        <v>3624</v>
      </c>
      <c r="D140" s="49" t="s">
        <v>35</v>
      </c>
      <c r="E140" s="49" t="s">
        <v>22</v>
      </c>
      <c r="F140" s="49" t="s">
        <v>73</v>
      </c>
      <c r="G140" s="49" t="s">
        <v>163</v>
      </c>
      <c r="H140" s="49" t="s">
        <v>232</v>
      </c>
      <c r="I140" s="49" t="s">
        <v>141</v>
      </c>
      <c r="J140" s="49" t="s">
        <v>27</v>
      </c>
      <c r="K140" s="49" t="s">
        <v>194</v>
      </c>
      <c r="L140" s="49" t="s">
        <v>195</v>
      </c>
      <c r="M140" s="49" t="s">
        <v>30</v>
      </c>
      <c r="N140" s="49" t="s">
        <v>234</v>
      </c>
      <c r="O140" s="49" t="s">
        <v>32</v>
      </c>
      <c r="P140" s="46">
        <v>44</v>
      </c>
      <c r="Q140" s="47">
        <v>0</v>
      </c>
      <c r="R140" s="47">
        <v>2</v>
      </c>
      <c r="S140" s="46">
        <f t="shared" si="4"/>
        <v>18.400000000000002</v>
      </c>
      <c r="T140" s="47">
        <v>2</v>
      </c>
      <c r="U140" s="46">
        <f t="shared" si="5"/>
        <v>20.400000000000002</v>
      </c>
    </row>
    <row r="141" spans="1:21" s="48" customFormat="1" ht="49.5" customHeight="1" x14ac:dyDescent="0.15">
      <c r="A141" s="49" t="s">
        <v>1400</v>
      </c>
      <c r="B141" s="101"/>
      <c r="C141" s="49" t="s">
        <v>3625</v>
      </c>
      <c r="D141" s="49" t="s">
        <v>35</v>
      </c>
      <c r="E141" s="49" t="s">
        <v>22</v>
      </c>
      <c r="F141" s="49" t="s">
        <v>73</v>
      </c>
      <c r="G141" s="49" t="s">
        <v>237</v>
      </c>
      <c r="H141" s="49" t="s">
        <v>232</v>
      </c>
      <c r="I141" s="49" t="s">
        <v>26</v>
      </c>
      <c r="J141" s="49" t="s">
        <v>27</v>
      </c>
      <c r="K141" s="49" t="s">
        <v>28</v>
      </c>
      <c r="L141" s="49" t="s">
        <v>29</v>
      </c>
      <c r="M141" s="49" t="s">
        <v>30</v>
      </c>
      <c r="N141" s="49" t="s">
        <v>234</v>
      </c>
      <c r="O141" s="49" t="s">
        <v>32</v>
      </c>
      <c r="P141" s="46">
        <v>49</v>
      </c>
      <c r="Q141" s="47">
        <v>0</v>
      </c>
      <c r="R141" s="47">
        <v>2</v>
      </c>
      <c r="S141" s="46">
        <f t="shared" si="4"/>
        <v>20.400000000000002</v>
      </c>
      <c r="T141" s="47">
        <v>0</v>
      </c>
      <c r="U141" s="46">
        <f t="shared" si="5"/>
        <v>20.400000000000002</v>
      </c>
    </row>
    <row r="142" spans="1:21" s="48" customFormat="1" ht="49.5" customHeight="1" x14ac:dyDescent="0.15">
      <c r="A142" s="49" t="s">
        <v>1316</v>
      </c>
      <c r="B142" s="101"/>
      <c r="C142" s="49" t="s">
        <v>3626</v>
      </c>
      <c r="D142" s="49" t="s">
        <v>35</v>
      </c>
      <c r="E142" s="49" t="s">
        <v>22</v>
      </c>
      <c r="F142" s="49" t="s">
        <v>125</v>
      </c>
      <c r="G142" s="49" t="s">
        <v>267</v>
      </c>
      <c r="H142" s="49" t="s">
        <v>232</v>
      </c>
      <c r="I142" s="49" t="s">
        <v>3450</v>
      </c>
      <c r="J142" s="49" t="s">
        <v>27</v>
      </c>
      <c r="K142" s="49" t="s">
        <v>268</v>
      </c>
      <c r="L142" s="49" t="s">
        <v>195</v>
      </c>
      <c r="M142" s="49" t="s">
        <v>42</v>
      </c>
      <c r="N142" s="49" t="s">
        <v>234</v>
      </c>
      <c r="O142" s="49" t="s">
        <v>32</v>
      </c>
      <c r="P142" s="46">
        <v>44</v>
      </c>
      <c r="Q142" s="47">
        <v>0</v>
      </c>
      <c r="R142" s="47">
        <v>2</v>
      </c>
      <c r="S142" s="46">
        <f t="shared" si="4"/>
        <v>18.400000000000002</v>
      </c>
      <c r="T142" s="47">
        <v>2</v>
      </c>
      <c r="U142" s="46">
        <f t="shared" si="5"/>
        <v>20.400000000000002</v>
      </c>
    </row>
    <row r="143" spans="1:21" s="48" customFormat="1" ht="49.5" customHeight="1" x14ac:dyDescent="0.15">
      <c r="A143" s="49" t="s">
        <v>1058</v>
      </c>
      <c r="B143" s="101"/>
      <c r="C143" s="49" t="s">
        <v>3627</v>
      </c>
      <c r="D143" s="49" t="s">
        <v>35</v>
      </c>
      <c r="E143" s="49" t="s">
        <v>22</v>
      </c>
      <c r="F143" s="49" t="s">
        <v>73</v>
      </c>
      <c r="G143" s="49" t="s">
        <v>3597</v>
      </c>
      <c r="H143" s="49" t="s">
        <v>232</v>
      </c>
      <c r="I143" s="49" t="s">
        <v>63</v>
      </c>
      <c r="J143" s="49" t="s">
        <v>27</v>
      </c>
      <c r="K143" s="49" t="s">
        <v>194</v>
      </c>
      <c r="L143" s="49" t="s">
        <v>195</v>
      </c>
      <c r="M143" s="49" t="s">
        <v>30</v>
      </c>
      <c r="N143" s="49" t="s">
        <v>234</v>
      </c>
      <c r="O143" s="49" t="s">
        <v>32</v>
      </c>
      <c r="P143" s="46">
        <v>49</v>
      </c>
      <c r="Q143" s="47">
        <v>0</v>
      </c>
      <c r="R143" s="47">
        <v>2</v>
      </c>
      <c r="S143" s="46">
        <f t="shared" si="4"/>
        <v>20.400000000000002</v>
      </c>
      <c r="T143" s="47">
        <v>0</v>
      </c>
      <c r="U143" s="46">
        <f t="shared" si="5"/>
        <v>20.400000000000002</v>
      </c>
    </row>
    <row r="144" spans="1:21" s="48" customFormat="1" ht="49.5" customHeight="1" x14ac:dyDescent="0.15">
      <c r="A144" s="49" t="s">
        <v>903</v>
      </c>
      <c r="B144" s="101"/>
      <c r="C144" s="49" t="s">
        <v>3628</v>
      </c>
      <c r="D144" s="49" t="s">
        <v>35</v>
      </c>
      <c r="E144" s="49" t="s">
        <v>22</v>
      </c>
      <c r="F144" s="49" t="s">
        <v>73</v>
      </c>
      <c r="G144" s="49" t="s">
        <v>163</v>
      </c>
      <c r="H144" s="49" t="s">
        <v>232</v>
      </c>
      <c r="I144" s="49" t="s">
        <v>141</v>
      </c>
      <c r="J144" s="49" t="s">
        <v>27</v>
      </c>
      <c r="K144" s="49" t="s">
        <v>194</v>
      </c>
      <c r="L144" s="49" t="s">
        <v>195</v>
      </c>
      <c r="M144" s="49" t="s">
        <v>30</v>
      </c>
      <c r="N144" s="49" t="s">
        <v>234</v>
      </c>
      <c r="O144" s="49" t="s">
        <v>32</v>
      </c>
      <c r="P144" s="46">
        <v>49</v>
      </c>
      <c r="Q144" s="47">
        <v>0</v>
      </c>
      <c r="R144" s="47">
        <v>2</v>
      </c>
      <c r="S144" s="46">
        <f t="shared" si="4"/>
        <v>20.400000000000002</v>
      </c>
      <c r="T144" s="47">
        <v>0</v>
      </c>
      <c r="U144" s="46">
        <f t="shared" si="5"/>
        <v>20.400000000000002</v>
      </c>
    </row>
    <row r="145" spans="1:21" s="48" customFormat="1" ht="49.5" customHeight="1" x14ac:dyDescent="0.15">
      <c r="A145" s="49" t="s">
        <v>1375</v>
      </c>
      <c r="B145" s="101"/>
      <c r="C145" s="49" t="s">
        <v>3629</v>
      </c>
      <c r="D145" s="49" t="s">
        <v>35</v>
      </c>
      <c r="E145" s="49" t="s">
        <v>22</v>
      </c>
      <c r="F145" s="49" t="s">
        <v>73</v>
      </c>
      <c r="G145" s="49" t="s">
        <v>163</v>
      </c>
      <c r="H145" s="49" t="s">
        <v>232</v>
      </c>
      <c r="I145" s="49" t="s">
        <v>63</v>
      </c>
      <c r="J145" s="49" t="s">
        <v>27</v>
      </c>
      <c r="K145" s="49" t="s">
        <v>194</v>
      </c>
      <c r="L145" s="49" t="s">
        <v>195</v>
      </c>
      <c r="M145" s="49" t="s">
        <v>30</v>
      </c>
      <c r="N145" s="49" t="s">
        <v>234</v>
      </c>
      <c r="O145" s="49" t="s">
        <v>32</v>
      </c>
      <c r="P145" s="46">
        <v>48</v>
      </c>
      <c r="Q145" s="47">
        <v>0</v>
      </c>
      <c r="R145" s="47">
        <v>2</v>
      </c>
      <c r="S145" s="46">
        <f t="shared" si="4"/>
        <v>20</v>
      </c>
      <c r="T145" s="47">
        <v>0</v>
      </c>
      <c r="U145" s="46">
        <f t="shared" si="5"/>
        <v>20</v>
      </c>
    </row>
    <row r="146" spans="1:21" s="48" customFormat="1" ht="49.5" customHeight="1" x14ac:dyDescent="0.15">
      <c r="A146" s="49" t="s">
        <v>1159</v>
      </c>
      <c r="B146" s="101"/>
      <c r="C146" s="49" t="s">
        <v>3631</v>
      </c>
      <c r="D146" s="49" t="s">
        <v>35</v>
      </c>
      <c r="E146" s="49" t="s">
        <v>22</v>
      </c>
      <c r="F146" s="49" t="s">
        <v>125</v>
      </c>
      <c r="G146" s="49" t="s">
        <v>3630</v>
      </c>
      <c r="H146" s="49" t="s">
        <v>232</v>
      </c>
      <c r="I146" s="49" t="s">
        <v>141</v>
      </c>
      <c r="J146" s="49" t="s">
        <v>27</v>
      </c>
      <c r="K146" s="49" t="s">
        <v>194</v>
      </c>
      <c r="L146" s="49" t="s">
        <v>195</v>
      </c>
      <c r="M146" s="49" t="s">
        <v>30</v>
      </c>
      <c r="N146" s="49" t="s">
        <v>234</v>
      </c>
      <c r="O146" s="49" t="s">
        <v>32</v>
      </c>
      <c r="P146" s="46">
        <v>48</v>
      </c>
      <c r="Q146" s="47">
        <v>0</v>
      </c>
      <c r="R146" s="47">
        <v>2</v>
      </c>
      <c r="S146" s="46">
        <f t="shared" si="4"/>
        <v>20</v>
      </c>
      <c r="T146" s="47">
        <v>0</v>
      </c>
      <c r="U146" s="46">
        <f t="shared" si="5"/>
        <v>20</v>
      </c>
    </row>
    <row r="147" spans="1:21" s="48" customFormat="1" ht="49.5" customHeight="1" x14ac:dyDescent="0.15">
      <c r="A147" s="49" t="s">
        <v>988</v>
      </c>
      <c r="B147" s="101"/>
      <c r="C147" s="49" t="s">
        <v>3632</v>
      </c>
      <c r="D147" s="49" t="s">
        <v>35</v>
      </c>
      <c r="E147" s="49" t="s">
        <v>22</v>
      </c>
      <c r="F147" s="49" t="s">
        <v>73</v>
      </c>
      <c r="G147" s="49" t="s">
        <v>163</v>
      </c>
      <c r="H147" s="49" t="s">
        <v>232</v>
      </c>
      <c r="I147" s="49" t="s">
        <v>26</v>
      </c>
      <c r="J147" s="49" t="s">
        <v>27</v>
      </c>
      <c r="K147" s="49" t="s">
        <v>194</v>
      </c>
      <c r="L147" s="49" t="s">
        <v>195</v>
      </c>
      <c r="M147" s="49" t="s">
        <v>30</v>
      </c>
      <c r="N147" s="49" t="s">
        <v>234</v>
      </c>
      <c r="O147" s="49" t="s">
        <v>32</v>
      </c>
      <c r="P147" s="46">
        <v>48</v>
      </c>
      <c r="Q147" s="47">
        <v>0</v>
      </c>
      <c r="R147" s="47">
        <v>2</v>
      </c>
      <c r="S147" s="46">
        <f t="shared" si="4"/>
        <v>20</v>
      </c>
      <c r="T147" s="47">
        <v>0</v>
      </c>
      <c r="U147" s="46">
        <f t="shared" si="5"/>
        <v>20</v>
      </c>
    </row>
    <row r="148" spans="1:21" s="48" customFormat="1" ht="49.5" customHeight="1" x14ac:dyDescent="0.15">
      <c r="A148" s="49" t="s">
        <v>840</v>
      </c>
      <c r="B148" s="101"/>
      <c r="C148" s="49" t="s">
        <v>3633</v>
      </c>
      <c r="D148" s="49" t="s">
        <v>35</v>
      </c>
      <c r="E148" s="49" t="s">
        <v>22</v>
      </c>
      <c r="F148" s="49" t="s">
        <v>73</v>
      </c>
      <c r="G148" s="49" t="s">
        <v>3525</v>
      </c>
      <c r="H148" s="49" t="s">
        <v>232</v>
      </c>
      <c r="I148" s="49" t="s">
        <v>63</v>
      </c>
      <c r="J148" s="49" t="s">
        <v>27</v>
      </c>
      <c r="K148" s="49" t="s">
        <v>28</v>
      </c>
      <c r="L148" s="49" t="s">
        <v>29</v>
      </c>
      <c r="M148" s="49" t="s">
        <v>42</v>
      </c>
      <c r="N148" s="49" t="s">
        <v>228</v>
      </c>
      <c r="O148" s="49" t="s">
        <v>32</v>
      </c>
      <c r="P148" s="46">
        <v>47.5</v>
      </c>
      <c r="Q148" s="47">
        <v>0</v>
      </c>
      <c r="R148" s="47">
        <v>2</v>
      </c>
      <c r="S148" s="46">
        <f t="shared" si="4"/>
        <v>19.8</v>
      </c>
      <c r="T148" s="47">
        <v>0</v>
      </c>
      <c r="U148" s="46">
        <f t="shared" si="5"/>
        <v>19.8</v>
      </c>
    </row>
    <row r="149" spans="1:21" s="48" customFormat="1" ht="49.5" customHeight="1" x14ac:dyDescent="0.15">
      <c r="A149" s="49" t="s">
        <v>660</v>
      </c>
      <c r="B149" s="101"/>
      <c r="C149" s="49" t="s">
        <v>3634</v>
      </c>
      <c r="D149" s="49" t="s">
        <v>35</v>
      </c>
      <c r="E149" s="49" t="s">
        <v>22</v>
      </c>
      <c r="F149" s="49" t="s">
        <v>73</v>
      </c>
      <c r="G149" s="49" t="s">
        <v>3597</v>
      </c>
      <c r="H149" s="49" t="s">
        <v>232</v>
      </c>
      <c r="I149" s="49" t="s">
        <v>63</v>
      </c>
      <c r="J149" s="49" t="s">
        <v>27</v>
      </c>
      <c r="K149" s="49" t="s">
        <v>194</v>
      </c>
      <c r="L149" s="49" t="s">
        <v>195</v>
      </c>
      <c r="M149" s="49" t="s">
        <v>30</v>
      </c>
      <c r="N149" s="49" t="s">
        <v>228</v>
      </c>
      <c r="O149" s="49" t="s">
        <v>32</v>
      </c>
      <c r="P149" s="46">
        <v>47.5</v>
      </c>
      <c r="Q149" s="47">
        <v>0</v>
      </c>
      <c r="R149" s="47">
        <v>2</v>
      </c>
      <c r="S149" s="46">
        <f t="shared" si="4"/>
        <v>19.8</v>
      </c>
      <c r="T149" s="47">
        <v>0</v>
      </c>
      <c r="U149" s="46">
        <f t="shared" si="5"/>
        <v>19.8</v>
      </c>
    </row>
    <row r="150" spans="1:21" s="48" customFormat="1" ht="49.5" customHeight="1" x14ac:dyDescent="0.15">
      <c r="A150" s="49" t="s">
        <v>908</v>
      </c>
      <c r="B150" s="101"/>
      <c r="C150" s="49" t="s">
        <v>3635</v>
      </c>
      <c r="D150" s="49" t="s">
        <v>35</v>
      </c>
      <c r="E150" s="49" t="s">
        <v>22</v>
      </c>
      <c r="F150" s="49" t="s">
        <v>73</v>
      </c>
      <c r="G150" s="49" t="s">
        <v>421</v>
      </c>
      <c r="H150" s="49" t="s">
        <v>232</v>
      </c>
      <c r="I150" s="49" t="s">
        <v>137</v>
      </c>
      <c r="J150" s="49" t="s">
        <v>27</v>
      </c>
      <c r="K150" s="49" t="s">
        <v>268</v>
      </c>
      <c r="L150" s="49" t="s">
        <v>195</v>
      </c>
      <c r="M150" s="49" t="s">
        <v>30</v>
      </c>
      <c r="N150" s="49" t="s">
        <v>234</v>
      </c>
      <c r="O150" s="49" t="s">
        <v>32</v>
      </c>
      <c r="P150" s="46">
        <v>47.5</v>
      </c>
      <c r="Q150" s="47">
        <v>0</v>
      </c>
      <c r="R150" s="47">
        <v>2</v>
      </c>
      <c r="S150" s="46">
        <f t="shared" si="4"/>
        <v>19.8</v>
      </c>
      <c r="T150" s="47">
        <v>0</v>
      </c>
      <c r="U150" s="46">
        <f t="shared" si="5"/>
        <v>19.8</v>
      </c>
    </row>
    <row r="151" spans="1:21" s="48" customFormat="1" ht="49.5" customHeight="1" x14ac:dyDescent="0.15">
      <c r="A151" s="49" t="s">
        <v>1209</v>
      </c>
      <c r="B151" s="101"/>
      <c r="C151" s="49" t="s">
        <v>3636</v>
      </c>
      <c r="D151" s="49" t="s">
        <v>35</v>
      </c>
      <c r="E151" s="49" t="s">
        <v>22</v>
      </c>
      <c r="F151" s="49" t="s">
        <v>73</v>
      </c>
      <c r="G151" s="49" t="s">
        <v>267</v>
      </c>
      <c r="H151" s="49" t="s">
        <v>3493</v>
      </c>
      <c r="I151" s="49" t="s">
        <v>101</v>
      </c>
      <c r="J151" s="49" t="s">
        <v>27</v>
      </c>
      <c r="K151" s="49" t="s">
        <v>268</v>
      </c>
      <c r="L151" s="49" t="s">
        <v>195</v>
      </c>
      <c r="M151" s="49" t="s">
        <v>30</v>
      </c>
      <c r="N151" s="49" t="s">
        <v>234</v>
      </c>
      <c r="O151" s="49" t="s">
        <v>32</v>
      </c>
      <c r="P151" s="46">
        <v>42.5</v>
      </c>
      <c r="Q151" s="47">
        <v>0</v>
      </c>
      <c r="R151" s="47">
        <v>2</v>
      </c>
      <c r="S151" s="46">
        <f t="shared" si="4"/>
        <v>17.8</v>
      </c>
      <c r="T151" s="47">
        <v>2</v>
      </c>
      <c r="U151" s="46">
        <f t="shared" si="5"/>
        <v>19.8</v>
      </c>
    </row>
    <row r="152" spans="1:21" s="48" customFormat="1" ht="49.5" customHeight="1" x14ac:dyDescent="0.15">
      <c r="A152" s="49" t="s">
        <v>853</v>
      </c>
      <c r="B152" s="101"/>
      <c r="C152" s="49" t="s">
        <v>3637</v>
      </c>
      <c r="D152" s="49" t="s">
        <v>35</v>
      </c>
      <c r="E152" s="49" t="s">
        <v>22</v>
      </c>
      <c r="F152" s="49" t="s">
        <v>73</v>
      </c>
      <c r="G152" s="49" t="s">
        <v>163</v>
      </c>
      <c r="H152" s="49" t="s">
        <v>232</v>
      </c>
      <c r="I152" s="49" t="s">
        <v>141</v>
      </c>
      <c r="J152" s="49" t="s">
        <v>27</v>
      </c>
      <c r="K152" s="49" t="s">
        <v>194</v>
      </c>
      <c r="L152" s="49" t="s">
        <v>195</v>
      </c>
      <c r="M152" s="49" t="s">
        <v>30</v>
      </c>
      <c r="N152" s="49" t="s">
        <v>234</v>
      </c>
      <c r="O152" s="49" t="s">
        <v>32</v>
      </c>
      <c r="P152" s="46">
        <v>47.5</v>
      </c>
      <c r="Q152" s="47">
        <v>0</v>
      </c>
      <c r="R152" s="47">
        <v>2</v>
      </c>
      <c r="S152" s="46">
        <f t="shared" si="4"/>
        <v>19.8</v>
      </c>
      <c r="T152" s="47">
        <v>0</v>
      </c>
      <c r="U152" s="46">
        <f t="shared" si="5"/>
        <v>19.8</v>
      </c>
    </row>
    <row r="153" spans="1:21" s="48" customFormat="1" ht="49.5" customHeight="1" x14ac:dyDescent="0.15">
      <c r="A153" s="49" t="s">
        <v>980</v>
      </c>
      <c r="B153" s="101"/>
      <c r="C153" s="49" t="s">
        <v>3638</v>
      </c>
      <c r="D153" s="49" t="s">
        <v>35</v>
      </c>
      <c r="E153" s="49" t="s">
        <v>22</v>
      </c>
      <c r="F153" s="49" t="s">
        <v>73</v>
      </c>
      <c r="G153" s="49" t="s">
        <v>3597</v>
      </c>
      <c r="H153" s="49" t="s">
        <v>232</v>
      </c>
      <c r="I153" s="49" t="s">
        <v>63</v>
      </c>
      <c r="J153" s="49" t="s">
        <v>27</v>
      </c>
      <c r="K153" s="49" t="s">
        <v>194</v>
      </c>
      <c r="L153" s="49" t="s">
        <v>195</v>
      </c>
      <c r="M153" s="49" t="s">
        <v>30</v>
      </c>
      <c r="N153" s="49" t="s">
        <v>234</v>
      </c>
      <c r="O153" s="49" t="s">
        <v>32</v>
      </c>
      <c r="P153" s="46">
        <v>47.5</v>
      </c>
      <c r="Q153" s="47">
        <v>0</v>
      </c>
      <c r="R153" s="47">
        <v>2</v>
      </c>
      <c r="S153" s="46">
        <f t="shared" si="4"/>
        <v>19.8</v>
      </c>
      <c r="T153" s="47">
        <v>0</v>
      </c>
      <c r="U153" s="46">
        <f t="shared" si="5"/>
        <v>19.8</v>
      </c>
    </row>
    <row r="154" spans="1:21" s="48" customFormat="1" ht="49.5" customHeight="1" x14ac:dyDescent="0.15">
      <c r="A154" s="49" t="s">
        <v>1270</v>
      </c>
      <c r="B154" s="101"/>
      <c r="C154" s="49" t="s">
        <v>3640</v>
      </c>
      <c r="D154" s="49" t="s">
        <v>35</v>
      </c>
      <c r="E154" s="49" t="s">
        <v>22</v>
      </c>
      <c r="F154" s="49" t="s">
        <v>73</v>
      </c>
      <c r="G154" s="49" t="s">
        <v>421</v>
      </c>
      <c r="H154" s="49" t="s">
        <v>232</v>
      </c>
      <c r="I154" s="49" t="s">
        <v>3639</v>
      </c>
      <c r="J154" s="49" t="s">
        <v>27</v>
      </c>
      <c r="K154" s="49" t="s">
        <v>268</v>
      </c>
      <c r="L154" s="49" t="s">
        <v>195</v>
      </c>
      <c r="M154" s="49" t="s">
        <v>42</v>
      </c>
      <c r="N154" s="49" t="s">
        <v>234</v>
      </c>
      <c r="O154" s="49" t="s">
        <v>32</v>
      </c>
      <c r="P154" s="46">
        <v>47.5</v>
      </c>
      <c r="Q154" s="47">
        <v>0</v>
      </c>
      <c r="R154" s="47">
        <v>2</v>
      </c>
      <c r="S154" s="46">
        <f t="shared" si="4"/>
        <v>19.8</v>
      </c>
      <c r="T154" s="47">
        <v>0</v>
      </c>
      <c r="U154" s="46">
        <f t="shared" si="5"/>
        <v>19.8</v>
      </c>
    </row>
    <row r="155" spans="1:21" s="48" customFormat="1" ht="49.5" customHeight="1" x14ac:dyDescent="0.15">
      <c r="A155" s="49" t="s">
        <v>998</v>
      </c>
      <c r="B155" s="101"/>
      <c r="C155" s="49" t="s">
        <v>3641</v>
      </c>
      <c r="D155" s="49" t="s">
        <v>35</v>
      </c>
      <c r="E155" s="49" t="s">
        <v>22</v>
      </c>
      <c r="F155" s="49" t="s">
        <v>125</v>
      </c>
      <c r="G155" s="49" t="s">
        <v>267</v>
      </c>
      <c r="H155" s="49" t="s">
        <v>232</v>
      </c>
      <c r="I155" s="49" t="s">
        <v>1248</v>
      </c>
      <c r="J155" s="49" t="s">
        <v>27</v>
      </c>
      <c r="K155" s="49" t="s">
        <v>268</v>
      </c>
      <c r="L155" s="49" t="s">
        <v>195</v>
      </c>
      <c r="M155" s="49" t="s">
        <v>30</v>
      </c>
      <c r="N155" s="49" t="s">
        <v>234</v>
      </c>
      <c r="O155" s="49" t="s">
        <v>32</v>
      </c>
      <c r="P155" s="46">
        <v>42</v>
      </c>
      <c r="Q155" s="47">
        <v>0</v>
      </c>
      <c r="R155" s="47">
        <v>2</v>
      </c>
      <c r="S155" s="46">
        <f t="shared" si="4"/>
        <v>17.600000000000001</v>
      </c>
      <c r="T155" s="47">
        <v>2</v>
      </c>
      <c r="U155" s="46">
        <f t="shared" si="5"/>
        <v>19.600000000000001</v>
      </c>
    </row>
    <row r="156" spans="1:21" s="48" customFormat="1" ht="49.5" customHeight="1" x14ac:dyDescent="0.15">
      <c r="A156" s="49" t="s">
        <v>1000</v>
      </c>
      <c r="B156" s="101"/>
      <c r="C156" s="49" t="s">
        <v>3642</v>
      </c>
      <c r="D156" s="49" t="s">
        <v>35</v>
      </c>
      <c r="E156" s="49" t="s">
        <v>22</v>
      </c>
      <c r="F156" s="49" t="s">
        <v>73</v>
      </c>
      <c r="G156" s="49" t="s">
        <v>421</v>
      </c>
      <c r="H156" s="49" t="s">
        <v>232</v>
      </c>
      <c r="I156" s="49" t="s">
        <v>141</v>
      </c>
      <c r="J156" s="49" t="s">
        <v>27</v>
      </c>
      <c r="K156" s="49" t="s">
        <v>268</v>
      </c>
      <c r="L156" s="49" t="s">
        <v>195</v>
      </c>
      <c r="M156" s="49" t="s">
        <v>30</v>
      </c>
      <c r="N156" s="49" t="s">
        <v>234</v>
      </c>
      <c r="O156" s="49" t="s">
        <v>32</v>
      </c>
      <c r="P156" s="46">
        <v>47</v>
      </c>
      <c r="Q156" s="47">
        <v>0</v>
      </c>
      <c r="R156" s="47">
        <v>2</v>
      </c>
      <c r="S156" s="46">
        <f t="shared" si="4"/>
        <v>19.600000000000001</v>
      </c>
      <c r="T156" s="47">
        <v>0</v>
      </c>
      <c r="U156" s="46">
        <f t="shared" si="5"/>
        <v>19.600000000000001</v>
      </c>
    </row>
    <row r="157" spans="1:21" s="48" customFormat="1" ht="49.5" customHeight="1" x14ac:dyDescent="0.15">
      <c r="A157" s="49" t="s">
        <v>625</v>
      </c>
      <c r="B157" s="101"/>
      <c r="C157" s="49" t="s">
        <v>3643</v>
      </c>
      <c r="D157" s="49" t="s">
        <v>35</v>
      </c>
      <c r="E157" s="49" t="s">
        <v>22</v>
      </c>
      <c r="F157" s="49" t="s">
        <v>73</v>
      </c>
      <c r="G157" s="49" t="s">
        <v>267</v>
      </c>
      <c r="H157" s="49" t="s">
        <v>232</v>
      </c>
      <c r="I157" s="49" t="s">
        <v>483</v>
      </c>
      <c r="J157" s="49" t="s">
        <v>27</v>
      </c>
      <c r="K157" s="49" t="s">
        <v>268</v>
      </c>
      <c r="L157" s="49" t="s">
        <v>195</v>
      </c>
      <c r="M157" s="49" t="s">
        <v>30</v>
      </c>
      <c r="N157" s="49" t="s">
        <v>234</v>
      </c>
      <c r="O157" s="49" t="s">
        <v>32</v>
      </c>
      <c r="P157" s="46">
        <v>47</v>
      </c>
      <c r="Q157" s="47">
        <v>0</v>
      </c>
      <c r="R157" s="47">
        <v>2</v>
      </c>
      <c r="S157" s="46">
        <f t="shared" si="4"/>
        <v>19.600000000000001</v>
      </c>
      <c r="T157" s="47">
        <v>0</v>
      </c>
      <c r="U157" s="46">
        <f t="shared" si="5"/>
        <v>19.600000000000001</v>
      </c>
    </row>
    <row r="158" spans="1:21" s="48" customFormat="1" ht="49.5" customHeight="1" x14ac:dyDescent="0.15">
      <c r="A158" s="49" t="s">
        <v>967</v>
      </c>
      <c r="B158" s="101"/>
      <c r="C158" s="49" t="s">
        <v>3644</v>
      </c>
      <c r="D158" s="49" t="s">
        <v>35</v>
      </c>
      <c r="E158" s="49" t="s">
        <v>22</v>
      </c>
      <c r="F158" s="49" t="s">
        <v>125</v>
      </c>
      <c r="G158" s="49" t="s">
        <v>267</v>
      </c>
      <c r="H158" s="49" t="s">
        <v>232</v>
      </c>
      <c r="I158" s="49" t="s">
        <v>2017</v>
      </c>
      <c r="J158" s="49" t="s">
        <v>27</v>
      </c>
      <c r="K158" s="49" t="s">
        <v>268</v>
      </c>
      <c r="L158" s="49" t="s">
        <v>195</v>
      </c>
      <c r="M158" s="49" t="s">
        <v>42</v>
      </c>
      <c r="N158" s="49" t="s">
        <v>234</v>
      </c>
      <c r="O158" s="49" t="s">
        <v>32</v>
      </c>
      <c r="P158" s="46">
        <v>42</v>
      </c>
      <c r="Q158" s="47">
        <v>0</v>
      </c>
      <c r="R158" s="47">
        <v>2</v>
      </c>
      <c r="S158" s="46">
        <f t="shared" si="4"/>
        <v>17.600000000000001</v>
      </c>
      <c r="T158" s="47">
        <v>2</v>
      </c>
      <c r="U158" s="46">
        <f t="shared" si="5"/>
        <v>19.600000000000001</v>
      </c>
    </row>
    <row r="159" spans="1:21" s="48" customFormat="1" ht="49.5" customHeight="1" x14ac:dyDescent="0.15">
      <c r="A159" s="49" t="s">
        <v>976</v>
      </c>
      <c r="B159" s="101"/>
      <c r="C159" s="49" t="s">
        <v>3645</v>
      </c>
      <c r="D159" s="49" t="s">
        <v>35</v>
      </c>
      <c r="E159" s="49" t="s">
        <v>22</v>
      </c>
      <c r="F159" s="49" t="s">
        <v>73</v>
      </c>
      <c r="G159" s="49" t="s">
        <v>421</v>
      </c>
      <c r="H159" s="49" t="s">
        <v>232</v>
      </c>
      <c r="I159" s="49" t="s">
        <v>137</v>
      </c>
      <c r="J159" s="49" t="s">
        <v>27</v>
      </c>
      <c r="K159" s="49" t="s">
        <v>268</v>
      </c>
      <c r="L159" s="49" t="s">
        <v>195</v>
      </c>
      <c r="M159" s="49" t="s">
        <v>30</v>
      </c>
      <c r="N159" s="49" t="s">
        <v>234</v>
      </c>
      <c r="O159" s="49" t="s">
        <v>32</v>
      </c>
      <c r="P159" s="46">
        <v>41.5</v>
      </c>
      <c r="Q159" s="47">
        <v>0</v>
      </c>
      <c r="R159" s="47">
        <v>2</v>
      </c>
      <c r="S159" s="46">
        <f t="shared" si="4"/>
        <v>17.400000000000002</v>
      </c>
      <c r="T159" s="47">
        <v>2</v>
      </c>
      <c r="U159" s="46">
        <f t="shared" si="5"/>
        <v>19.400000000000002</v>
      </c>
    </row>
    <row r="160" spans="1:21" s="48" customFormat="1" ht="49.5" customHeight="1" x14ac:dyDescent="0.15">
      <c r="A160" s="49" t="s">
        <v>1351</v>
      </c>
      <c r="B160" s="101"/>
      <c r="C160" s="49" t="s">
        <v>3646</v>
      </c>
      <c r="D160" s="49" t="s">
        <v>35</v>
      </c>
      <c r="E160" s="49" t="s">
        <v>22</v>
      </c>
      <c r="F160" s="49" t="s">
        <v>73</v>
      </c>
      <c r="G160" s="49" t="s">
        <v>3597</v>
      </c>
      <c r="H160" s="49" t="s">
        <v>232</v>
      </c>
      <c r="I160" s="49" t="s">
        <v>63</v>
      </c>
      <c r="J160" s="49" t="s">
        <v>27</v>
      </c>
      <c r="K160" s="49" t="s">
        <v>194</v>
      </c>
      <c r="L160" s="49" t="s">
        <v>195</v>
      </c>
      <c r="M160" s="49" t="s">
        <v>30</v>
      </c>
      <c r="N160" s="49" t="s">
        <v>234</v>
      </c>
      <c r="O160" s="49" t="s">
        <v>32</v>
      </c>
      <c r="P160" s="46">
        <v>46</v>
      </c>
      <c r="Q160" s="47">
        <v>0</v>
      </c>
      <c r="R160" s="47">
        <v>2</v>
      </c>
      <c r="S160" s="46">
        <f t="shared" si="4"/>
        <v>19.200000000000003</v>
      </c>
      <c r="T160" s="47">
        <v>0</v>
      </c>
      <c r="U160" s="46">
        <f t="shared" si="5"/>
        <v>19.200000000000003</v>
      </c>
    </row>
    <row r="161" spans="1:21" s="48" customFormat="1" ht="49.5" customHeight="1" x14ac:dyDescent="0.15">
      <c r="A161" s="49" t="s">
        <v>949</v>
      </c>
      <c r="B161" s="101"/>
      <c r="C161" s="49" t="s">
        <v>3648</v>
      </c>
      <c r="D161" s="49" t="s">
        <v>35</v>
      </c>
      <c r="E161" s="49" t="s">
        <v>22</v>
      </c>
      <c r="F161" s="49" t="s">
        <v>73</v>
      </c>
      <c r="G161" s="49" t="s">
        <v>3491</v>
      </c>
      <c r="H161" s="49" t="s">
        <v>232</v>
      </c>
      <c r="I161" s="49" t="s">
        <v>3647</v>
      </c>
      <c r="J161" s="49" t="s">
        <v>27</v>
      </c>
      <c r="K161" s="49" t="s">
        <v>268</v>
      </c>
      <c r="L161" s="49" t="s">
        <v>195</v>
      </c>
      <c r="M161" s="49" t="s">
        <v>30</v>
      </c>
      <c r="N161" s="49" t="s">
        <v>234</v>
      </c>
      <c r="O161" s="49" t="s">
        <v>32</v>
      </c>
      <c r="P161" s="46">
        <v>46</v>
      </c>
      <c r="Q161" s="47">
        <v>0</v>
      </c>
      <c r="R161" s="47">
        <v>2</v>
      </c>
      <c r="S161" s="46">
        <f t="shared" si="4"/>
        <v>19.200000000000003</v>
      </c>
      <c r="T161" s="47">
        <v>0</v>
      </c>
      <c r="U161" s="46">
        <f t="shared" si="5"/>
        <v>19.200000000000003</v>
      </c>
    </row>
    <row r="162" spans="1:21" s="48" customFormat="1" ht="49.5" customHeight="1" x14ac:dyDescent="0.15">
      <c r="A162" s="49" t="s">
        <v>911</v>
      </c>
      <c r="B162" s="101"/>
      <c r="C162" s="49" t="s">
        <v>3649</v>
      </c>
      <c r="D162" s="49" t="s">
        <v>35</v>
      </c>
      <c r="E162" s="49" t="s">
        <v>22</v>
      </c>
      <c r="F162" s="49" t="s">
        <v>73</v>
      </c>
      <c r="G162" s="49" t="s">
        <v>163</v>
      </c>
      <c r="H162" s="49" t="s">
        <v>232</v>
      </c>
      <c r="I162" s="49" t="s">
        <v>63</v>
      </c>
      <c r="J162" s="49" t="s">
        <v>27</v>
      </c>
      <c r="K162" s="49" t="s">
        <v>194</v>
      </c>
      <c r="L162" s="49" t="s">
        <v>195</v>
      </c>
      <c r="M162" s="49" t="s">
        <v>42</v>
      </c>
      <c r="N162" s="49" t="s">
        <v>234</v>
      </c>
      <c r="O162" s="49" t="s">
        <v>32</v>
      </c>
      <c r="P162" s="46">
        <v>46</v>
      </c>
      <c r="Q162" s="47">
        <v>0</v>
      </c>
      <c r="R162" s="47">
        <v>2</v>
      </c>
      <c r="S162" s="46">
        <f t="shared" si="4"/>
        <v>19.200000000000003</v>
      </c>
      <c r="T162" s="47">
        <v>0</v>
      </c>
      <c r="U162" s="46">
        <f t="shared" si="5"/>
        <v>19.200000000000003</v>
      </c>
    </row>
    <row r="163" spans="1:21" s="48" customFormat="1" ht="49.5" customHeight="1" x14ac:dyDescent="0.15">
      <c r="A163" s="49" t="s">
        <v>1181</v>
      </c>
      <c r="B163" s="101"/>
      <c r="C163" s="49" t="s">
        <v>3650</v>
      </c>
      <c r="D163" s="49" t="s">
        <v>35</v>
      </c>
      <c r="E163" s="49" t="s">
        <v>22</v>
      </c>
      <c r="F163" s="49" t="s">
        <v>73</v>
      </c>
      <c r="G163" s="49" t="s">
        <v>163</v>
      </c>
      <c r="H163" s="49" t="s">
        <v>232</v>
      </c>
      <c r="I163" s="49" t="s">
        <v>26</v>
      </c>
      <c r="J163" s="49" t="s">
        <v>27</v>
      </c>
      <c r="K163" s="49" t="s">
        <v>194</v>
      </c>
      <c r="L163" s="49" t="s">
        <v>195</v>
      </c>
      <c r="M163" s="49" t="s">
        <v>30</v>
      </c>
      <c r="N163" s="49" t="s">
        <v>234</v>
      </c>
      <c r="O163" s="49" t="s">
        <v>32</v>
      </c>
      <c r="P163" s="46">
        <v>46</v>
      </c>
      <c r="Q163" s="47">
        <v>0</v>
      </c>
      <c r="R163" s="47">
        <v>2</v>
      </c>
      <c r="S163" s="46">
        <f t="shared" si="4"/>
        <v>19.200000000000003</v>
      </c>
      <c r="T163" s="47">
        <v>0</v>
      </c>
      <c r="U163" s="46">
        <f t="shared" si="5"/>
        <v>19.200000000000003</v>
      </c>
    </row>
    <row r="164" spans="1:21" s="48" customFormat="1" ht="49.5" customHeight="1" x14ac:dyDescent="0.15">
      <c r="A164" s="49" t="s">
        <v>1002</v>
      </c>
      <c r="B164" s="101"/>
      <c r="C164" s="49" t="s">
        <v>3651</v>
      </c>
      <c r="D164" s="49" t="s">
        <v>35</v>
      </c>
      <c r="E164" s="49" t="s">
        <v>56</v>
      </c>
      <c r="F164" s="49" t="s">
        <v>73</v>
      </c>
      <c r="G164" s="49" t="s">
        <v>421</v>
      </c>
      <c r="H164" s="49" t="s">
        <v>232</v>
      </c>
      <c r="I164" s="49" t="s">
        <v>141</v>
      </c>
      <c r="J164" s="49" t="s">
        <v>27</v>
      </c>
      <c r="K164" s="49" t="s">
        <v>268</v>
      </c>
      <c r="L164" s="49" t="s">
        <v>195</v>
      </c>
      <c r="M164" s="49" t="s">
        <v>30</v>
      </c>
      <c r="N164" s="49" t="s">
        <v>234</v>
      </c>
      <c r="O164" s="49" t="s">
        <v>32</v>
      </c>
      <c r="P164" s="46">
        <v>43</v>
      </c>
      <c r="Q164" s="47">
        <v>2.5</v>
      </c>
      <c r="R164" s="47">
        <v>2</v>
      </c>
      <c r="S164" s="46">
        <f t="shared" si="4"/>
        <v>19</v>
      </c>
      <c r="T164" s="47">
        <v>0</v>
      </c>
      <c r="U164" s="46">
        <f t="shared" si="5"/>
        <v>19</v>
      </c>
    </row>
    <row r="165" spans="1:21" s="48" customFormat="1" ht="49.5" customHeight="1" x14ac:dyDescent="0.15">
      <c r="A165" s="49" t="s">
        <v>844</v>
      </c>
      <c r="B165" s="101"/>
      <c r="C165" s="49" t="s">
        <v>3652</v>
      </c>
      <c r="D165" s="49" t="s">
        <v>35</v>
      </c>
      <c r="E165" s="49" t="s">
        <v>22</v>
      </c>
      <c r="F165" s="49" t="s">
        <v>73</v>
      </c>
      <c r="G165" s="49" t="s">
        <v>163</v>
      </c>
      <c r="H165" s="49" t="s">
        <v>232</v>
      </c>
      <c r="I165" s="49" t="s">
        <v>63</v>
      </c>
      <c r="J165" s="49" t="s">
        <v>27</v>
      </c>
      <c r="K165" s="49" t="s">
        <v>194</v>
      </c>
      <c r="L165" s="49" t="s">
        <v>195</v>
      </c>
      <c r="M165" s="49" t="s">
        <v>42</v>
      </c>
      <c r="N165" s="49" t="s">
        <v>234</v>
      </c>
      <c r="O165" s="49" t="s">
        <v>32</v>
      </c>
      <c r="P165" s="46">
        <v>45.5</v>
      </c>
      <c r="Q165" s="47">
        <v>0</v>
      </c>
      <c r="R165" s="47">
        <v>2</v>
      </c>
      <c r="S165" s="46">
        <f t="shared" si="4"/>
        <v>19</v>
      </c>
      <c r="T165" s="47">
        <v>0</v>
      </c>
      <c r="U165" s="46">
        <f t="shared" si="5"/>
        <v>19</v>
      </c>
    </row>
    <row r="166" spans="1:21" s="48" customFormat="1" ht="49.5" customHeight="1" x14ac:dyDescent="0.15">
      <c r="A166" s="49" t="s">
        <v>929</v>
      </c>
      <c r="B166" s="101"/>
      <c r="C166" s="49" t="s">
        <v>3654</v>
      </c>
      <c r="D166" s="49" t="s">
        <v>35</v>
      </c>
      <c r="E166" s="49" t="s">
        <v>22</v>
      </c>
      <c r="F166" s="49" t="s">
        <v>73</v>
      </c>
      <c r="G166" s="49" t="s">
        <v>163</v>
      </c>
      <c r="H166" s="49" t="s">
        <v>238</v>
      </c>
      <c r="I166" s="49" t="s">
        <v>3653</v>
      </c>
      <c r="J166" s="49" t="s">
        <v>27</v>
      </c>
      <c r="K166" s="49" t="s">
        <v>194</v>
      </c>
      <c r="L166" s="49" t="s">
        <v>195</v>
      </c>
      <c r="M166" s="49" t="s">
        <v>30</v>
      </c>
      <c r="N166" s="49" t="s">
        <v>234</v>
      </c>
      <c r="O166" s="49" t="s">
        <v>32</v>
      </c>
      <c r="P166" s="46">
        <v>45.5</v>
      </c>
      <c r="Q166" s="47">
        <v>0</v>
      </c>
      <c r="R166" s="47">
        <v>2</v>
      </c>
      <c r="S166" s="46">
        <f t="shared" si="4"/>
        <v>19</v>
      </c>
      <c r="T166" s="47">
        <v>0</v>
      </c>
      <c r="U166" s="46">
        <f t="shared" si="5"/>
        <v>19</v>
      </c>
    </row>
    <row r="167" spans="1:21" s="48" customFormat="1" ht="49.5" customHeight="1" x14ac:dyDescent="0.15">
      <c r="A167" s="49" t="s">
        <v>874</v>
      </c>
      <c r="B167" s="101"/>
      <c r="C167" s="49" t="s">
        <v>3655</v>
      </c>
      <c r="D167" s="49" t="s">
        <v>35</v>
      </c>
      <c r="E167" s="49" t="s">
        <v>22</v>
      </c>
      <c r="F167" s="49" t="s">
        <v>73</v>
      </c>
      <c r="G167" s="49" t="s">
        <v>3597</v>
      </c>
      <c r="H167" s="49" t="s">
        <v>232</v>
      </c>
      <c r="I167" s="49" t="s">
        <v>26</v>
      </c>
      <c r="J167" s="49" t="s">
        <v>27</v>
      </c>
      <c r="K167" s="49" t="s">
        <v>194</v>
      </c>
      <c r="L167" s="49" t="s">
        <v>195</v>
      </c>
      <c r="M167" s="49" t="s">
        <v>42</v>
      </c>
      <c r="N167" s="49" t="s">
        <v>234</v>
      </c>
      <c r="O167" s="49" t="s">
        <v>32</v>
      </c>
      <c r="P167" s="46">
        <v>45.5</v>
      </c>
      <c r="Q167" s="47">
        <v>0</v>
      </c>
      <c r="R167" s="47">
        <v>2</v>
      </c>
      <c r="S167" s="46">
        <f t="shared" si="4"/>
        <v>19</v>
      </c>
      <c r="T167" s="47">
        <v>0</v>
      </c>
      <c r="U167" s="46">
        <f t="shared" si="5"/>
        <v>19</v>
      </c>
    </row>
    <row r="168" spans="1:21" s="48" customFormat="1" ht="49.5" customHeight="1" x14ac:dyDescent="0.15">
      <c r="A168" s="49" t="s">
        <v>955</v>
      </c>
      <c r="B168" s="101"/>
      <c r="C168" s="49" t="s">
        <v>3657</v>
      </c>
      <c r="D168" s="49" t="s">
        <v>35</v>
      </c>
      <c r="E168" s="49" t="s">
        <v>22</v>
      </c>
      <c r="F168" s="49" t="s">
        <v>73</v>
      </c>
      <c r="G168" s="49" t="s">
        <v>3656</v>
      </c>
      <c r="H168" s="49" t="s">
        <v>232</v>
      </c>
      <c r="I168" s="49" t="s">
        <v>483</v>
      </c>
      <c r="J168" s="49" t="s">
        <v>27</v>
      </c>
      <c r="K168" s="49" t="s">
        <v>268</v>
      </c>
      <c r="L168" s="49" t="s">
        <v>195</v>
      </c>
      <c r="M168" s="49" t="s">
        <v>30</v>
      </c>
      <c r="N168" s="49" t="s">
        <v>234</v>
      </c>
      <c r="O168" s="49" t="s">
        <v>32</v>
      </c>
      <c r="P168" s="46">
        <v>45</v>
      </c>
      <c r="Q168" s="47">
        <v>0</v>
      </c>
      <c r="R168" s="47">
        <v>2</v>
      </c>
      <c r="S168" s="46">
        <f t="shared" si="4"/>
        <v>18.8</v>
      </c>
      <c r="T168" s="47">
        <v>0</v>
      </c>
      <c r="U168" s="46">
        <f t="shared" si="5"/>
        <v>18.8</v>
      </c>
    </row>
    <row r="169" spans="1:21" s="48" customFormat="1" ht="49.5" customHeight="1" x14ac:dyDescent="0.15">
      <c r="A169" s="49" t="s">
        <v>741</v>
      </c>
      <c r="B169" s="101"/>
      <c r="C169" s="49" t="s">
        <v>3658</v>
      </c>
      <c r="D169" s="49" t="s">
        <v>35</v>
      </c>
      <c r="E169" s="49" t="s">
        <v>22</v>
      </c>
      <c r="F169" s="49" t="s">
        <v>73</v>
      </c>
      <c r="G169" s="49" t="s">
        <v>267</v>
      </c>
      <c r="H169" s="49" t="s">
        <v>232</v>
      </c>
      <c r="I169" s="49" t="s">
        <v>483</v>
      </c>
      <c r="J169" s="49" t="s">
        <v>27</v>
      </c>
      <c r="K169" s="49" t="s">
        <v>268</v>
      </c>
      <c r="L169" s="49" t="s">
        <v>195</v>
      </c>
      <c r="M169" s="49" t="s">
        <v>42</v>
      </c>
      <c r="N169" s="49" t="s">
        <v>234</v>
      </c>
      <c r="O169" s="49" t="s">
        <v>32</v>
      </c>
      <c r="P169" s="46">
        <v>40</v>
      </c>
      <c r="Q169" s="47">
        <v>0</v>
      </c>
      <c r="R169" s="47">
        <v>2</v>
      </c>
      <c r="S169" s="46">
        <f t="shared" si="4"/>
        <v>16.8</v>
      </c>
      <c r="T169" s="47">
        <v>2</v>
      </c>
      <c r="U169" s="46">
        <f t="shared" si="5"/>
        <v>18.8</v>
      </c>
    </row>
    <row r="170" spans="1:21" s="48" customFormat="1" ht="49.5" customHeight="1" x14ac:dyDescent="0.15">
      <c r="A170" s="49" t="s">
        <v>1121</v>
      </c>
      <c r="B170" s="101"/>
      <c r="C170" s="49" t="s">
        <v>3659</v>
      </c>
      <c r="D170" s="49" t="s">
        <v>35</v>
      </c>
      <c r="E170" s="49" t="s">
        <v>56</v>
      </c>
      <c r="F170" s="49" t="s">
        <v>73</v>
      </c>
      <c r="G170" s="49" t="s">
        <v>421</v>
      </c>
      <c r="H170" s="49" t="s">
        <v>232</v>
      </c>
      <c r="I170" s="49" t="s">
        <v>137</v>
      </c>
      <c r="J170" s="49" t="s">
        <v>27</v>
      </c>
      <c r="K170" s="49" t="s">
        <v>268</v>
      </c>
      <c r="L170" s="49" t="s">
        <v>195</v>
      </c>
      <c r="M170" s="49" t="s">
        <v>30</v>
      </c>
      <c r="N170" s="49" t="s">
        <v>234</v>
      </c>
      <c r="O170" s="49" t="s">
        <v>32</v>
      </c>
      <c r="P170" s="46">
        <v>37.5</v>
      </c>
      <c r="Q170" s="47">
        <v>2.5</v>
      </c>
      <c r="R170" s="47">
        <v>2</v>
      </c>
      <c r="S170" s="46">
        <f t="shared" si="4"/>
        <v>16.8</v>
      </c>
      <c r="T170" s="47">
        <v>2</v>
      </c>
      <c r="U170" s="46">
        <f t="shared" si="5"/>
        <v>18.8</v>
      </c>
    </row>
    <row r="171" spans="1:21" s="48" customFormat="1" ht="49.5" customHeight="1" x14ac:dyDescent="0.15">
      <c r="A171" s="49" t="s">
        <v>1027</v>
      </c>
      <c r="B171" s="101"/>
      <c r="C171" s="49" t="s">
        <v>3660</v>
      </c>
      <c r="D171" s="49" t="s">
        <v>35</v>
      </c>
      <c r="E171" s="49" t="s">
        <v>22</v>
      </c>
      <c r="F171" s="49" t="s">
        <v>73</v>
      </c>
      <c r="G171" s="49" t="s">
        <v>163</v>
      </c>
      <c r="H171" s="49" t="s">
        <v>232</v>
      </c>
      <c r="I171" s="49" t="s">
        <v>141</v>
      </c>
      <c r="J171" s="49" t="s">
        <v>27</v>
      </c>
      <c r="K171" s="49" t="s">
        <v>194</v>
      </c>
      <c r="L171" s="49" t="s">
        <v>195</v>
      </c>
      <c r="M171" s="49" t="s">
        <v>42</v>
      </c>
      <c r="N171" s="49" t="s">
        <v>234</v>
      </c>
      <c r="O171" s="49" t="s">
        <v>32</v>
      </c>
      <c r="P171" s="46">
        <v>45</v>
      </c>
      <c r="Q171" s="47">
        <v>0</v>
      </c>
      <c r="R171" s="47">
        <v>2</v>
      </c>
      <c r="S171" s="46">
        <f t="shared" si="4"/>
        <v>18.8</v>
      </c>
      <c r="T171" s="47">
        <v>0</v>
      </c>
      <c r="U171" s="46">
        <f t="shared" si="5"/>
        <v>18.8</v>
      </c>
    </row>
    <row r="172" spans="1:21" s="48" customFormat="1" ht="49.5" customHeight="1" x14ac:dyDescent="0.15">
      <c r="A172" s="49" t="s">
        <v>1004</v>
      </c>
      <c r="B172" s="101"/>
      <c r="C172" s="49" t="s">
        <v>3661</v>
      </c>
      <c r="D172" s="49" t="s">
        <v>35</v>
      </c>
      <c r="E172" s="49" t="s">
        <v>22</v>
      </c>
      <c r="F172" s="49" t="s">
        <v>73</v>
      </c>
      <c r="G172" s="49" t="s">
        <v>163</v>
      </c>
      <c r="H172" s="49" t="s">
        <v>232</v>
      </c>
      <c r="I172" s="49" t="s">
        <v>63</v>
      </c>
      <c r="J172" s="49" t="s">
        <v>27</v>
      </c>
      <c r="K172" s="49" t="s">
        <v>194</v>
      </c>
      <c r="L172" s="49" t="s">
        <v>195</v>
      </c>
      <c r="M172" s="49" t="s">
        <v>30</v>
      </c>
      <c r="N172" s="49" t="s">
        <v>234</v>
      </c>
      <c r="O172" s="49" t="s">
        <v>32</v>
      </c>
      <c r="P172" s="46">
        <v>45</v>
      </c>
      <c r="Q172" s="47">
        <v>0</v>
      </c>
      <c r="R172" s="47">
        <v>2</v>
      </c>
      <c r="S172" s="46">
        <f t="shared" si="4"/>
        <v>18.8</v>
      </c>
      <c r="T172" s="47">
        <v>0</v>
      </c>
      <c r="U172" s="46">
        <f t="shared" si="5"/>
        <v>18.8</v>
      </c>
    </row>
    <row r="173" spans="1:21" s="48" customFormat="1" ht="49.5" customHeight="1" x14ac:dyDescent="0.15">
      <c r="A173" s="49" t="s">
        <v>729</v>
      </c>
      <c r="B173" s="101"/>
      <c r="C173" s="49" t="s">
        <v>3662</v>
      </c>
      <c r="D173" s="49" t="s">
        <v>35</v>
      </c>
      <c r="E173" s="49" t="s">
        <v>22</v>
      </c>
      <c r="F173" s="49" t="s">
        <v>73</v>
      </c>
      <c r="G173" s="49" t="s">
        <v>3419</v>
      </c>
      <c r="H173" s="49" t="s">
        <v>232</v>
      </c>
      <c r="I173" s="49" t="s">
        <v>539</v>
      </c>
      <c r="J173" s="49" t="s">
        <v>27</v>
      </c>
      <c r="K173" s="49" t="s">
        <v>194</v>
      </c>
      <c r="L173" s="49" t="s">
        <v>195</v>
      </c>
      <c r="M173" s="49" t="s">
        <v>42</v>
      </c>
      <c r="N173" s="49" t="s">
        <v>234</v>
      </c>
      <c r="O173" s="49" t="s">
        <v>32</v>
      </c>
      <c r="P173" s="46">
        <v>45</v>
      </c>
      <c r="Q173" s="47">
        <v>0</v>
      </c>
      <c r="R173" s="47">
        <v>2</v>
      </c>
      <c r="S173" s="46">
        <f t="shared" si="4"/>
        <v>18.8</v>
      </c>
      <c r="T173" s="47">
        <v>0</v>
      </c>
      <c r="U173" s="46">
        <f t="shared" si="5"/>
        <v>18.8</v>
      </c>
    </row>
    <row r="174" spans="1:21" s="48" customFormat="1" ht="49.5" customHeight="1" x14ac:dyDescent="0.15">
      <c r="A174" s="49" t="s">
        <v>1327</v>
      </c>
      <c r="B174" s="101"/>
      <c r="C174" s="49" t="s">
        <v>3663</v>
      </c>
      <c r="D174" s="49" t="s">
        <v>35</v>
      </c>
      <c r="E174" s="49" t="s">
        <v>22</v>
      </c>
      <c r="F174" s="49" t="s">
        <v>73</v>
      </c>
      <c r="G174" s="49" t="s">
        <v>267</v>
      </c>
      <c r="H174" s="49" t="s">
        <v>232</v>
      </c>
      <c r="I174" s="49" t="s">
        <v>483</v>
      </c>
      <c r="J174" s="49" t="s">
        <v>27</v>
      </c>
      <c r="K174" s="49" t="s">
        <v>268</v>
      </c>
      <c r="L174" s="49" t="s">
        <v>195</v>
      </c>
      <c r="M174" s="49" t="s">
        <v>30</v>
      </c>
      <c r="N174" s="49" t="s">
        <v>234</v>
      </c>
      <c r="O174" s="49" t="s">
        <v>32</v>
      </c>
      <c r="P174" s="46">
        <v>45</v>
      </c>
      <c r="Q174" s="47">
        <v>0</v>
      </c>
      <c r="R174" s="47">
        <v>2</v>
      </c>
      <c r="S174" s="46">
        <f t="shared" si="4"/>
        <v>18.8</v>
      </c>
      <c r="T174" s="47">
        <v>0</v>
      </c>
      <c r="U174" s="46">
        <f t="shared" si="5"/>
        <v>18.8</v>
      </c>
    </row>
    <row r="175" spans="1:21" s="48" customFormat="1" ht="49.5" customHeight="1" x14ac:dyDescent="0.15">
      <c r="A175" s="49" t="s">
        <v>711</v>
      </c>
      <c r="B175" s="101"/>
      <c r="C175" s="49" t="s">
        <v>3664</v>
      </c>
      <c r="D175" s="49" t="s">
        <v>35</v>
      </c>
      <c r="E175" s="49" t="s">
        <v>22</v>
      </c>
      <c r="F175" s="49" t="s">
        <v>73</v>
      </c>
      <c r="G175" s="49" t="s">
        <v>421</v>
      </c>
      <c r="H175" s="49" t="s">
        <v>232</v>
      </c>
      <c r="I175" s="49" t="s">
        <v>141</v>
      </c>
      <c r="J175" s="49" t="s">
        <v>27</v>
      </c>
      <c r="K175" s="49" t="s">
        <v>268</v>
      </c>
      <c r="L175" s="49" t="s">
        <v>195</v>
      </c>
      <c r="M175" s="49" t="s">
        <v>30</v>
      </c>
      <c r="N175" s="49" t="s">
        <v>234</v>
      </c>
      <c r="O175" s="49" t="s">
        <v>32</v>
      </c>
      <c r="P175" s="46">
        <v>44.5</v>
      </c>
      <c r="Q175" s="47">
        <v>0</v>
      </c>
      <c r="R175" s="47">
        <v>2</v>
      </c>
      <c r="S175" s="46">
        <f t="shared" si="4"/>
        <v>18.600000000000001</v>
      </c>
      <c r="T175" s="47">
        <v>0</v>
      </c>
      <c r="U175" s="46">
        <f t="shared" si="5"/>
        <v>18.600000000000001</v>
      </c>
    </row>
    <row r="176" spans="1:21" s="48" customFormat="1" ht="49.5" customHeight="1" x14ac:dyDescent="0.15">
      <c r="A176" s="49" t="s">
        <v>957</v>
      </c>
      <c r="B176" s="101"/>
      <c r="C176" s="49" t="s">
        <v>3665</v>
      </c>
      <c r="D176" s="49" t="s">
        <v>35</v>
      </c>
      <c r="E176" s="49" t="s">
        <v>22</v>
      </c>
      <c r="F176" s="49" t="s">
        <v>73</v>
      </c>
      <c r="G176" s="49" t="s">
        <v>47</v>
      </c>
      <c r="H176" s="49" t="s">
        <v>232</v>
      </c>
      <c r="I176" s="49" t="s">
        <v>52</v>
      </c>
      <c r="J176" s="49" t="s">
        <v>27</v>
      </c>
      <c r="K176" s="49" t="s">
        <v>194</v>
      </c>
      <c r="L176" s="49" t="s">
        <v>195</v>
      </c>
      <c r="M176" s="49" t="s">
        <v>30</v>
      </c>
      <c r="N176" s="49" t="s">
        <v>234</v>
      </c>
      <c r="O176" s="49" t="s">
        <v>32</v>
      </c>
      <c r="P176" s="46">
        <v>44.5</v>
      </c>
      <c r="Q176" s="47">
        <v>0</v>
      </c>
      <c r="R176" s="47">
        <v>2</v>
      </c>
      <c r="S176" s="46">
        <f t="shared" si="4"/>
        <v>18.600000000000001</v>
      </c>
      <c r="T176" s="47">
        <v>0</v>
      </c>
      <c r="U176" s="46">
        <f t="shared" si="5"/>
        <v>18.600000000000001</v>
      </c>
    </row>
    <row r="177" spans="1:21" s="48" customFormat="1" ht="49.5" customHeight="1" x14ac:dyDescent="0.15">
      <c r="A177" s="49" t="s">
        <v>816</v>
      </c>
      <c r="B177" s="101"/>
      <c r="C177" s="49" t="s">
        <v>3667</v>
      </c>
      <c r="D177" s="49" t="s">
        <v>35</v>
      </c>
      <c r="E177" s="49" t="s">
        <v>22</v>
      </c>
      <c r="F177" s="49" t="s">
        <v>73</v>
      </c>
      <c r="G177" s="49" t="s">
        <v>267</v>
      </c>
      <c r="H177" s="49" t="s">
        <v>232</v>
      </c>
      <c r="I177" s="49" t="s">
        <v>3666</v>
      </c>
      <c r="J177" s="49" t="s">
        <v>27</v>
      </c>
      <c r="K177" s="49" t="s">
        <v>268</v>
      </c>
      <c r="L177" s="49" t="s">
        <v>195</v>
      </c>
      <c r="M177" s="49" t="s">
        <v>30</v>
      </c>
      <c r="N177" s="49" t="s">
        <v>234</v>
      </c>
      <c r="O177" s="49" t="s">
        <v>32</v>
      </c>
      <c r="P177" s="46">
        <v>44.5</v>
      </c>
      <c r="Q177" s="47">
        <v>0</v>
      </c>
      <c r="R177" s="47">
        <v>2</v>
      </c>
      <c r="S177" s="46">
        <f t="shared" si="4"/>
        <v>18.600000000000001</v>
      </c>
      <c r="T177" s="47">
        <v>0</v>
      </c>
      <c r="U177" s="46">
        <f t="shared" si="5"/>
        <v>18.600000000000001</v>
      </c>
    </row>
    <row r="178" spans="1:21" s="48" customFormat="1" ht="49.5" customHeight="1" x14ac:dyDescent="0.15">
      <c r="A178" s="49" t="s">
        <v>1304</v>
      </c>
      <c r="B178" s="101"/>
      <c r="C178" s="49" t="s">
        <v>3668</v>
      </c>
      <c r="D178" s="49" t="s">
        <v>35</v>
      </c>
      <c r="E178" s="49" t="s">
        <v>22</v>
      </c>
      <c r="F178" s="49" t="s">
        <v>73</v>
      </c>
      <c r="G178" s="49" t="s">
        <v>163</v>
      </c>
      <c r="H178" s="49" t="s">
        <v>232</v>
      </c>
      <c r="I178" s="49" t="s">
        <v>63</v>
      </c>
      <c r="J178" s="49" t="s">
        <v>27</v>
      </c>
      <c r="K178" s="49" t="s">
        <v>194</v>
      </c>
      <c r="L178" s="49" t="s">
        <v>29</v>
      </c>
      <c r="M178" s="49" t="s">
        <v>42</v>
      </c>
      <c r="N178" s="49" t="s">
        <v>234</v>
      </c>
      <c r="O178" s="49" t="s">
        <v>32</v>
      </c>
      <c r="P178" s="46">
        <v>44.5</v>
      </c>
      <c r="Q178" s="47">
        <v>0</v>
      </c>
      <c r="R178" s="47">
        <v>2</v>
      </c>
      <c r="S178" s="46">
        <f t="shared" si="4"/>
        <v>18.600000000000001</v>
      </c>
      <c r="T178" s="47">
        <v>0</v>
      </c>
      <c r="U178" s="46">
        <f t="shared" si="5"/>
        <v>18.600000000000001</v>
      </c>
    </row>
    <row r="179" spans="1:21" s="48" customFormat="1" ht="49.5" customHeight="1" x14ac:dyDescent="0.15">
      <c r="A179" s="49" t="s">
        <v>1319</v>
      </c>
      <c r="B179" s="101"/>
      <c r="C179" s="49" t="s">
        <v>3669</v>
      </c>
      <c r="D179" s="49" t="s">
        <v>35</v>
      </c>
      <c r="E179" s="49" t="s">
        <v>22</v>
      </c>
      <c r="F179" s="49" t="s">
        <v>73</v>
      </c>
      <c r="G179" s="49" t="s">
        <v>696</v>
      </c>
      <c r="H179" s="49" t="s">
        <v>232</v>
      </c>
      <c r="I179" s="49" t="s">
        <v>63</v>
      </c>
      <c r="J179" s="49" t="s">
        <v>27</v>
      </c>
      <c r="K179" s="49" t="s">
        <v>194</v>
      </c>
      <c r="L179" s="49" t="s">
        <v>195</v>
      </c>
      <c r="M179" s="49" t="s">
        <v>42</v>
      </c>
      <c r="N179" s="49" t="s">
        <v>234</v>
      </c>
      <c r="O179" s="49" t="s">
        <v>32</v>
      </c>
      <c r="P179" s="46">
        <v>44</v>
      </c>
      <c r="Q179" s="47">
        <v>0</v>
      </c>
      <c r="R179" s="47">
        <v>2</v>
      </c>
      <c r="S179" s="46">
        <f t="shared" si="4"/>
        <v>18.400000000000002</v>
      </c>
      <c r="T179" s="47">
        <v>0</v>
      </c>
      <c r="U179" s="46">
        <f t="shared" si="5"/>
        <v>18.400000000000002</v>
      </c>
    </row>
    <row r="180" spans="1:21" s="48" customFormat="1" ht="49.5" customHeight="1" x14ac:dyDescent="0.15">
      <c r="A180" s="49" t="s">
        <v>1217</v>
      </c>
      <c r="B180" s="101"/>
      <c r="C180" s="49" t="s">
        <v>3670</v>
      </c>
      <c r="D180" s="49" t="s">
        <v>35</v>
      </c>
      <c r="E180" s="49" t="s">
        <v>22</v>
      </c>
      <c r="F180" s="49" t="s">
        <v>73</v>
      </c>
      <c r="G180" s="49" t="s">
        <v>163</v>
      </c>
      <c r="H180" s="49" t="s">
        <v>232</v>
      </c>
      <c r="I180" s="49" t="s">
        <v>26</v>
      </c>
      <c r="J180" s="49" t="s">
        <v>27</v>
      </c>
      <c r="K180" s="49" t="s">
        <v>194</v>
      </c>
      <c r="L180" s="49" t="s">
        <v>195</v>
      </c>
      <c r="M180" s="49" t="s">
        <v>30</v>
      </c>
      <c r="N180" s="49" t="s">
        <v>234</v>
      </c>
      <c r="O180" s="49" t="s">
        <v>32</v>
      </c>
      <c r="P180" s="46">
        <v>44</v>
      </c>
      <c r="Q180" s="47">
        <v>0</v>
      </c>
      <c r="R180" s="47">
        <v>2</v>
      </c>
      <c r="S180" s="46">
        <f t="shared" si="4"/>
        <v>18.400000000000002</v>
      </c>
      <c r="T180" s="47">
        <v>0</v>
      </c>
      <c r="U180" s="46">
        <f t="shared" si="5"/>
        <v>18.400000000000002</v>
      </c>
    </row>
    <row r="181" spans="1:21" s="48" customFormat="1" ht="49.5" customHeight="1" x14ac:dyDescent="0.15">
      <c r="A181" s="49" t="s">
        <v>598</v>
      </c>
      <c r="B181" s="101"/>
      <c r="C181" s="49" t="s">
        <v>3671</v>
      </c>
      <c r="D181" s="49" t="s">
        <v>35</v>
      </c>
      <c r="E181" s="49" t="s">
        <v>22</v>
      </c>
      <c r="F181" s="49" t="s">
        <v>73</v>
      </c>
      <c r="G181" s="49" t="s">
        <v>3420</v>
      </c>
      <c r="H181" s="49" t="s">
        <v>232</v>
      </c>
      <c r="I181" s="49" t="s">
        <v>141</v>
      </c>
      <c r="J181" s="49" t="s">
        <v>27</v>
      </c>
      <c r="K181" s="49" t="s">
        <v>268</v>
      </c>
      <c r="L181" s="49" t="s">
        <v>195</v>
      </c>
      <c r="M181" s="49" t="s">
        <v>30</v>
      </c>
      <c r="N181" s="49" t="s">
        <v>234</v>
      </c>
      <c r="O181" s="49" t="s">
        <v>32</v>
      </c>
      <c r="P181" s="46">
        <v>44</v>
      </c>
      <c r="Q181" s="47">
        <v>0</v>
      </c>
      <c r="R181" s="47">
        <v>2</v>
      </c>
      <c r="S181" s="46">
        <f t="shared" si="4"/>
        <v>18.400000000000002</v>
      </c>
      <c r="T181" s="47">
        <v>0</v>
      </c>
      <c r="U181" s="46">
        <f t="shared" si="5"/>
        <v>18.400000000000002</v>
      </c>
    </row>
    <row r="182" spans="1:21" s="48" customFormat="1" ht="49.5" customHeight="1" x14ac:dyDescent="0.15">
      <c r="A182" s="49" t="s">
        <v>785</v>
      </c>
      <c r="B182" s="101"/>
      <c r="C182" s="49" t="s">
        <v>3672</v>
      </c>
      <c r="D182" s="49" t="s">
        <v>35</v>
      </c>
      <c r="E182" s="49" t="s">
        <v>22</v>
      </c>
      <c r="F182" s="49" t="s">
        <v>73</v>
      </c>
      <c r="G182" s="49" t="s">
        <v>163</v>
      </c>
      <c r="H182" s="49" t="s">
        <v>232</v>
      </c>
      <c r="I182" s="49" t="s">
        <v>26</v>
      </c>
      <c r="J182" s="49" t="s">
        <v>27</v>
      </c>
      <c r="K182" s="49" t="s">
        <v>194</v>
      </c>
      <c r="L182" s="49" t="s">
        <v>195</v>
      </c>
      <c r="M182" s="49" t="s">
        <v>42</v>
      </c>
      <c r="N182" s="49" t="s">
        <v>234</v>
      </c>
      <c r="O182" s="49" t="s">
        <v>32</v>
      </c>
      <c r="P182" s="46">
        <v>44</v>
      </c>
      <c r="Q182" s="47">
        <v>0</v>
      </c>
      <c r="R182" s="47">
        <v>2</v>
      </c>
      <c r="S182" s="46">
        <f t="shared" si="4"/>
        <v>18.400000000000002</v>
      </c>
      <c r="T182" s="47">
        <v>0</v>
      </c>
      <c r="U182" s="46">
        <f t="shared" si="5"/>
        <v>18.400000000000002</v>
      </c>
    </row>
    <row r="183" spans="1:21" s="48" customFormat="1" ht="49.5" customHeight="1" x14ac:dyDescent="0.15">
      <c r="A183" s="49" t="s">
        <v>575</v>
      </c>
      <c r="B183" s="101"/>
      <c r="C183" s="49" t="s">
        <v>3673</v>
      </c>
      <c r="D183" s="49" t="s">
        <v>35</v>
      </c>
      <c r="E183" s="49" t="s">
        <v>22</v>
      </c>
      <c r="F183" s="49" t="s">
        <v>73</v>
      </c>
      <c r="G183" s="49" t="s">
        <v>421</v>
      </c>
      <c r="H183" s="49" t="s">
        <v>232</v>
      </c>
      <c r="I183" s="49" t="s">
        <v>63</v>
      </c>
      <c r="J183" s="49" t="s">
        <v>27</v>
      </c>
      <c r="K183" s="49" t="s">
        <v>268</v>
      </c>
      <c r="L183" s="49" t="s">
        <v>195</v>
      </c>
      <c r="M183" s="49" t="s">
        <v>30</v>
      </c>
      <c r="N183" s="49" t="s">
        <v>234</v>
      </c>
      <c r="O183" s="49" t="s">
        <v>32</v>
      </c>
      <c r="P183" s="46">
        <v>44</v>
      </c>
      <c r="Q183" s="47">
        <v>0</v>
      </c>
      <c r="R183" s="47">
        <v>2</v>
      </c>
      <c r="S183" s="46">
        <f t="shared" si="4"/>
        <v>18.400000000000002</v>
      </c>
      <c r="T183" s="47">
        <v>0</v>
      </c>
      <c r="U183" s="46">
        <f t="shared" si="5"/>
        <v>18.400000000000002</v>
      </c>
    </row>
    <row r="184" spans="1:21" s="48" customFormat="1" ht="49.5" customHeight="1" x14ac:dyDescent="0.15">
      <c r="A184" s="49" t="s">
        <v>1100</v>
      </c>
      <c r="B184" s="101"/>
      <c r="C184" s="49" t="s">
        <v>3674</v>
      </c>
      <c r="D184" s="49" t="s">
        <v>35</v>
      </c>
      <c r="E184" s="49" t="s">
        <v>22</v>
      </c>
      <c r="F184" s="49" t="s">
        <v>73</v>
      </c>
      <c r="G184" s="49" t="s">
        <v>267</v>
      </c>
      <c r="H184" s="49" t="s">
        <v>3422</v>
      </c>
      <c r="I184" s="49" t="s">
        <v>141</v>
      </c>
      <c r="J184" s="49" t="s">
        <v>27</v>
      </c>
      <c r="K184" s="49" t="s">
        <v>194</v>
      </c>
      <c r="L184" s="49" t="s">
        <v>195</v>
      </c>
      <c r="M184" s="49" t="s">
        <v>42</v>
      </c>
      <c r="N184" s="49" t="s">
        <v>234</v>
      </c>
      <c r="O184" s="49" t="s">
        <v>32</v>
      </c>
      <c r="P184" s="46">
        <v>44</v>
      </c>
      <c r="Q184" s="47">
        <v>0</v>
      </c>
      <c r="R184" s="47">
        <v>2</v>
      </c>
      <c r="S184" s="46">
        <f t="shared" si="4"/>
        <v>18.400000000000002</v>
      </c>
      <c r="T184" s="47">
        <v>0</v>
      </c>
      <c r="U184" s="46">
        <f t="shared" si="5"/>
        <v>18.400000000000002</v>
      </c>
    </row>
    <row r="185" spans="1:21" s="48" customFormat="1" ht="49.5" customHeight="1" x14ac:dyDescent="0.15">
      <c r="A185" s="49" t="s">
        <v>1427</v>
      </c>
      <c r="B185" s="101"/>
      <c r="C185" s="49" t="s">
        <v>3675</v>
      </c>
      <c r="D185" s="49" t="s">
        <v>35</v>
      </c>
      <c r="E185" s="49" t="s">
        <v>22</v>
      </c>
      <c r="F185" s="49" t="s">
        <v>73</v>
      </c>
      <c r="G185" s="49" t="s">
        <v>267</v>
      </c>
      <c r="H185" s="49" t="s">
        <v>232</v>
      </c>
      <c r="I185" s="49" t="s">
        <v>483</v>
      </c>
      <c r="J185" s="49" t="s">
        <v>27</v>
      </c>
      <c r="K185" s="49" t="s">
        <v>268</v>
      </c>
      <c r="L185" s="49" t="s">
        <v>195</v>
      </c>
      <c r="M185" s="49" t="s">
        <v>42</v>
      </c>
      <c r="N185" s="49" t="s">
        <v>234</v>
      </c>
      <c r="O185" s="49" t="s">
        <v>32</v>
      </c>
      <c r="P185" s="46">
        <v>43.5</v>
      </c>
      <c r="Q185" s="47">
        <v>0</v>
      </c>
      <c r="R185" s="47">
        <v>2</v>
      </c>
      <c r="S185" s="46">
        <f t="shared" si="4"/>
        <v>18.2</v>
      </c>
      <c r="T185" s="47">
        <v>0</v>
      </c>
      <c r="U185" s="46">
        <f t="shared" si="5"/>
        <v>18.2</v>
      </c>
    </row>
    <row r="186" spans="1:21" s="48" customFormat="1" ht="49.5" customHeight="1" x14ac:dyDescent="0.15">
      <c r="A186" s="49" t="s">
        <v>1076</v>
      </c>
      <c r="B186" s="101"/>
      <c r="C186" s="49" t="s">
        <v>3676</v>
      </c>
      <c r="D186" s="49" t="s">
        <v>35</v>
      </c>
      <c r="E186" s="49" t="s">
        <v>22</v>
      </c>
      <c r="F186" s="49" t="s">
        <v>73</v>
      </c>
      <c r="G186" s="49" t="s">
        <v>163</v>
      </c>
      <c r="H186" s="49" t="s">
        <v>232</v>
      </c>
      <c r="I186" s="49" t="s">
        <v>26</v>
      </c>
      <c r="J186" s="49" t="s">
        <v>27</v>
      </c>
      <c r="K186" s="49" t="s">
        <v>194</v>
      </c>
      <c r="L186" s="49" t="s">
        <v>195</v>
      </c>
      <c r="M186" s="49" t="s">
        <v>42</v>
      </c>
      <c r="N186" s="49" t="s">
        <v>234</v>
      </c>
      <c r="O186" s="49" t="s">
        <v>32</v>
      </c>
      <c r="P186" s="46">
        <v>43.5</v>
      </c>
      <c r="Q186" s="47">
        <v>0</v>
      </c>
      <c r="R186" s="47">
        <v>2</v>
      </c>
      <c r="S186" s="46">
        <f t="shared" si="4"/>
        <v>18.2</v>
      </c>
      <c r="T186" s="47">
        <v>0</v>
      </c>
      <c r="U186" s="46">
        <f t="shared" si="5"/>
        <v>18.2</v>
      </c>
    </row>
    <row r="187" spans="1:21" s="48" customFormat="1" ht="49.5" customHeight="1" x14ac:dyDescent="0.15">
      <c r="A187" s="49" t="s">
        <v>978</v>
      </c>
      <c r="B187" s="101"/>
      <c r="C187" s="49" t="s">
        <v>3678</v>
      </c>
      <c r="D187" s="49" t="s">
        <v>35</v>
      </c>
      <c r="E187" s="49" t="s">
        <v>22</v>
      </c>
      <c r="F187" s="49" t="s">
        <v>73</v>
      </c>
      <c r="G187" s="49" t="s">
        <v>3677</v>
      </c>
      <c r="H187" s="49" t="s">
        <v>232</v>
      </c>
      <c r="I187" s="49" t="s">
        <v>137</v>
      </c>
      <c r="J187" s="49" t="s">
        <v>27</v>
      </c>
      <c r="K187" s="49" t="s">
        <v>268</v>
      </c>
      <c r="L187" s="49" t="s">
        <v>195</v>
      </c>
      <c r="M187" s="49" t="s">
        <v>30</v>
      </c>
      <c r="N187" s="49" t="s">
        <v>234</v>
      </c>
      <c r="O187" s="49" t="s">
        <v>32</v>
      </c>
      <c r="P187" s="46">
        <v>43.5</v>
      </c>
      <c r="Q187" s="47">
        <v>0</v>
      </c>
      <c r="R187" s="47">
        <v>2</v>
      </c>
      <c r="S187" s="46">
        <f t="shared" si="4"/>
        <v>18.2</v>
      </c>
      <c r="T187" s="47">
        <v>0</v>
      </c>
      <c r="U187" s="46">
        <f t="shared" si="5"/>
        <v>18.2</v>
      </c>
    </row>
    <row r="188" spans="1:21" s="48" customFormat="1" ht="49.5" customHeight="1" x14ac:dyDescent="0.15">
      <c r="A188" s="49" t="s">
        <v>1242</v>
      </c>
      <c r="B188" s="101"/>
      <c r="C188" s="49" t="s">
        <v>3679</v>
      </c>
      <c r="D188" s="49" t="s">
        <v>35</v>
      </c>
      <c r="E188" s="49" t="s">
        <v>22</v>
      </c>
      <c r="F188" s="49" t="s">
        <v>73</v>
      </c>
      <c r="G188" s="49" t="s">
        <v>163</v>
      </c>
      <c r="H188" s="49" t="s">
        <v>232</v>
      </c>
      <c r="I188" s="49" t="s">
        <v>26</v>
      </c>
      <c r="J188" s="49" t="s">
        <v>27</v>
      </c>
      <c r="K188" s="49" t="s">
        <v>194</v>
      </c>
      <c r="L188" s="49" t="s">
        <v>195</v>
      </c>
      <c r="M188" s="49" t="s">
        <v>42</v>
      </c>
      <c r="N188" s="49" t="s">
        <v>234</v>
      </c>
      <c r="O188" s="49" t="s">
        <v>32</v>
      </c>
      <c r="P188" s="46">
        <v>43.5</v>
      </c>
      <c r="Q188" s="47">
        <v>0</v>
      </c>
      <c r="R188" s="47">
        <v>2</v>
      </c>
      <c r="S188" s="46">
        <f t="shared" si="4"/>
        <v>18.2</v>
      </c>
      <c r="T188" s="47">
        <v>0</v>
      </c>
      <c r="U188" s="46">
        <f t="shared" si="5"/>
        <v>18.2</v>
      </c>
    </row>
    <row r="189" spans="1:21" s="48" customFormat="1" ht="49.5" customHeight="1" x14ac:dyDescent="0.15">
      <c r="A189" s="49" t="s">
        <v>1377</v>
      </c>
      <c r="B189" s="101"/>
      <c r="C189" s="49" t="s">
        <v>3680</v>
      </c>
      <c r="D189" s="49" t="s">
        <v>35</v>
      </c>
      <c r="E189" s="49" t="s">
        <v>22</v>
      </c>
      <c r="F189" s="49" t="s">
        <v>125</v>
      </c>
      <c r="G189" s="49" t="s">
        <v>3597</v>
      </c>
      <c r="H189" s="49" t="s">
        <v>232</v>
      </c>
      <c r="I189" s="49" t="s">
        <v>63</v>
      </c>
      <c r="J189" s="49" t="s">
        <v>27</v>
      </c>
      <c r="K189" s="49" t="s">
        <v>194</v>
      </c>
      <c r="L189" s="49" t="s">
        <v>195</v>
      </c>
      <c r="M189" s="49" t="s">
        <v>30</v>
      </c>
      <c r="N189" s="49" t="s">
        <v>234</v>
      </c>
      <c r="O189" s="49" t="s">
        <v>32</v>
      </c>
      <c r="P189" s="46">
        <v>43.5</v>
      </c>
      <c r="Q189" s="47">
        <v>0</v>
      </c>
      <c r="R189" s="47">
        <v>2</v>
      </c>
      <c r="S189" s="46">
        <f t="shared" si="4"/>
        <v>18.2</v>
      </c>
      <c r="T189" s="47">
        <v>0</v>
      </c>
      <c r="U189" s="46">
        <f t="shared" si="5"/>
        <v>18.2</v>
      </c>
    </row>
    <row r="190" spans="1:21" s="48" customFormat="1" ht="49.5" customHeight="1" x14ac:dyDescent="0.15">
      <c r="A190" s="49" t="s">
        <v>743</v>
      </c>
      <c r="B190" s="101"/>
      <c r="C190" s="49" t="s">
        <v>3681</v>
      </c>
      <c r="D190" s="49" t="s">
        <v>35</v>
      </c>
      <c r="E190" s="49" t="s">
        <v>22</v>
      </c>
      <c r="F190" s="49" t="s">
        <v>73</v>
      </c>
      <c r="G190" s="49" t="s">
        <v>237</v>
      </c>
      <c r="H190" s="49" t="s">
        <v>232</v>
      </c>
      <c r="I190" s="49" t="s">
        <v>63</v>
      </c>
      <c r="J190" s="49" t="s">
        <v>27</v>
      </c>
      <c r="K190" s="49" t="s">
        <v>28</v>
      </c>
      <c r="L190" s="49" t="s">
        <v>29</v>
      </c>
      <c r="M190" s="49" t="s">
        <v>30</v>
      </c>
      <c r="N190" s="49" t="s">
        <v>234</v>
      </c>
      <c r="O190" s="49" t="s">
        <v>32</v>
      </c>
      <c r="P190" s="46">
        <v>43.5</v>
      </c>
      <c r="Q190" s="47">
        <v>0</v>
      </c>
      <c r="R190" s="47">
        <v>2</v>
      </c>
      <c r="S190" s="46">
        <f t="shared" si="4"/>
        <v>18.2</v>
      </c>
      <c r="T190" s="47">
        <v>0</v>
      </c>
      <c r="U190" s="46">
        <f t="shared" si="5"/>
        <v>18.2</v>
      </c>
    </row>
    <row r="191" spans="1:21" s="48" customFormat="1" ht="49.5" customHeight="1" x14ac:dyDescent="0.15">
      <c r="A191" s="49" t="s">
        <v>913</v>
      </c>
      <c r="B191" s="101"/>
      <c r="C191" s="49" t="s">
        <v>3682</v>
      </c>
      <c r="D191" s="49" t="s">
        <v>35</v>
      </c>
      <c r="E191" s="49" t="s">
        <v>22</v>
      </c>
      <c r="F191" s="49" t="s">
        <v>73</v>
      </c>
      <c r="G191" s="49" t="s">
        <v>3531</v>
      </c>
      <c r="H191" s="49" t="s">
        <v>232</v>
      </c>
      <c r="I191" s="49" t="s">
        <v>141</v>
      </c>
      <c r="J191" s="49" t="s">
        <v>27</v>
      </c>
      <c r="K191" s="49" t="s">
        <v>268</v>
      </c>
      <c r="L191" s="49" t="s">
        <v>195</v>
      </c>
      <c r="M191" s="49" t="s">
        <v>30</v>
      </c>
      <c r="N191" s="49" t="s">
        <v>234</v>
      </c>
      <c r="O191" s="49" t="s">
        <v>32</v>
      </c>
      <c r="P191" s="46">
        <v>43</v>
      </c>
      <c r="Q191" s="47">
        <v>0</v>
      </c>
      <c r="R191" s="47">
        <v>2</v>
      </c>
      <c r="S191" s="46">
        <f t="shared" si="4"/>
        <v>18</v>
      </c>
      <c r="T191" s="47">
        <v>0</v>
      </c>
      <c r="U191" s="46">
        <f t="shared" si="5"/>
        <v>18</v>
      </c>
    </row>
    <row r="192" spans="1:21" s="48" customFormat="1" ht="49.5" customHeight="1" x14ac:dyDescent="0.15">
      <c r="A192" s="49" t="s">
        <v>1143</v>
      </c>
      <c r="B192" s="101"/>
      <c r="C192" s="49" t="s">
        <v>3683</v>
      </c>
      <c r="D192" s="49" t="s">
        <v>35</v>
      </c>
      <c r="E192" s="49" t="s">
        <v>22</v>
      </c>
      <c r="F192" s="49" t="s">
        <v>73</v>
      </c>
      <c r="G192" s="49" t="s">
        <v>267</v>
      </c>
      <c r="H192" s="49" t="s">
        <v>232</v>
      </c>
      <c r="I192" s="49" t="s">
        <v>483</v>
      </c>
      <c r="J192" s="49" t="s">
        <v>27</v>
      </c>
      <c r="K192" s="49" t="s">
        <v>268</v>
      </c>
      <c r="L192" s="49" t="s">
        <v>195</v>
      </c>
      <c r="M192" s="49" t="s">
        <v>30</v>
      </c>
      <c r="N192" s="49" t="s">
        <v>234</v>
      </c>
      <c r="O192" s="49" t="s">
        <v>32</v>
      </c>
      <c r="P192" s="46">
        <v>43</v>
      </c>
      <c r="Q192" s="47">
        <v>0</v>
      </c>
      <c r="R192" s="47">
        <v>2</v>
      </c>
      <c r="S192" s="46">
        <f t="shared" si="4"/>
        <v>18</v>
      </c>
      <c r="T192" s="47">
        <v>0</v>
      </c>
      <c r="U192" s="46">
        <f t="shared" si="5"/>
        <v>18</v>
      </c>
    </row>
    <row r="193" spans="1:21" s="48" customFormat="1" ht="49.5" customHeight="1" x14ac:dyDescent="0.15">
      <c r="A193" s="49" t="s">
        <v>640</v>
      </c>
      <c r="B193" s="101"/>
      <c r="C193" s="49" t="s">
        <v>3684</v>
      </c>
      <c r="D193" s="49" t="s">
        <v>35</v>
      </c>
      <c r="E193" s="49" t="s">
        <v>22</v>
      </c>
      <c r="F193" s="49" t="s">
        <v>73</v>
      </c>
      <c r="G193" s="49" t="s">
        <v>163</v>
      </c>
      <c r="H193" s="49" t="s">
        <v>3476</v>
      </c>
      <c r="I193" s="49" t="s">
        <v>141</v>
      </c>
      <c r="J193" s="49" t="s">
        <v>27</v>
      </c>
      <c r="K193" s="49" t="s">
        <v>194</v>
      </c>
      <c r="L193" s="49" t="s">
        <v>195</v>
      </c>
      <c r="M193" s="49" t="s">
        <v>30</v>
      </c>
      <c r="N193" s="49" t="s">
        <v>234</v>
      </c>
      <c r="O193" s="49" t="s">
        <v>32</v>
      </c>
      <c r="P193" s="46">
        <v>43</v>
      </c>
      <c r="Q193" s="47">
        <v>0</v>
      </c>
      <c r="R193" s="47">
        <v>2</v>
      </c>
      <c r="S193" s="46">
        <f t="shared" si="4"/>
        <v>18</v>
      </c>
      <c r="T193" s="47">
        <v>0</v>
      </c>
      <c r="U193" s="46">
        <f t="shared" si="5"/>
        <v>18</v>
      </c>
    </row>
    <row r="194" spans="1:21" s="48" customFormat="1" ht="49.5" customHeight="1" x14ac:dyDescent="0.15">
      <c r="A194" s="49" t="s">
        <v>707</v>
      </c>
      <c r="B194" s="101"/>
      <c r="C194" s="49" t="s">
        <v>3685</v>
      </c>
      <c r="D194" s="49" t="s">
        <v>35</v>
      </c>
      <c r="E194" s="49" t="s">
        <v>22</v>
      </c>
      <c r="F194" s="49" t="s">
        <v>73</v>
      </c>
      <c r="G194" s="49" t="s">
        <v>163</v>
      </c>
      <c r="H194" s="49" t="s">
        <v>232</v>
      </c>
      <c r="I194" s="49" t="s">
        <v>141</v>
      </c>
      <c r="J194" s="49" t="s">
        <v>27</v>
      </c>
      <c r="K194" s="49" t="s">
        <v>194</v>
      </c>
      <c r="L194" s="49" t="s">
        <v>195</v>
      </c>
      <c r="M194" s="49" t="s">
        <v>30</v>
      </c>
      <c r="N194" s="49" t="s">
        <v>234</v>
      </c>
      <c r="O194" s="49" t="s">
        <v>32</v>
      </c>
      <c r="P194" s="46">
        <v>42.5</v>
      </c>
      <c r="Q194" s="47">
        <v>0</v>
      </c>
      <c r="R194" s="47">
        <v>2</v>
      </c>
      <c r="S194" s="46">
        <f t="shared" si="4"/>
        <v>17.8</v>
      </c>
      <c r="T194" s="47">
        <v>0</v>
      </c>
      <c r="U194" s="46">
        <f t="shared" si="5"/>
        <v>17.8</v>
      </c>
    </row>
    <row r="195" spans="1:21" s="48" customFormat="1" ht="49.5" customHeight="1" x14ac:dyDescent="0.15">
      <c r="A195" s="49" t="s">
        <v>1078</v>
      </c>
      <c r="B195" s="101"/>
      <c r="C195" s="49" t="s">
        <v>3686</v>
      </c>
      <c r="D195" s="49" t="s">
        <v>35</v>
      </c>
      <c r="E195" s="49" t="s">
        <v>22</v>
      </c>
      <c r="F195" s="49" t="s">
        <v>73</v>
      </c>
      <c r="G195" s="49" t="s">
        <v>237</v>
      </c>
      <c r="H195" s="49" t="s">
        <v>232</v>
      </c>
      <c r="I195" s="49" t="s">
        <v>26</v>
      </c>
      <c r="J195" s="49" t="s">
        <v>27</v>
      </c>
      <c r="K195" s="49" t="s">
        <v>28</v>
      </c>
      <c r="L195" s="49" t="s">
        <v>29</v>
      </c>
      <c r="M195" s="49" t="s">
        <v>30</v>
      </c>
      <c r="N195" s="49" t="s">
        <v>234</v>
      </c>
      <c r="O195" s="49" t="s">
        <v>32</v>
      </c>
      <c r="P195" s="46">
        <v>42.5</v>
      </c>
      <c r="Q195" s="47">
        <v>0</v>
      </c>
      <c r="R195" s="47">
        <v>2</v>
      </c>
      <c r="S195" s="46">
        <f t="shared" ref="S195:S258" si="6">(P195+Q195+R195)*0.4</f>
        <v>17.8</v>
      </c>
      <c r="T195" s="47">
        <v>0</v>
      </c>
      <c r="U195" s="46">
        <f t="shared" ref="U195:U258" si="7">S195+T195</f>
        <v>17.8</v>
      </c>
    </row>
    <row r="196" spans="1:21" s="48" customFormat="1" ht="49.5" customHeight="1" x14ac:dyDescent="0.15">
      <c r="A196" s="49" t="s">
        <v>642</v>
      </c>
      <c r="B196" s="101"/>
      <c r="C196" s="49" t="s">
        <v>3687</v>
      </c>
      <c r="D196" s="49" t="s">
        <v>35</v>
      </c>
      <c r="E196" s="49" t="s">
        <v>22</v>
      </c>
      <c r="F196" s="49" t="s">
        <v>73</v>
      </c>
      <c r="G196" s="49" t="s">
        <v>163</v>
      </c>
      <c r="H196" s="49" t="s">
        <v>232</v>
      </c>
      <c r="I196" s="49" t="s">
        <v>63</v>
      </c>
      <c r="J196" s="49" t="s">
        <v>27</v>
      </c>
      <c r="K196" s="49" t="s">
        <v>194</v>
      </c>
      <c r="L196" s="49" t="s">
        <v>195</v>
      </c>
      <c r="M196" s="49" t="s">
        <v>30</v>
      </c>
      <c r="N196" s="49" t="s">
        <v>234</v>
      </c>
      <c r="O196" s="49" t="s">
        <v>32</v>
      </c>
      <c r="P196" s="46">
        <v>42.5</v>
      </c>
      <c r="Q196" s="47">
        <v>0</v>
      </c>
      <c r="R196" s="47">
        <v>2</v>
      </c>
      <c r="S196" s="46">
        <f t="shared" si="6"/>
        <v>17.8</v>
      </c>
      <c r="T196" s="47">
        <v>0</v>
      </c>
      <c r="U196" s="46">
        <f t="shared" si="7"/>
        <v>17.8</v>
      </c>
    </row>
    <row r="197" spans="1:21" s="48" customFormat="1" ht="49.5" customHeight="1" x14ac:dyDescent="0.15">
      <c r="A197" s="49" t="s">
        <v>715</v>
      </c>
      <c r="B197" s="101"/>
      <c r="C197" s="49" t="s">
        <v>3688</v>
      </c>
      <c r="D197" s="49" t="s">
        <v>35</v>
      </c>
      <c r="E197" s="49" t="s">
        <v>56</v>
      </c>
      <c r="F197" s="49" t="s">
        <v>73</v>
      </c>
      <c r="G197" s="49" t="s">
        <v>267</v>
      </c>
      <c r="H197" s="49" t="s">
        <v>232</v>
      </c>
      <c r="I197" s="49" t="s">
        <v>483</v>
      </c>
      <c r="J197" s="49" t="s">
        <v>27</v>
      </c>
      <c r="K197" s="49" t="s">
        <v>268</v>
      </c>
      <c r="L197" s="49" t="s">
        <v>195</v>
      </c>
      <c r="M197" s="49" t="s">
        <v>30</v>
      </c>
      <c r="N197" s="49" t="s">
        <v>234</v>
      </c>
      <c r="O197" s="49" t="s">
        <v>32</v>
      </c>
      <c r="P197" s="46">
        <v>40</v>
      </c>
      <c r="Q197" s="47">
        <v>2.5</v>
      </c>
      <c r="R197" s="47">
        <v>2</v>
      </c>
      <c r="S197" s="46">
        <f t="shared" si="6"/>
        <v>17.8</v>
      </c>
      <c r="T197" s="47">
        <v>0</v>
      </c>
      <c r="U197" s="46">
        <f t="shared" si="7"/>
        <v>17.8</v>
      </c>
    </row>
    <row r="198" spans="1:21" s="48" customFormat="1" ht="49.5" customHeight="1" x14ac:dyDescent="0.15">
      <c r="A198" s="49" t="s">
        <v>1006</v>
      </c>
      <c r="B198" s="101"/>
      <c r="C198" s="49" t="s">
        <v>3689</v>
      </c>
      <c r="D198" s="49" t="s">
        <v>35</v>
      </c>
      <c r="E198" s="49" t="s">
        <v>56</v>
      </c>
      <c r="F198" s="49" t="s">
        <v>73</v>
      </c>
      <c r="G198" s="49" t="s">
        <v>421</v>
      </c>
      <c r="H198" s="49" t="s">
        <v>238</v>
      </c>
      <c r="I198" s="49" t="s">
        <v>101</v>
      </c>
      <c r="J198" s="49" t="s">
        <v>32</v>
      </c>
      <c r="K198" s="49" t="s">
        <v>268</v>
      </c>
      <c r="L198" s="49" t="s">
        <v>195</v>
      </c>
      <c r="M198" s="49" t="s">
        <v>30</v>
      </c>
      <c r="N198" s="49" t="s">
        <v>234</v>
      </c>
      <c r="O198" s="49" t="s">
        <v>32</v>
      </c>
      <c r="P198" s="46">
        <v>40</v>
      </c>
      <c r="Q198" s="47">
        <v>2.5</v>
      </c>
      <c r="R198" s="47">
        <v>2</v>
      </c>
      <c r="S198" s="46">
        <f t="shared" si="6"/>
        <v>17.8</v>
      </c>
      <c r="T198" s="47">
        <v>0</v>
      </c>
      <c r="U198" s="46">
        <f t="shared" si="7"/>
        <v>17.8</v>
      </c>
    </row>
    <row r="199" spans="1:21" s="48" customFormat="1" ht="49.5" customHeight="1" x14ac:dyDescent="0.15">
      <c r="A199" s="49" t="s">
        <v>818</v>
      </c>
      <c r="B199" s="101"/>
      <c r="C199" s="49" t="s">
        <v>3690</v>
      </c>
      <c r="D199" s="49" t="s">
        <v>35</v>
      </c>
      <c r="E199" s="49" t="s">
        <v>22</v>
      </c>
      <c r="F199" s="49" t="s">
        <v>73</v>
      </c>
      <c r="G199" s="49" t="s">
        <v>259</v>
      </c>
      <c r="H199" s="49" t="s">
        <v>232</v>
      </c>
      <c r="I199" s="49" t="s">
        <v>63</v>
      </c>
      <c r="J199" s="49" t="s">
        <v>27</v>
      </c>
      <c r="K199" s="49" t="s">
        <v>194</v>
      </c>
      <c r="L199" s="49" t="s">
        <v>195</v>
      </c>
      <c r="M199" s="49" t="s">
        <v>42</v>
      </c>
      <c r="N199" s="49" t="s">
        <v>234</v>
      </c>
      <c r="O199" s="49" t="s">
        <v>32</v>
      </c>
      <c r="P199" s="46">
        <v>42</v>
      </c>
      <c r="Q199" s="47">
        <v>0</v>
      </c>
      <c r="R199" s="47">
        <v>2</v>
      </c>
      <c r="S199" s="46">
        <f t="shared" si="6"/>
        <v>17.600000000000001</v>
      </c>
      <c r="T199" s="47">
        <v>0</v>
      </c>
      <c r="U199" s="46">
        <f t="shared" si="7"/>
        <v>17.600000000000001</v>
      </c>
    </row>
    <row r="200" spans="1:21" s="48" customFormat="1" ht="49.5" customHeight="1" x14ac:dyDescent="0.15">
      <c r="A200" s="49" t="s">
        <v>758</v>
      </c>
      <c r="B200" s="101"/>
      <c r="C200" s="49" t="s">
        <v>3691</v>
      </c>
      <c r="D200" s="49" t="s">
        <v>35</v>
      </c>
      <c r="E200" s="49" t="s">
        <v>22</v>
      </c>
      <c r="F200" s="49" t="s">
        <v>73</v>
      </c>
      <c r="G200" s="49" t="s">
        <v>267</v>
      </c>
      <c r="H200" s="49" t="s">
        <v>232</v>
      </c>
      <c r="I200" s="49" t="s">
        <v>101</v>
      </c>
      <c r="J200" s="49" t="s">
        <v>27</v>
      </c>
      <c r="K200" s="49" t="s">
        <v>268</v>
      </c>
      <c r="L200" s="49" t="s">
        <v>195</v>
      </c>
      <c r="M200" s="49" t="s">
        <v>30</v>
      </c>
      <c r="N200" s="49" t="s">
        <v>234</v>
      </c>
      <c r="O200" s="49" t="s">
        <v>32</v>
      </c>
      <c r="P200" s="46">
        <v>37</v>
      </c>
      <c r="Q200" s="47">
        <v>0</v>
      </c>
      <c r="R200" s="47">
        <v>2</v>
      </c>
      <c r="S200" s="46">
        <f t="shared" si="6"/>
        <v>15.600000000000001</v>
      </c>
      <c r="T200" s="47">
        <v>2</v>
      </c>
      <c r="U200" s="46">
        <f t="shared" si="7"/>
        <v>17.600000000000001</v>
      </c>
    </row>
    <row r="201" spans="1:21" s="48" customFormat="1" ht="49.5" customHeight="1" x14ac:dyDescent="0.15">
      <c r="A201" s="49" t="s">
        <v>571</v>
      </c>
      <c r="B201" s="101"/>
      <c r="C201" s="49" t="s">
        <v>3693</v>
      </c>
      <c r="D201" s="49" t="s">
        <v>35</v>
      </c>
      <c r="E201" s="49" t="s">
        <v>22</v>
      </c>
      <c r="F201" s="49" t="s">
        <v>125</v>
      </c>
      <c r="G201" s="49" t="s">
        <v>267</v>
      </c>
      <c r="H201" s="49" t="s">
        <v>3692</v>
      </c>
      <c r="I201" s="49" t="s">
        <v>483</v>
      </c>
      <c r="J201" s="49" t="s">
        <v>27</v>
      </c>
      <c r="K201" s="49" t="s">
        <v>268</v>
      </c>
      <c r="L201" s="49" t="s">
        <v>195</v>
      </c>
      <c r="M201" s="49" t="s">
        <v>30</v>
      </c>
      <c r="N201" s="49" t="s">
        <v>234</v>
      </c>
      <c r="O201" s="49" t="s">
        <v>32</v>
      </c>
      <c r="P201" s="46">
        <v>41.5</v>
      </c>
      <c r="Q201" s="47">
        <v>0</v>
      </c>
      <c r="R201" s="47">
        <v>2</v>
      </c>
      <c r="S201" s="46">
        <f t="shared" si="6"/>
        <v>17.400000000000002</v>
      </c>
      <c r="T201" s="47">
        <v>0</v>
      </c>
      <c r="U201" s="46">
        <f t="shared" si="7"/>
        <v>17.400000000000002</v>
      </c>
    </row>
    <row r="202" spans="1:21" s="48" customFormat="1" ht="49.5" customHeight="1" x14ac:dyDescent="0.15">
      <c r="A202" s="49" t="s">
        <v>1347</v>
      </c>
      <c r="B202" s="101"/>
      <c r="C202" s="49" t="s">
        <v>3694</v>
      </c>
      <c r="D202" s="49" t="s">
        <v>35</v>
      </c>
      <c r="E202" s="49" t="s">
        <v>22</v>
      </c>
      <c r="F202" s="49" t="s">
        <v>73</v>
      </c>
      <c r="G202" s="49" t="s">
        <v>163</v>
      </c>
      <c r="H202" s="49" t="s">
        <v>232</v>
      </c>
      <c r="I202" s="49" t="s">
        <v>63</v>
      </c>
      <c r="J202" s="49" t="s">
        <v>27</v>
      </c>
      <c r="K202" s="49" t="s">
        <v>194</v>
      </c>
      <c r="L202" s="49" t="s">
        <v>195</v>
      </c>
      <c r="M202" s="49" t="s">
        <v>30</v>
      </c>
      <c r="N202" s="49" t="s">
        <v>234</v>
      </c>
      <c r="O202" s="49" t="s">
        <v>32</v>
      </c>
      <c r="P202" s="46">
        <v>41.5</v>
      </c>
      <c r="Q202" s="47">
        <v>0</v>
      </c>
      <c r="R202" s="47">
        <v>2</v>
      </c>
      <c r="S202" s="46">
        <f t="shared" si="6"/>
        <v>17.400000000000002</v>
      </c>
      <c r="T202" s="47">
        <v>0</v>
      </c>
      <c r="U202" s="46">
        <f t="shared" si="7"/>
        <v>17.400000000000002</v>
      </c>
    </row>
    <row r="203" spans="1:21" s="48" customFormat="1" ht="49.5" customHeight="1" x14ac:dyDescent="0.15">
      <c r="A203" s="49" t="s">
        <v>1353</v>
      </c>
      <c r="B203" s="101"/>
      <c r="C203" s="49" t="s">
        <v>3696</v>
      </c>
      <c r="D203" s="49" t="s">
        <v>35</v>
      </c>
      <c r="E203" s="49" t="s">
        <v>22</v>
      </c>
      <c r="F203" s="49" t="s">
        <v>125</v>
      </c>
      <c r="G203" s="49" t="s">
        <v>267</v>
      </c>
      <c r="H203" s="49" t="s">
        <v>232</v>
      </c>
      <c r="I203" s="49" t="s">
        <v>3695</v>
      </c>
      <c r="J203" s="49" t="s">
        <v>32</v>
      </c>
      <c r="K203" s="49" t="s">
        <v>268</v>
      </c>
      <c r="L203" s="49" t="s">
        <v>195</v>
      </c>
      <c r="M203" s="49" t="s">
        <v>30</v>
      </c>
      <c r="N203" s="49" t="s">
        <v>234</v>
      </c>
      <c r="O203" s="49" t="s">
        <v>32</v>
      </c>
      <c r="P203" s="46">
        <v>41.5</v>
      </c>
      <c r="Q203" s="47">
        <v>0</v>
      </c>
      <c r="R203" s="47">
        <v>2</v>
      </c>
      <c r="S203" s="46">
        <f t="shared" si="6"/>
        <v>17.400000000000002</v>
      </c>
      <c r="T203" s="47">
        <v>0</v>
      </c>
      <c r="U203" s="46">
        <f t="shared" si="7"/>
        <v>17.400000000000002</v>
      </c>
    </row>
    <row r="204" spans="1:21" s="48" customFormat="1" ht="49.5" customHeight="1" x14ac:dyDescent="0.15">
      <c r="A204" s="49" t="s">
        <v>1295</v>
      </c>
      <c r="B204" s="101"/>
      <c r="C204" s="49" t="s">
        <v>3697</v>
      </c>
      <c r="D204" s="49" t="s">
        <v>35</v>
      </c>
      <c r="E204" s="49" t="s">
        <v>22</v>
      </c>
      <c r="F204" s="49" t="s">
        <v>73</v>
      </c>
      <c r="G204" s="49" t="s">
        <v>3618</v>
      </c>
      <c r="H204" s="49" t="s">
        <v>232</v>
      </c>
      <c r="I204" s="49" t="s">
        <v>917</v>
      </c>
      <c r="J204" s="49" t="s">
        <v>27</v>
      </c>
      <c r="K204" s="49" t="s">
        <v>268</v>
      </c>
      <c r="L204" s="49" t="s">
        <v>195</v>
      </c>
      <c r="M204" s="49" t="s">
        <v>42</v>
      </c>
      <c r="N204" s="49" t="s">
        <v>234</v>
      </c>
      <c r="O204" s="49" t="s">
        <v>32</v>
      </c>
      <c r="P204" s="46">
        <v>41.5</v>
      </c>
      <c r="Q204" s="47">
        <v>0</v>
      </c>
      <c r="R204" s="47">
        <v>2</v>
      </c>
      <c r="S204" s="46">
        <f t="shared" si="6"/>
        <v>17.400000000000002</v>
      </c>
      <c r="T204" s="47">
        <v>0</v>
      </c>
      <c r="U204" s="46">
        <f t="shared" si="7"/>
        <v>17.400000000000002</v>
      </c>
    </row>
    <row r="205" spans="1:21" s="48" customFormat="1" ht="49.5" customHeight="1" x14ac:dyDescent="0.15">
      <c r="A205" s="49" t="s">
        <v>691</v>
      </c>
      <c r="B205" s="101"/>
      <c r="C205" s="49" t="s">
        <v>3699</v>
      </c>
      <c r="D205" s="49" t="s">
        <v>35</v>
      </c>
      <c r="E205" s="49" t="s">
        <v>22</v>
      </c>
      <c r="F205" s="49" t="s">
        <v>73</v>
      </c>
      <c r="G205" s="49" t="s">
        <v>3698</v>
      </c>
      <c r="H205" s="49" t="s">
        <v>232</v>
      </c>
      <c r="I205" s="49" t="s">
        <v>141</v>
      </c>
      <c r="J205" s="49" t="s">
        <v>27</v>
      </c>
      <c r="K205" s="49" t="s">
        <v>268</v>
      </c>
      <c r="L205" s="49" t="s">
        <v>195</v>
      </c>
      <c r="M205" s="49" t="s">
        <v>30</v>
      </c>
      <c r="N205" s="49" t="s">
        <v>234</v>
      </c>
      <c r="O205" s="49" t="s">
        <v>32</v>
      </c>
      <c r="P205" s="46">
        <v>41.5</v>
      </c>
      <c r="Q205" s="47">
        <v>0</v>
      </c>
      <c r="R205" s="47">
        <v>2</v>
      </c>
      <c r="S205" s="46">
        <f t="shared" si="6"/>
        <v>17.400000000000002</v>
      </c>
      <c r="T205" s="47">
        <v>0</v>
      </c>
      <c r="U205" s="46">
        <f t="shared" si="7"/>
        <v>17.400000000000002</v>
      </c>
    </row>
    <row r="206" spans="1:21" s="48" customFormat="1" ht="49.5" customHeight="1" x14ac:dyDescent="0.15">
      <c r="A206" s="49" t="s">
        <v>1162</v>
      </c>
      <c r="B206" s="101"/>
      <c r="C206" s="49" t="s">
        <v>3701</v>
      </c>
      <c r="D206" s="49" t="s">
        <v>35</v>
      </c>
      <c r="E206" s="49" t="s">
        <v>22</v>
      </c>
      <c r="F206" s="49" t="s">
        <v>73</v>
      </c>
      <c r="G206" s="49" t="s">
        <v>3700</v>
      </c>
      <c r="H206" s="49" t="s">
        <v>3527</v>
      </c>
      <c r="I206" s="49" t="s">
        <v>101</v>
      </c>
      <c r="J206" s="49" t="s">
        <v>27</v>
      </c>
      <c r="K206" s="49" t="s">
        <v>268</v>
      </c>
      <c r="L206" s="49" t="s">
        <v>195</v>
      </c>
      <c r="M206" s="49" t="s">
        <v>42</v>
      </c>
      <c r="N206" s="49" t="s">
        <v>234</v>
      </c>
      <c r="O206" s="49" t="s">
        <v>32</v>
      </c>
      <c r="P206" s="46">
        <v>41.5</v>
      </c>
      <c r="Q206" s="47">
        <v>0</v>
      </c>
      <c r="R206" s="47">
        <v>2</v>
      </c>
      <c r="S206" s="46">
        <f t="shared" si="6"/>
        <v>17.400000000000002</v>
      </c>
      <c r="T206" s="47">
        <v>0</v>
      </c>
      <c r="U206" s="46">
        <f t="shared" si="7"/>
        <v>17.400000000000002</v>
      </c>
    </row>
    <row r="207" spans="1:21" s="48" customFormat="1" ht="49.5" customHeight="1" x14ac:dyDescent="0.15">
      <c r="A207" s="49" t="s">
        <v>1145</v>
      </c>
      <c r="B207" s="101"/>
      <c r="C207" s="49" t="s">
        <v>3703</v>
      </c>
      <c r="D207" s="49" t="s">
        <v>35</v>
      </c>
      <c r="E207" s="49" t="s">
        <v>22</v>
      </c>
      <c r="F207" s="49" t="s">
        <v>73</v>
      </c>
      <c r="G207" s="49" t="s">
        <v>3702</v>
      </c>
      <c r="H207" s="49" t="s">
        <v>238</v>
      </c>
      <c r="I207" s="49" t="s">
        <v>101</v>
      </c>
      <c r="J207" s="49" t="s">
        <v>27</v>
      </c>
      <c r="K207" s="49" t="s">
        <v>268</v>
      </c>
      <c r="L207" s="49" t="s">
        <v>195</v>
      </c>
      <c r="M207" s="49" t="s">
        <v>42</v>
      </c>
      <c r="N207" s="49" t="s">
        <v>234</v>
      </c>
      <c r="O207" s="49" t="s">
        <v>32</v>
      </c>
      <c r="P207" s="46">
        <v>36.5</v>
      </c>
      <c r="Q207" s="47">
        <v>0</v>
      </c>
      <c r="R207" s="47">
        <v>2</v>
      </c>
      <c r="S207" s="46">
        <f t="shared" si="6"/>
        <v>15.4</v>
      </c>
      <c r="T207" s="47">
        <v>2</v>
      </c>
      <c r="U207" s="46">
        <f t="shared" si="7"/>
        <v>17.399999999999999</v>
      </c>
    </row>
    <row r="208" spans="1:21" s="48" customFormat="1" ht="49.5" customHeight="1" x14ac:dyDescent="0.15">
      <c r="A208" s="49" t="s">
        <v>1183</v>
      </c>
      <c r="B208" s="101"/>
      <c r="C208" s="49" t="s">
        <v>3705</v>
      </c>
      <c r="D208" s="49" t="s">
        <v>35</v>
      </c>
      <c r="E208" s="49" t="s">
        <v>22</v>
      </c>
      <c r="F208" s="49" t="s">
        <v>125</v>
      </c>
      <c r="G208" s="49" t="s">
        <v>267</v>
      </c>
      <c r="H208" s="49" t="s">
        <v>232</v>
      </c>
      <c r="I208" s="49" t="s">
        <v>3704</v>
      </c>
      <c r="J208" s="49" t="s">
        <v>27</v>
      </c>
      <c r="K208" s="49" t="s">
        <v>268</v>
      </c>
      <c r="L208" s="49" t="s">
        <v>195</v>
      </c>
      <c r="M208" s="49" t="s">
        <v>30</v>
      </c>
      <c r="N208" s="49" t="s">
        <v>234</v>
      </c>
      <c r="O208" s="49" t="s">
        <v>32</v>
      </c>
      <c r="P208" s="46">
        <v>41</v>
      </c>
      <c r="Q208" s="47">
        <v>0</v>
      </c>
      <c r="R208" s="47">
        <v>2</v>
      </c>
      <c r="S208" s="46">
        <f t="shared" si="6"/>
        <v>17.2</v>
      </c>
      <c r="T208" s="47">
        <v>0</v>
      </c>
      <c r="U208" s="46">
        <f t="shared" si="7"/>
        <v>17.2</v>
      </c>
    </row>
    <row r="209" spans="1:21" s="48" customFormat="1" ht="49.5" customHeight="1" x14ac:dyDescent="0.15">
      <c r="A209" s="49" t="s">
        <v>1329</v>
      </c>
      <c r="B209" s="101"/>
      <c r="C209" s="49" t="s">
        <v>3707</v>
      </c>
      <c r="D209" s="49" t="s">
        <v>35</v>
      </c>
      <c r="E209" s="49" t="s">
        <v>22</v>
      </c>
      <c r="F209" s="49" t="s">
        <v>73</v>
      </c>
      <c r="G209" s="49" t="s">
        <v>3478</v>
      </c>
      <c r="H209" s="49" t="s">
        <v>232</v>
      </c>
      <c r="I209" s="49" t="s">
        <v>3706</v>
      </c>
      <c r="J209" s="49" t="s">
        <v>27</v>
      </c>
      <c r="K209" s="49" t="s">
        <v>194</v>
      </c>
      <c r="L209" s="49" t="s">
        <v>195</v>
      </c>
      <c r="M209" s="49" t="s">
        <v>42</v>
      </c>
      <c r="N209" s="49" t="s">
        <v>234</v>
      </c>
      <c r="O209" s="49" t="s">
        <v>32</v>
      </c>
      <c r="P209" s="46">
        <v>41</v>
      </c>
      <c r="Q209" s="47">
        <v>0</v>
      </c>
      <c r="R209" s="47">
        <v>2</v>
      </c>
      <c r="S209" s="46">
        <f t="shared" si="6"/>
        <v>17.2</v>
      </c>
      <c r="T209" s="47">
        <v>0</v>
      </c>
      <c r="U209" s="46">
        <f t="shared" si="7"/>
        <v>17.2</v>
      </c>
    </row>
    <row r="210" spans="1:21" s="48" customFormat="1" ht="49.5" customHeight="1" x14ac:dyDescent="0.15">
      <c r="A210" s="49" t="s">
        <v>600</v>
      </c>
      <c r="B210" s="101"/>
      <c r="C210" s="49" t="s">
        <v>3708</v>
      </c>
      <c r="D210" s="49" t="s">
        <v>35</v>
      </c>
      <c r="E210" s="49" t="s">
        <v>22</v>
      </c>
      <c r="F210" s="49" t="s">
        <v>73</v>
      </c>
      <c r="G210" s="49" t="s">
        <v>163</v>
      </c>
      <c r="H210" s="49" t="s">
        <v>3535</v>
      </c>
      <c r="I210" s="49" t="s">
        <v>141</v>
      </c>
      <c r="J210" s="49" t="s">
        <v>27</v>
      </c>
      <c r="K210" s="49" t="s">
        <v>194</v>
      </c>
      <c r="L210" s="49" t="s">
        <v>195</v>
      </c>
      <c r="M210" s="49" t="s">
        <v>30</v>
      </c>
      <c r="N210" s="49" t="s">
        <v>234</v>
      </c>
      <c r="O210" s="49" t="s">
        <v>32</v>
      </c>
      <c r="P210" s="46">
        <v>41</v>
      </c>
      <c r="Q210" s="47">
        <v>0</v>
      </c>
      <c r="R210" s="47">
        <v>2</v>
      </c>
      <c r="S210" s="46">
        <f t="shared" si="6"/>
        <v>17.2</v>
      </c>
      <c r="T210" s="47">
        <v>0</v>
      </c>
      <c r="U210" s="46">
        <f t="shared" si="7"/>
        <v>17.2</v>
      </c>
    </row>
    <row r="211" spans="1:21" s="48" customFormat="1" ht="49.5" customHeight="1" x14ac:dyDescent="0.15">
      <c r="A211" s="49" t="s">
        <v>990</v>
      </c>
      <c r="B211" s="101"/>
      <c r="C211" s="49" t="s">
        <v>3710</v>
      </c>
      <c r="D211" s="49" t="s">
        <v>35</v>
      </c>
      <c r="E211" s="49" t="s">
        <v>22</v>
      </c>
      <c r="F211" s="49" t="s">
        <v>125</v>
      </c>
      <c r="G211" s="49" t="s">
        <v>3709</v>
      </c>
      <c r="H211" s="49" t="s">
        <v>232</v>
      </c>
      <c r="I211" s="49" t="s">
        <v>1122</v>
      </c>
      <c r="J211" s="49" t="s">
        <v>27</v>
      </c>
      <c r="K211" s="49" t="s">
        <v>268</v>
      </c>
      <c r="L211" s="49" t="s">
        <v>195</v>
      </c>
      <c r="M211" s="49" t="s">
        <v>30</v>
      </c>
      <c r="N211" s="49" t="s">
        <v>234</v>
      </c>
      <c r="O211" s="49" t="s">
        <v>32</v>
      </c>
      <c r="P211" s="46">
        <v>40.5</v>
      </c>
      <c r="Q211" s="47">
        <v>0</v>
      </c>
      <c r="R211" s="47">
        <v>2</v>
      </c>
      <c r="S211" s="46">
        <f t="shared" si="6"/>
        <v>17</v>
      </c>
      <c r="T211" s="47">
        <v>0</v>
      </c>
      <c r="U211" s="46">
        <f t="shared" si="7"/>
        <v>17</v>
      </c>
    </row>
    <row r="212" spans="1:21" s="48" customFormat="1" ht="49.5" customHeight="1" x14ac:dyDescent="0.15">
      <c r="A212" s="49" t="s">
        <v>1395</v>
      </c>
      <c r="B212" s="101"/>
      <c r="C212" s="49" t="s">
        <v>3712</v>
      </c>
      <c r="D212" s="49" t="s">
        <v>35</v>
      </c>
      <c r="E212" s="49" t="s">
        <v>56</v>
      </c>
      <c r="F212" s="49" t="s">
        <v>73</v>
      </c>
      <c r="G212" s="49" t="s">
        <v>267</v>
      </c>
      <c r="H212" s="49" t="s">
        <v>232</v>
      </c>
      <c r="I212" s="49" t="s">
        <v>3711</v>
      </c>
      <c r="J212" s="49" t="s">
        <v>27</v>
      </c>
      <c r="K212" s="49" t="s">
        <v>268</v>
      </c>
      <c r="L212" s="49" t="s">
        <v>195</v>
      </c>
      <c r="M212" s="49" t="s">
        <v>30</v>
      </c>
      <c r="N212" s="49" t="s">
        <v>234</v>
      </c>
      <c r="O212" s="49" t="s">
        <v>32</v>
      </c>
      <c r="P212" s="46">
        <v>38</v>
      </c>
      <c r="Q212" s="47">
        <v>2.5</v>
      </c>
      <c r="R212" s="47">
        <v>2</v>
      </c>
      <c r="S212" s="46">
        <f t="shared" si="6"/>
        <v>17</v>
      </c>
      <c r="T212" s="47">
        <v>0</v>
      </c>
      <c r="U212" s="46">
        <f t="shared" si="7"/>
        <v>17</v>
      </c>
    </row>
    <row r="213" spans="1:21" s="48" customFormat="1" ht="49.5" customHeight="1" x14ac:dyDescent="0.15">
      <c r="A213" s="49" t="s">
        <v>826</v>
      </c>
      <c r="B213" s="101"/>
      <c r="C213" s="49" t="s">
        <v>3714</v>
      </c>
      <c r="D213" s="49" t="s">
        <v>35</v>
      </c>
      <c r="E213" s="49" t="s">
        <v>22</v>
      </c>
      <c r="F213" s="49" t="s">
        <v>73</v>
      </c>
      <c r="G213" s="49" t="s">
        <v>3713</v>
      </c>
      <c r="H213" s="49" t="s">
        <v>232</v>
      </c>
      <c r="I213" s="49" t="s">
        <v>141</v>
      </c>
      <c r="J213" s="49" t="s">
        <v>27</v>
      </c>
      <c r="K213" s="49" t="s">
        <v>268</v>
      </c>
      <c r="L213" s="49" t="s">
        <v>195</v>
      </c>
      <c r="M213" s="49" t="s">
        <v>30</v>
      </c>
      <c r="N213" s="49" t="s">
        <v>234</v>
      </c>
      <c r="O213" s="49" t="s">
        <v>32</v>
      </c>
      <c r="P213" s="46">
        <v>40</v>
      </c>
      <c r="Q213" s="47">
        <v>0</v>
      </c>
      <c r="R213" s="47">
        <v>2</v>
      </c>
      <c r="S213" s="46">
        <f t="shared" si="6"/>
        <v>16.8</v>
      </c>
      <c r="T213" s="47">
        <v>0</v>
      </c>
      <c r="U213" s="46">
        <f t="shared" si="7"/>
        <v>16.8</v>
      </c>
    </row>
    <row r="214" spans="1:21" s="48" customFormat="1" ht="49.5" customHeight="1" x14ac:dyDescent="0.15">
      <c r="A214" s="49" t="s">
        <v>1306</v>
      </c>
      <c r="B214" s="101"/>
      <c r="C214" s="49" t="s">
        <v>3715</v>
      </c>
      <c r="D214" s="49" t="s">
        <v>35</v>
      </c>
      <c r="E214" s="49" t="s">
        <v>22</v>
      </c>
      <c r="F214" s="49" t="s">
        <v>73</v>
      </c>
      <c r="G214" s="49" t="s">
        <v>163</v>
      </c>
      <c r="H214" s="49" t="s">
        <v>232</v>
      </c>
      <c r="I214" s="49" t="s">
        <v>63</v>
      </c>
      <c r="J214" s="49" t="s">
        <v>27</v>
      </c>
      <c r="K214" s="49" t="s">
        <v>194</v>
      </c>
      <c r="L214" s="49" t="s">
        <v>195</v>
      </c>
      <c r="M214" s="49" t="s">
        <v>30</v>
      </c>
      <c r="N214" s="49" t="s">
        <v>234</v>
      </c>
      <c r="O214" s="49" t="s">
        <v>32</v>
      </c>
      <c r="P214" s="46">
        <v>40</v>
      </c>
      <c r="Q214" s="47">
        <v>0</v>
      </c>
      <c r="R214" s="47">
        <v>2</v>
      </c>
      <c r="S214" s="46">
        <f t="shared" si="6"/>
        <v>16.8</v>
      </c>
      <c r="T214" s="47">
        <v>0</v>
      </c>
      <c r="U214" s="46">
        <f t="shared" si="7"/>
        <v>16.8</v>
      </c>
    </row>
    <row r="215" spans="1:21" s="48" customFormat="1" ht="49.5" customHeight="1" x14ac:dyDescent="0.15">
      <c r="A215" s="49" t="s">
        <v>1397</v>
      </c>
      <c r="B215" s="101"/>
      <c r="C215" s="49" t="s">
        <v>3716</v>
      </c>
      <c r="D215" s="49" t="s">
        <v>35</v>
      </c>
      <c r="E215" s="49" t="s">
        <v>22</v>
      </c>
      <c r="F215" s="49" t="s">
        <v>73</v>
      </c>
      <c r="G215" s="49" t="s">
        <v>3420</v>
      </c>
      <c r="H215" s="49" t="s">
        <v>232</v>
      </c>
      <c r="I215" s="49" t="s">
        <v>26</v>
      </c>
      <c r="J215" s="49" t="s">
        <v>27</v>
      </c>
      <c r="K215" s="49" t="s">
        <v>268</v>
      </c>
      <c r="L215" s="49" t="s">
        <v>195</v>
      </c>
      <c r="M215" s="49" t="s">
        <v>30</v>
      </c>
      <c r="N215" s="49" t="s">
        <v>234</v>
      </c>
      <c r="O215" s="49" t="s">
        <v>32</v>
      </c>
      <c r="P215" s="46">
        <v>35</v>
      </c>
      <c r="Q215" s="47">
        <v>0</v>
      </c>
      <c r="R215" s="47">
        <v>2</v>
      </c>
      <c r="S215" s="46">
        <f t="shared" si="6"/>
        <v>14.8</v>
      </c>
      <c r="T215" s="47">
        <v>2</v>
      </c>
      <c r="U215" s="46">
        <f t="shared" si="7"/>
        <v>16.8</v>
      </c>
    </row>
    <row r="216" spans="1:21" s="48" customFormat="1" ht="49.5" customHeight="1" x14ac:dyDescent="0.15">
      <c r="A216" s="49" t="s">
        <v>1263</v>
      </c>
      <c r="B216" s="101"/>
      <c r="C216" s="49" t="s">
        <v>3717</v>
      </c>
      <c r="D216" s="49" t="s">
        <v>35</v>
      </c>
      <c r="E216" s="49" t="s">
        <v>22</v>
      </c>
      <c r="F216" s="49" t="s">
        <v>73</v>
      </c>
      <c r="G216" s="49" t="s">
        <v>163</v>
      </c>
      <c r="H216" s="49" t="s">
        <v>232</v>
      </c>
      <c r="I216" s="49" t="s">
        <v>26</v>
      </c>
      <c r="J216" s="49" t="s">
        <v>27</v>
      </c>
      <c r="K216" s="49" t="s">
        <v>194</v>
      </c>
      <c r="L216" s="49" t="s">
        <v>195</v>
      </c>
      <c r="M216" s="49" t="s">
        <v>42</v>
      </c>
      <c r="N216" s="49" t="s">
        <v>234</v>
      </c>
      <c r="O216" s="49" t="s">
        <v>32</v>
      </c>
      <c r="P216" s="46">
        <v>40</v>
      </c>
      <c r="Q216" s="47">
        <v>0</v>
      </c>
      <c r="R216" s="47">
        <v>2</v>
      </c>
      <c r="S216" s="46">
        <f t="shared" si="6"/>
        <v>16.8</v>
      </c>
      <c r="T216" s="47">
        <v>0</v>
      </c>
      <c r="U216" s="46">
        <f t="shared" si="7"/>
        <v>16.8</v>
      </c>
    </row>
    <row r="217" spans="1:21" s="48" customFormat="1" ht="49.5" customHeight="1" x14ac:dyDescent="0.15">
      <c r="A217" s="49" t="s">
        <v>863</v>
      </c>
      <c r="B217" s="101"/>
      <c r="C217" s="49" t="s">
        <v>3718</v>
      </c>
      <c r="D217" s="49" t="s">
        <v>35</v>
      </c>
      <c r="E217" s="49" t="s">
        <v>56</v>
      </c>
      <c r="F217" s="49" t="s">
        <v>73</v>
      </c>
      <c r="G217" s="49" t="s">
        <v>267</v>
      </c>
      <c r="H217" s="49" t="s">
        <v>232</v>
      </c>
      <c r="I217" s="49" t="s">
        <v>101</v>
      </c>
      <c r="J217" s="49" t="s">
        <v>27</v>
      </c>
      <c r="K217" s="49" t="s">
        <v>268</v>
      </c>
      <c r="L217" s="49" t="s">
        <v>195</v>
      </c>
      <c r="M217" s="49" t="s">
        <v>30</v>
      </c>
      <c r="N217" s="49" t="s">
        <v>234</v>
      </c>
      <c r="O217" s="49" t="s">
        <v>32</v>
      </c>
      <c r="P217" s="46">
        <v>37.5</v>
      </c>
      <c r="Q217" s="47">
        <v>2.5</v>
      </c>
      <c r="R217" s="47">
        <v>2</v>
      </c>
      <c r="S217" s="46">
        <f t="shared" si="6"/>
        <v>16.8</v>
      </c>
      <c r="T217" s="47">
        <v>0</v>
      </c>
      <c r="U217" s="46">
        <f t="shared" si="7"/>
        <v>16.8</v>
      </c>
    </row>
    <row r="218" spans="1:21" s="48" customFormat="1" ht="49.5" customHeight="1" x14ac:dyDescent="0.15">
      <c r="A218" s="49" t="s">
        <v>982</v>
      </c>
      <c r="B218" s="101"/>
      <c r="C218" s="49" t="s">
        <v>3719</v>
      </c>
      <c r="D218" s="49" t="s">
        <v>35</v>
      </c>
      <c r="E218" s="49" t="s">
        <v>22</v>
      </c>
      <c r="F218" s="49" t="s">
        <v>73</v>
      </c>
      <c r="G218" s="49" t="s">
        <v>267</v>
      </c>
      <c r="H218" s="49" t="s">
        <v>232</v>
      </c>
      <c r="I218" s="49" t="s">
        <v>101</v>
      </c>
      <c r="J218" s="49" t="s">
        <v>27</v>
      </c>
      <c r="K218" s="49" t="s">
        <v>268</v>
      </c>
      <c r="L218" s="49" t="s">
        <v>195</v>
      </c>
      <c r="M218" s="49" t="s">
        <v>30</v>
      </c>
      <c r="N218" s="49" t="s">
        <v>234</v>
      </c>
      <c r="O218" s="49" t="s">
        <v>32</v>
      </c>
      <c r="P218" s="46">
        <v>35</v>
      </c>
      <c r="Q218" s="47">
        <v>0</v>
      </c>
      <c r="R218" s="47">
        <v>2</v>
      </c>
      <c r="S218" s="46">
        <f t="shared" si="6"/>
        <v>14.8</v>
      </c>
      <c r="T218" s="47">
        <v>2</v>
      </c>
      <c r="U218" s="46">
        <f t="shared" si="7"/>
        <v>16.8</v>
      </c>
    </row>
    <row r="219" spans="1:21" s="48" customFormat="1" ht="49.5" customHeight="1" x14ac:dyDescent="0.15">
      <c r="A219" s="49" t="s">
        <v>931</v>
      </c>
      <c r="B219" s="101"/>
      <c r="C219" s="49" t="s">
        <v>3720</v>
      </c>
      <c r="D219" s="49" t="s">
        <v>35</v>
      </c>
      <c r="E219" s="49" t="s">
        <v>22</v>
      </c>
      <c r="F219" s="49" t="s">
        <v>230</v>
      </c>
      <c r="G219" s="49" t="s">
        <v>163</v>
      </c>
      <c r="H219" s="49" t="s">
        <v>232</v>
      </c>
      <c r="I219" s="49" t="s">
        <v>141</v>
      </c>
      <c r="J219" s="49" t="s">
        <v>27</v>
      </c>
      <c r="K219" s="49" t="s">
        <v>194</v>
      </c>
      <c r="L219" s="49" t="s">
        <v>195</v>
      </c>
      <c r="M219" s="49" t="s">
        <v>42</v>
      </c>
      <c r="N219" s="49" t="s">
        <v>234</v>
      </c>
      <c r="O219" s="49" t="s">
        <v>32</v>
      </c>
      <c r="P219" s="46">
        <v>41.5</v>
      </c>
      <c r="Q219" s="47">
        <v>0</v>
      </c>
      <c r="R219" s="47">
        <v>0</v>
      </c>
      <c r="S219" s="46">
        <f t="shared" si="6"/>
        <v>16.600000000000001</v>
      </c>
      <c r="T219" s="47">
        <v>0</v>
      </c>
      <c r="U219" s="46">
        <f t="shared" si="7"/>
        <v>16.600000000000001</v>
      </c>
    </row>
    <row r="220" spans="1:21" s="48" customFormat="1" ht="49.5" customHeight="1" x14ac:dyDescent="0.15">
      <c r="A220" s="49" t="s">
        <v>612</v>
      </c>
      <c r="B220" s="101"/>
      <c r="C220" s="49" t="s">
        <v>3723</v>
      </c>
      <c r="D220" s="49" t="s">
        <v>35</v>
      </c>
      <c r="E220" s="49" t="s">
        <v>22</v>
      </c>
      <c r="F220" s="49" t="s">
        <v>73</v>
      </c>
      <c r="G220" s="49" t="s">
        <v>3721</v>
      </c>
      <c r="H220" s="49" t="s">
        <v>232</v>
      </c>
      <c r="I220" s="49" t="s">
        <v>3722</v>
      </c>
      <c r="J220" s="49" t="s">
        <v>27</v>
      </c>
      <c r="K220" s="49" t="s">
        <v>268</v>
      </c>
      <c r="L220" s="49" t="s">
        <v>195</v>
      </c>
      <c r="M220" s="49" t="s">
        <v>42</v>
      </c>
      <c r="N220" s="49" t="s">
        <v>234</v>
      </c>
      <c r="O220" s="49" t="s">
        <v>32</v>
      </c>
      <c r="P220" s="46">
        <v>39.5</v>
      </c>
      <c r="Q220" s="47">
        <v>0</v>
      </c>
      <c r="R220" s="47">
        <v>2</v>
      </c>
      <c r="S220" s="46">
        <f t="shared" si="6"/>
        <v>16.600000000000001</v>
      </c>
      <c r="T220" s="47">
        <v>0</v>
      </c>
      <c r="U220" s="46">
        <f t="shared" si="7"/>
        <v>16.600000000000001</v>
      </c>
    </row>
    <row r="221" spans="1:21" s="48" customFormat="1" ht="49.5" customHeight="1" x14ac:dyDescent="0.15">
      <c r="A221" s="49" t="s">
        <v>717</v>
      </c>
      <c r="B221" s="101"/>
      <c r="C221" s="49" t="s">
        <v>3724</v>
      </c>
      <c r="D221" s="49" t="s">
        <v>35</v>
      </c>
      <c r="E221" s="49" t="s">
        <v>22</v>
      </c>
      <c r="F221" s="49" t="s">
        <v>73</v>
      </c>
      <c r="G221" s="49" t="s">
        <v>2606</v>
      </c>
      <c r="H221" s="49" t="s">
        <v>232</v>
      </c>
      <c r="I221" s="49" t="s">
        <v>483</v>
      </c>
      <c r="J221" s="49" t="s">
        <v>27</v>
      </c>
      <c r="K221" s="49" t="s">
        <v>268</v>
      </c>
      <c r="L221" s="49" t="s">
        <v>195</v>
      </c>
      <c r="M221" s="49" t="s">
        <v>42</v>
      </c>
      <c r="N221" s="49" t="s">
        <v>234</v>
      </c>
      <c r="O221" s="49" t="s">
        <v>32</v>
      </c>
      <c r="P221" s="46">
        <v>39.5</v>
      </c>
      <c r="Q221" s="47">
        <v>0</v>
      </c>
      <c r="R221" s="47">
        <v>2</v>
      </c>
      <c r="S221" s="46">
        <f t="shared" si="6"/>
        <v>16.600000000000001</v>
      </c>
      <c r="T221" s="47">
        <v>0</v>
      </c>
      <c r="U221" s="46">
        <f t="shared" si="7"/>
        <v>16.600000000000001</v>
      </c>
    </row>
    <row r="222" spans="1:21" s="48" customFormat="1" ht="49.5" customHeight="1" x14ac:dyDescent="0.15">
      <c r="A222" s="49" t="s">
        <v>1102</v>
      </c>
      <c r="B222" s="101"/>
      <c r="C222" s="49" t="s">
        <v>3725</v>
      </c>
      <c r="D222" s="49" t="s">
        <v>35</v>
      </c>
      <c r="E222" s="49" t="s">
        <v>22</v>
      </c>
      <c r="F222" s="49" t="s">
        <v>73</v>
      </c>
      <c r="G222" s="49" t="s">
        <v>163</v>
      </c>
      <c r="H222" s="49" t="s">
        <v>232</v>
      </c>
      <c r="I222" s="49" t="s">
        <v>141</v>
      </c>
      <c r="J222" s="49" t="s">
        <v>27</v>
      </c>
      <c r="K222" s="49" t="s">
        <v>194</v>
      </c>
      <c r="L222" s="49" t="s">
        <v>195</v>
      </c>
      <c r="M222" s="49" t="s">
        <v>30</v>
      </c>
      <c r="N222" s="49" t="s">
        <v>234</v>
      </c>
      <c r="O222" s="49" t="s">
        <v>32</v>
      </c>
      <c r="P222" s="46">
        <v>39</v>
      </c>
      <c r="Q222" s="47">
        <v>0</v>
      </c>
      <c r="R222" s="47">
        <v>2</v>
      </c>
      <c r="S222" s="46">
        <f t="shared" si="6"/>
        <v>16.400000000000002</v>
      </c>
      <c r="T222" s="47">
        <v>0</v>
      </c>
      <c r="U222" s="46">
        <f t="shared" si="7"/>
        <v>16.400000000000002</v>
      </c>
    </row>
    <row r="223" spans="1:21" s="48" customFormat="1" ht="49.5" customHeight="1" x14ac:dyDescent="0.15">
      <c r="A223" s="49" t="s">
        <v>1228</v>
      </c>
      <c r="B223" s="101"/>
      <c r="C223" s="49" t="s">
        <v>3726</v>
      </c>
      <c r="D223" s="49" t="s">
        <v>35</v>
      </c>
      <c r="E223" s="49" t="s">
        <v>22</v>
      </c>
      <c r="F223" s="49" t="s">
        <v>73</v>
      </c>
      <c r="G223" s="49" t="s">
        <v>267</v>
      </c>
      <c r="H223" s="49" t="s">
        <v>232</v>
      </c>
      <c r="I223" s="49" t="s">
        <v>483</v>
      </c>
      <c r="J223" s="49" t="s">
        <v>27</v>
      </c>
      <c r="K223" s="49" t="s">
        <v>268</v>
      </c>
      <c r="L223" s="49" t="s">
        <v>195</v>
      </c>
      <c r="M223" s="49" t="s">
        <v>30</v>
      </c>
      <c r="N223" s="49" t="s">
        <v>234</v>
      </c>
      <c r="O223" s="49" t="s">
        <v>32</v>
      </c>
      <c r="P223" s="46">
        <v>39</v>
      </c>
      <c r="Q223" s="47">
        <v>0</v>
      </c>
      <c r="R223" s="47">
        <v>2</v>
      </c>
      <c r="S223" s="46">
        <f t="shared" si="6"/>
        <v>16.400000000000002</v>
      </c>
      <c r="T223" s="47">
        <v>0</v>
      </c>
      <c r="U223" s="46">
        <f t="shared" si="7"/>
        <v>16.400000000000002</v>
      </c>
    </row>
    <row r="224" spans="1:21" s="48" customFormat="1" ht="49.5" customHeight="1" x14ac:dyDescent="0.15">
      <c r="A224" s="49" t="s">
        <v>828</v>
      </c>
      <c r="B224" s="101"/>
      <c r="C224" s="49" t="s">
        <v>3727</v>
      </c>
      <c r="D224" s="49" t="s">
        <v>35</v>
      </c>
      <c r="E224" s="49" t="s">
        <v>22</v>
      </c>
      <c r="F224" s="49" t="s">
        <v>73</v>
      </c>
      <c r="G224" s="49" t="s">
        <v>163</v>
      </c>
      <c r="H224" s="49" t="s">
        <v>232</v>
      </c>
      <c r="I224" s="49" t="s">
        <v>141</v>
      </c>
      <c r="J224" s="49" t="s">
        <v>27</v>
      </c>
      <c r="K224" s="49" t="s">
        <v>194</v>
      </c>
      <c r="L224" s="49" t="s">
        <v>195</v>
      </c>
      <c r="M224" s="49" t="s">
        <v>30</v>
      </c>
      <c r="N224" s="49" t="s">
        <v>234</v>
      </c>
      <c r="O224" s="49" t="s">
        <v>32</v>
      </c>
      <c r="P224" s="46">
        <v>39</v>
      </c>
      <c r="Q224" s="47">
        <v>0</v>
      </c>
      <c r="R224" s="47">
        <v>2</v>
      </c>
      <c r="S224" s="46">
        <f t="shared" si="6"/>
        <v>16.400000000000002</v>
      </c>
      <c r="T224" s="47">
        <v>0</v>
      </c>
      <c r="U224" s="46">
        <f t="shared" si="7"/>
        <v>16.400000000000002</v>
      </c>
    </row>
    <row r="225" spans="1:21" s="48" customFormat="1" ht="49.5" customHeight="1" x14ac:dyDescent="0.15">
      <c r="A225" s="49" t="s">
        <v>1060</v>
      </c>
      <c r="B225" s="101"/>
      <c r="C225" s="49" t="s">
        <v>3729</v>
      </c>
      <c r="D225" s="49" t="s">
        <v>35</v>
      </c>
      <c r="E225" s="49" t="s">
        <v>22</v>
      </c>
      <c r="F225" s="49" t="s">
        <v>73</v>
      </c>
      <c r="G225" s="49" t="s">
        <v>3728</v>
      </c>
      <c r="H225" s="49" t="s">
        <v>232</v>
      </c>
      <c r="I225" s="49" t="s">
        <v>48</v>
      </c>
      <c r="J225" s="49" t="s">
        <v>27</v>
      </c>
      <c r="K225" s="49" t="s">
        <v>194</v>
      </c>
      <c r="L225" s="49" t="s">
        <v>195</v>
      </c>
      <c r="M225" s="49" t="s">
        <v>42</v>
      </c>
      <c r="N225" s="49" t="s">
        <v>234</v>
      </c>
      <c r="O225" s="49" t="s">
        <v>32</v>
      </c>
      <c r="P225" s="46">
        <v>39</v>
      </c>
      <c r="Q225" s="47">
        <v>0</v>
      </c>
      <c r="R225" s="47">
        <v>2</v>
      </c>
      <c r="S225" s="46">
        <f t="shared" si="6"/>
        <v>16.400000000000002</v>
      </c>
      <c r="T225" s="47">
        <v>0</v>
      </c>
      <c r="U225" s="46">
        <f t="shared" si="7"/>
        <v>16.400000000000002</v>
      </c>
    </row>
    <row r="226" spans="1:21" s="48" customFormat="1" ht="49.5" customHeight="1" x14ac:dyDescent="0.15">
      <c r="A226" s="49" t="s">
        <v>787</v>
      </c>
      <c r="B226" s="101"/>
      <c r="C226" s="49" t="s">
        <v>3730</v>
      </c>
      <c r="D226" s="49" t="s">
        <v>35</v>
      </c>
      <c r="E226" s="49" t="s">
        <v>22</v>
      </c>
      <c r="F226" s="49" t="s">
        <v>125</v>
      </c>
      <c r="G226" s="49" t="s">
        <v>259</v>
      </c>
      <c r="H226" s="49" t="s">
        <v>232</v>
      </c>
      <c r="I226" s="49" t="s">
        <v>105</v>
      </c>
      <c r="J226" s="49" t="s">
        <v>27</v>
      </c>
      <c r="K226" s="49" t="s">
        <v>194</v>
      </c>
      <c r="L226" s="49" t="s">
        <v>195</v>
      </c>
      <c r="M226" s="49" t="s">
        <v>30</v>
      </c>
      <c r="N226" s="49" t="s">
        <v>234</v>
      </c>
      <c r="O226" s="49" t="s">
        <v>32</v>
      </c>
      <c r="P226" s="46">
        <v>39</v>
      </c>
      <c r="Q226" s="47">
        <v>0</v>
      </c>
      <c r="R226" s="47">
        <v>2</v>
      </c>
      <c r="S226" s="46">
        <f t="shared" si="6"/>
        <v>16.400000000000002</v>
      </c>
      <c r="T226" s="47">
        <v>0</v>
      </c>
      <c r="U226" s="46">
        <f t="shared" si="7"/>
        <v>16.400000000000002</v>
      </c>
    </row>
    <row r="227" spans="1:21" s="48" customFormat="1" ht="49.5" customHeight="1" x14ac:dyDescent="0.15">
      <c r="A227" s="49" t="s">
        <v>719</v>
      </c>
      <c r="B227" s="101"/>
      <c r="C227" s="49" t="s">
        <v>3731</v>
      </c>
      <c r="D227" s="49" t="s">
        <v>35</v>
      </c>
      <c r="E227" s="49" t="s">
        <v>22</v>
      </c>
      <c r="F227" s="49" t="s">
        <v>73</v>
      </c>
      <c r="G227" s="49" t="s">
        <v>267</v>
      </c>
      <c r="H227" s="49" t="s">
        <v>232</v>
      </c>
      <c r="I227" s="49" t="s">
        <v>483</v>
      </c>
      <c r="J227" s="49" t="s">
        <v>27</v>
      </c>
      <c r="K227" s="49" t="s">
        <v>268</v>
      </c>
      <c r="L227" s="49" t="s">
        <v>195</v>
      </c>
      <c r="M227" s="49" t="s">
        <v>30</v>
      </c>
      <c r="N227" s="49" t="s">
        <v>234</v>
      </c>
      <c r="O227" s="49" t="s">
        <v>32</v>
      </c>
      <c r="P227" s="46">
        <v>39</v>
      </c>
      <c r="Q227" s="47">
        <v>0</v>
      </c>
      <c r="R227" s="47">
        <v>2</v>
      </c>
      <c r="S227" s="46">
        <f t="shared" si="6"/>
        <v>16.400000000000002</v>
      </c>
      <c r="T227" s="47">
        <v>0</v>
      </c>
      <c r="U227" s="46">
        <f t="shared" si="7"/>
        <v>16.400000000000002</v>
      </c>
    </row>
    <row r="228" spans="1:21" s="48" customFormat="1" ht="49.5" customHeight="1" x14ac:dyDescent="0.15">
      <c r="A228" s="49" t="s">
        <v>1221</v>
      </c>
      <c r="B228" s="101"/>
      <c r="C228" s="49" t="s">
        <v>3732</v>
      </c>
      <c r="D228" s="49" t="s">
        <v>35</v>
      </c>
      <c r="E228" s="49" t="s">
        <v>22</v>
      </c>
      <c r="F228" s="49" t="s">
        <v>73</v>
      </c>
      <c r="G228" s="49" t="s">
        <v>3491</v>
      </c>
      <c r="H228" s="49" t="s">
        <v>3535</v>
      </c>
      <c r="I228" s="49" t="s">
        <v>483</v>
      </c>
      <c r="J228" s="49" t="s">
        <v>32</v>
      </c>
      <c r="K228" s="49" t="s">
        <v>268</v>
      </c>
      <c r="L228" s="49" t="s">
        <v>195</v>
      </c>
      <c r="M228" s="49" t="s">
        <v>480</v>
      </c>
      <c r="N228" s="49" t="s">
        <v>234</v>
      </c>
      <c r="O228" s="49" t="s">
        <v>32</v>
      </c>
      <c r="P228" s="46">
        <v>33.5</v>
      </c>
      <c r="Q228" s="47">
        <v>0</v>
      </c>
      <c r="R228" s="47">
        <v>2</v>
      </c>
      <c r="S228" s="46">
        <f t="shared" si="6"/>
        <v>14.200000000000001</v>
      </c>
      <c r="T228" s="47">
        <v>2</v>
      </c>
      <c r="U228" s="46">
        <f t="shared" si="7"/>
        <v>16.200000000000003</v>
      </c>
    </row>
    <row r="229" spans="1:21" s="48" customFormat="1" ht="49.5" customHeight="1" x14ac:dyDescent="0.15">
      <c r="A229" s="49" t="s">
        <v>915</v>
      </c>
      <c r="B229" s="101"/>
      <c r="C229" s="49" t="s">
        <v>3733</v>
      </c>
      <c r="D229" s="49" t="s">
        <v>35</v>
      </c>
      <c r="E229" s="49" t="s">
        <v>22</v>
      </c>
      <c r="F229" s="49" t="s">
        <v>73</v>
      </c>
      <c r="G229" s="49" t="s">
        <v>47</v>
      </c>
      <c r="H229" s="49" t="s">
        <v>232</v>
      </c>
      <c r="I229" s="49" t="s">
        <v>48</v>
      </c>
      <c r="J229" s="49" t="s">
        <v>27</v>
      </c>
      <c r="K229" s="49" t="s">
        <v>194</v>
      </c>
      <c r="L229" s="49" t="s">
        <v>195</v>
      </c>
      <c r="M229" s="49" t="s">
        <v>30</v>
      </c>
      <c r="N229" s="49" t="s">
        <v>234</v>
      </c>
      <c r="O229" s="49" t="s">
        <v>32</v>
      </c>
      <c r="P229" s="46">
        <v>38.5</v>
      </c>
      <c r="Q229" s="47">
        <v>0</v>
      </c>
      <c r="R229" s="47">
        <v>2</v>
      </c>
      <c r="S229" s="46">
        <f t="shared" si="6"/>
        <v>16.2</v>
      </c>
      <c r="T229" s="47">
        <v>0</v>
      </c>
      <c r="U229" s="46">
        <f t="shared" si="7"/>
        <v>16.2</v>
      </c>
    </row>
    <row r="230" spans="1:21" s="48" customFormat="1" ht="49.5" customHeight="1" x14ac:dyDescent="0.15">
      <c r="A230" s="49" t="s">
        <v>1308</v>
      </c>
      <c r="B230" s="101"/>
      <c r="C230" s="49" t="s">
        <v>3734</v>
      </c>
      <c r="D230" s="49" t="s">
        <v>35</v>
      </c>
      <c r="E230" s="49" t="s">
        <v>22</v>
      </c>
      <c r="F230" s="49" t="s">
        <v>73</v>
      </c>
      <c r="G230" s="49" t="s">
        <v>163</v>
      </c>
      <c r="H230" s="49" t="s">
        <v>232</v>
      </c>
      <c r="I230" s="49" t="s">
        <v>141</v>
      </c>
      <c r="J230" s="49" t="s">
        <v>27</v>
      </c>
      <c r="K230" s="49" t="s">
        <v>194</v>
      </c>
      <c r="L230" s="49" t="s">
        <v>195</v>
      </c>
      <c r="M230" s="49" t="s">
        <v>30</v>
      </c>
      <c r="N230" s="49" t="s">
        <v>234</v>
      </c>
      <c r="O230" s="49" t="s">
        <v>32</v>
      </c>
      <c r="P230" s="46">
        <v>38.5</v>
      </c>
      <c r="Q230" s="47">
        <v>0</v>
      </c>
      <c r="R230" s="47">
        <v>2</v>
      </c>
      <c r="S230" s="46">
        <f t="shared" si="6"/>
        <v>16.2</v>
      </c>
      <c r="T230" s="47">
        <v>0</v>
      </c>
      <c r="U230" s="46">
        <f t="shared" si="7"/>
        <v>16.2</v>
      </c>
    </row>
    <row r="231" spans="1:21" s="48" customFormat="1" ht="49.5" customHeight="1" x14ac:dyDescent="0.15">
      <c r="A231" s="49" t="s">
        <v>1439</v>
      </c>
      <c r="B231" s="101"/>
      <c r="C231" s="49" t="s">
        <v>3735</v>
      </c>
      <c r="D231" s="49" t="s">
        <v>35</v>
      </c>
      <c r="E231" s="49" t="s">
        <v>22</v>
      </c>
      <c r="F231" s="49" t="s">
        <v>73</v>
      </c>
      <c r="G231" s="49" t="s">
        <v>3531</v>
      </c>
      <c r="H231" s="49" t="s">
        <v>232</v>
      </c>
      <c r="I231" s="49" t="s">
        <v>141</v>
      </c>
      <c r="J231" s="49" t="s">
        <v>27</v>
      </c>
      <c r="K231" s="49" t="s">
        <v>268</v>
      </c>
      <c r="L231" s="49" t="s">
        <v>195</v>
      </c>
      <c r="M231" s="49" t="s">
        <v>30</v>
      </c>
      <c r="N231" s="49" t="s">
        <v>234</v>
      </c>
      <c r="O231" s="49" t="s">
        <v>32</v>
      </c>
      <c r="P231" s="46">
        <v>38.5</v>
      </c>
      <c r="Q231" s="47">
        <v>0</v>
      </c>
      <c r="R231" s="47">
        <v>2</v>
      </c>
      <c r="S231" s="46">
        <f t="shared" si="6"/>
        <v>16.2</v>
      </c>
      <c r="T231" s="47">
        <v>0</v>
      </c>
      <c r="U231" s="46">
        <f t="shared" si="7"/>
        <v>16.2</v>
      </c>
    </row>
    <row r="232" spans="1:21" s="48" customFormat="1" ht="49.5" customHeight="1" x14ac:dyDescent="0.15">
      <c r="A232" s="49" t="s">
        <v>1081</v>
      </c>
      <c r="B232" s="101"/>
      <c r="C232" s="49" t="s">
        <v>3736</v>
      </c>
      <c r="D232" s="49" t="s">
        <v>35</v>
      </c>
      <c r="E232" s="49" t="s">
        <v>22</v>
      </c>
      <c r="F232" s="49" t="s">
        <v>73</v>
      </c>
      <c r="G232" s="49" t="s">
        <v>267</v>
      </c>
      <c r="H232" s="49" t="s">
        <v>232</v>
      </c>
      <c r="I232" s="49" t="s">
        <v>3639</v>
      </c>
      <c r="J232" s="49" t="s">
        <v>27</v>
      </c>
      <c r="K232" s="49" t="s">
        <v>268</v>
      </c>
      <c r="L232" s="49" t="s">
        <v>195</v>
      </c>
      <c r="M232" s="49" t="s">
        <v>30</v>
      </c>
      <c r="N232" s="49" t="s">
        <v>234</v>
      </c>
      <c r="O232" s="49" t="s">
        <v>32</v>
      </c>
      <c r="P232" s="46">
        <v>38</v>
      </c>
      <c r="Q232" s="47">
        <v>0</v>
      </c>
      <c r="R232" s="47">
        <v>2</v>
      </c>
      <c r="S232" s="46">
        <f t="shared" si="6"/>
        <v>16</v>
      </c>
      <c r="T232" s="47">
        <v>0</v>
      </c>
      <c r="U232" s="46">
        <f t="shared" si="7"/>
        <v>16</v>
      </c>
    </row>
    <row r="233" spans="1:21" s="48" customFormat="1" ht="49.5" customHeight="1" x14ac:dyDescent="0.15">
      <c r="A233" s="49" t="s">
        <v>1416</v>
      </c>
      <c r="B233" s="101"/>
      <c r="C233" s="49" t="s">
        <v>3738</v>
      </c>
      <c r="D233" s="49" t="s">
        <v>35</v>
      </c>
      <c r="E233" s="49" t="s">
        <v>22</v>
      </c>
      <c r="F233" s="49" t="s">
        <v>73</v>
      </c>
      <c r="G233" s="49" t="s">
        <v>3737</v>
      </c>
      <c r="H233" s="49" t="s">
        <v>232</v>
      </c>
      <c r="I233" s="49" t="s">
        <v>63</v>
      </c>
      <c r="J233" s="49" t="s">
        <v>32</v>
      </c>
      <c r="K233" s="49" t="s">
        <v>194</v>
      </c>
      <c r="L233" s="49" t="s">
        <v>195</v>
      </c>
      <c r="M233" s="49" t="s">
        <v>30</v>
      </c>
      <c r="N233" s="49" t="s">
        <v>234</v>
      </c>
      <c r="O233" s="49" t="s">
        <v>32</v>
      </c>
      <c r="P233" s="46">
        <v>38</v>
      </c>
      <c r="Q233" s="47">
        <v>0</v>
      </c>
      <c r="R233" s="47">
        <v>2</v>
      </c>
      <c r="S233" s="46">
        <f t="shared" si="6"/>
        <v>16</v>
      </c>
      <c r="T233" s="47">
        <v>0</v>
      </c>
      <c r="U233" s="46">
        <f t="shared" si="7"/>
        <v>16</v>
      </c>
    </row>
    <row r="234" spans="1:21" s="48" customFormat="1" ht="49.5" customHeight="1" x14ac:dyDescent="0.15">
      <c r="A234" s="49" t="s">
        <v>586</v>
      </c>
      <c r="B234" s="101"/>
      <c r="C234" s="49" t="s">
        <v>3739</v>
      </c>
      <c r="D234" s="49" t="s">
        <v>35</v>
      </c>
      <c r="E234" s="49" t="s">
        <v>56</v>
      </c>
      <c r="F234" s="49" t="s">
        <v>73</v>
      </c>
      <c r="G234" s="49" t="s">
        <v>267</v>
      </c>
      <c r="H234" s="49" t="s">
        <v>232</v>
      </c>
      <c r="I234" s="49" t="s">
        <v>3450</v>
      </c>
      <c r="J234" s="49" t="s">
        <v>27</v>
      </c>
      <c r="K234" s="49" t="s">
        <v>268</v>
      </c>
      <c r="L234" s="49" t="s">
        <v>195</v>
      </c>
      <c r="M234" s="49" t="s">
        <v>30</v>
      </c>
      <c r="N234" s="49" t="s">
        <v>234</v>
      </c>
      <c r="O234" s="49" t="s">
        <v>32</v>
      </c>
      <c r="P234" s="46">
        <v>35.5</v>
      </c>
      <c r="Q234" s="47">
        <v>2.5</v>
      </c>
      <c r="R234" s="47">
        <v>2</v>
      </c>
      <c r="S234" s="46">
        <f t="shared" si="6"/>
        <v>16</v>
      </c>
      <c r="T234" s="47">
        <v>0</v>
      </c>
      <c r="U234" s="46">
        <f t="shared" si="7"/>
        <v>16</v>
      </c>
    </row>
    <row r="235" spans="1:21" s="48" customFormat="1" ht="49.5" customHeight="1" x14ac:dyDescent="0.15">
      <c r="A235" s="49" t="s">
        <v>653</v>
      </c>
      <c r="B235" s="101"/>
      <c r="C235" s="49" t="s">
        <v>3741</v>
      </c>
      <c r="D235" s="49" t="s">
        <v>35</v>
      </c>
      <c r="E235" s="49" t="s">
        <v>22</v>
      </c>
      <c r="F235" s="49" t="s">
        <v>73</v>
      </c>
      <c r="G235" s="49" t="s">
        <v>3740</v>
      </c>
      <c r="H235" s="49" t="s">
        <v>232</v>
      </c>
      <c r="I235" s="49" t="s">
        <v>26</v>
      </c>
      <c r="J235" s="49" t="s">
        <v>27</v>
      </c>
      <c r="K235" s="49" t="s">
        <v>268</v>
      </c>
      <c r="L235" s="49" t="s">
        <v>195</v>
      </c>
      <c r="M235" s="49" t="s">
        <v>30</v>
      </c>
      <c r="N235" s="49" t="s">
        <v>234</v>
      </c>
      <c r="O235" s="49" t="s">
        <v>32</v>
      </c>
      <c r="P235" s="46">
        <v>38</v>
      </c>
      <c r="Q235" s="47">
        <v>0</v>
      </c>
      <c r="R235" s="47">
        <v>2</v>
      </c>
      <c r="S235" s="46">
        <f t="shared" si="6"/>
        <v>16</v>
      </c>
      <c r="T235" s="47">
        <v>0</v>
      </c>
      <c r="U235" s="46">
        <f t="shared" si="7"/>
        <v>16</v>
      </c>
    </row>
    <row r="236" spans="1:21" s="48" customFormat="1" ht="49.5" customHeight="1" x14ac:dyDescent="0.15">
      <c r="A236" s="49" t="s">
        <v>1297</v>
      </c>
      <c r="B236" s="101"/>
      <c r="C236" s="49" t="s">
        <v>3742</v>
      </c>
      <c r="D236" s="49" t="s">
        <v>35</v>
      </c>
      <c r="E236" s="49" t="s">
        <v>22</v>
      </c>
      <c r="F236" s="49" t="s">
        <v>73</v>
      </c>
      <c r="G236" s="49" t="s">
        <v>267</v>
      </c>
      <c r="H236" s="49" t="s">
        <v>232</v>
      </c>
      <c r="I236" s="49" t="s">
        <v>491</v>
      </c>
      <c r="J236" s="49" t="s">
        <v>27</v>
      </c>
      <c r="K236" s="49" t="s">
        <v>268</v>
      </c>
      <c r="L236" s="49" t="s">
        <v>195</v>
      </c>
      <c r="M236" s="49" t="s">
        <v>30</v>
      </c>
      <c r="N236" s="49" t="s">
        <v>234</v>
      </c>
      <c r="O236" s="49" t="s">
        <v>32</v>
      </c>
      <c r="P236" s="46">
        <v>38</v>
      </c>
      <c r="Q236" s="47">
        <v>0</v>
      </c>
      <c r="R236" s="47">
        <v>2</v>
      </c>
      <c r="S236" s="46">
        <f t="shared" si="6"/>
        <v>16</v>
      </c>
      <c r="T236" s="47">
        <v>0</v>
      </c>
      <c r="U236" s="46">
        <f t="shared" si="7"/>
        <v>16</v>
      </c>
    </row>
    <row r="237" spans="1:21" s="48" customFormat="1" ht="49.5" customHeight="1" x14ac:dyDescent="0.15">
      <c r="A237" s="49" t="s">
        <v>1196</v>
      </c>
      <c r="B237" s="101"/>
      <c r="C237" s="49" t="s">
        <v>3743</v>
      </c>
      <c r="D237" s="49" t="s">
        <v>35</v>
      </c>
      <c r="E237" s="49" t="s">
        <v>22</v>
      </c>
      <c r="F237" s="49" t="s">
        <v>73</v>
      </c>
      <c r="G237" s="49" t="s">
        <v>525</v>
      </c>
      <c r="H237" s="49" t="s">
        <v>232</v>
      </c>
      <c r="I237" s="49" t="s">
        <v>137</v>
      </c>
      <c r="J237" s="49" t="s">
        <v>27</v>
      </c>
      <c r="K237" s="49" t="s">
        <v>194</v>
      </c>
      <c r="L237" s="49" t="s">
        <v>195</v>
      </c>
      <c r="M237" s="49" t="s">
        <v>30</v>
      </c>
      <c r="N237" s="49" t="s">
        <v>234</v>
      </c>
      <c r="O237" s="49" t="s">
        <v>32</v>
      </c>
      <c r="P237" s="46">
        <v>37.5</v>
      </c>
      <c r="Q237" s="47">
        <v>0</v>
      </c>
      <c r="R237" s="47">
        <v>2</v>
      </c>
      <c r="S237" s="46">
        <f t="shared" si="6"/>
        <v>15.8</v>
      </c>
      <c r="T237" s="47">
        <v>0</v>
      </c>
      <c r="U237" s="46">
        <f t="shared" si="7"/>
        <v>15.8</v>
      </c>
    </row>
    <row r="238" spans="1:21" s="48" customFormat="1" ht="49.5" customHeight="1" x14ac:dyDescent="0.15">
      <c r="A238" s="49" t="s">
        <v>973</v>
      </c>
      <c r="B238" s="101"/>
      <c r="C238" s="49" t="s">
        <v>3744</v>
      </c>
      <c r="D238" s="49" t="s">
        <v>35</v>
      </c>
      <c r="E238" s="49" t="s">
        <v>22</v>
      </c>
      <c r="F238" s="49" t="s">
        <v>73</v>
      </c>
      <c r="G238" s="49" t="s">
        <v>3597</v>
      </c>
      <c r="H238" s="49" t="s">
        <v>238</v>
      </c>
      <c r="I238" s="49" t="s">
        <v>63</v>
      </c>
      <c r="J238" s="49" t="s">
        <v>27</v>
      </c>
      <c r="K238" s="49" t="s">
        <v>194</v>
      </c>
      <c r="L238" s="49" t="s">
        <v>195</v>
      </c>
      <c r="M238" s="49" t="s">
        <v>30</v>
      </c>
      <c r="N238" s="49" t="s">
        <v>234</v>
      </c>
      <c r="O238" s="49" t="s">
        <v>32</v>
      </c>
      <c r="P238" s="46">
        <v>37.5</v>
      </c>
      <c r="Q238" s="47">
        <v>0</v>
      </c>
      <c r="R238" s="47">
        <v>2</v>
      </c>
      <c r="S238" s="46">
        <f t="shared" si="6"/>
        <v>15.8</v>
      </c>
      <c r="T238" s="47">
        <v>0</v>
      </c>
      <c r="U238" s="46">
        <f t="shared" si="7"/>
        <v>15.8</v>
      </c>
    </row>
    <row r="239" spans="1:21" s="48" customFormat="1" ht="49.5" customHeight="1" x14ac:dyDescent="0.15">
      <c r="A239" s="49" t="s">
        <v>1147</v>
      </c>
      <c r="B239" s="101"/>
      <c r="C239" s="49" t="s">
        <v>3746</v>
      </c>
      <c r="D239" s="49" t="s">
        <v>35</v>
      </c>
      <c r="E239" s="49" t="s">
        <v>22</v>
      </c>
      <c r="F239" s="49" t="s">
        <v>73</v>
      </c>
      <c r="G239" s="49" t="s">
        <v>163</v>
      </c>
      <c r="H239" s="49" t="s">
        <v>232</v>
      </c>
      <c r="I239" s="49" t="s">
        <v>3745</v>
      </c>
      <c r="J239" s="49" t="s">
        <v>32</v>
      </c>
      <c r="K239" s="49" t="s">
        <v>194</v>
      </c>
      <c r="L239" s="49" t="s">
        <v>195</v>
      </c>
      <c r="M239" s="49" t="s">
        <v>30</v>
      </c>
      <c r="N239" s="49" t="s">
        <v>234</v>
      </c>
      <c r="O239" s="49" t="s">
        <v>32</v>
      </c>
      <c r="P239" s="46">
        <v>37.5</v>
      </c>
      <c r="Q239" s="47">
        <v>0</v>
      </c>
      <c r="R239" s="47">
        <v>2</v>
      </c>
      <c r="S239" s="46">
        <f t="shared" si="6"/>
        <v>15.8</v>
      </c>
      <c r="T239" s="47">
        <v>0</v>
      </c>
      <c r="U239" s="46">
        <f t="shared" si="7"/>
        <v>15.8</v>
      </c>
    </row>
    <row r="240" spans="1:21" s="48" customFormat="1" ht="49.5" customHeight="1" x14ac:dyDescent="0.15">
      <c r="A240" s="49" t="s">
        <v>1029</v>
      </c>
      <c r="B240" s="101"/>
      <c r="C240" s="49" t="s">
        <v>3748</v>
      </c>
      <c r="D240" s="49" t="s">
        <v>35</v>
      </c>
      <c r="E240" s="49" t="s">
        <v>22</v>
      </c>
      <c r="F240" s="49" t="s">
        <v>73</v>
      </c>
      <c r="G240" s="49" t="s">
        <v>3747</v>
      </c>
      <c r="H240" s="49" t="s">
        <v>232</v>
      </c>
      <c r="I240" s="49" t="s">
        <v>137</v>
      </c>
      <c r="J240" s="49" t="s">
        <v>27</v>
      </c>
      <c r="K240" s="49" t="s">
        <v>268</v>
      </c>
      <c r="L240" s="49" t="s">
        <v>195</v>
      </c>
      <c r="M240" s="49" t="s">
        <v>30</v>
      </c>
      <c r="N240" s="49" t="s">
        <v>234</v>
      </c>
      <c r="O240" s="49" t="s">
        <v>32</v>
      </c>
      <c r="P240" s="46">
        <v>37.5</v>
      </c>
      <c r="Q240" s="47">
        <v>0</v>
      </c>
      <c r="R240" s="47">
        <v>2</v>
      </c>
      <c r="S240" s="46">
        <f t="shared" si="6"/>
        <v>15.8</v>
      </c>
      <c r="T240" s="47">
        <v>0</v>
      </c>
      <c r="U240" s="46">
        <f t="shared" si="7"/>
        <v>15.8</v>
      </c>
    </row>
    <row r="241" spans="1:21" s="48" customFormat="1" ht="49.5" customHeight="1" x14ac:dyDescent="0.15">
      <c r="A241" s="49" t="s">
        <v>590</v>
      </c>
      <c r="B241" s="101"/>
      <c r="C241" s="49" t="s">
        <v>3750</v>
      </c>
      <c r="D241" s="49" t="s">
        <v>35</v>
      </c>
      <c r="E241" s="49" t="s">
        <v>22</v>
      </c>
      <c r="F241" s="49" t="s">
        <v>73</v>
      </c>
      <c r="G241" s="49" t="s">
        <v>421</v>
      </c>
      <c r="H241" s="49" t="s">
        <v>232</v>
      </c>
      <c r="I241" s="49" t="s">
        <v>3749</v>
      </c>
      <c r="J241" s="49" t="s">
        <v>27</v>
      </c>
      <c r="K241" s="49" t="s">
        <v>268</v>
      </c>
      <c r="L241" s="49" t="s">
        <v>195</v>
      </c>
      <c r="M241" s="49" t="s">
        <v>30</v>
      </c>
      <c r="N241" s="49" t="s">
        <v>234</v>
      </c>
      <c r="O241" s="49" t="s">
        <v>32</v>
      </c>
      <c r="P241" s="46">
        <v>32</v>
      </c>
      <c r="Q241" s="47">
        <v>0</v>
      </c>
      <c r="R241" s="47">
        <v>2</v>
      </c>
      <c r="S241" s="46">
        <f t="shared" si="6"/>
        <v>13.600000000000001</v>
      </c>
      <c r="T241" s="47">
        <v>2</v>
      </c>
      <c r="U241" s="46">
        <f t="shared" si="7"/>
        <v>15.600000000000001</v>
      </c>
    </row>
    <row r="242" spans="1:21" s="48" customFormat="1" ht="49.5" customHeight="1" x14ac:dyDescent="0.15">
      <c r="A242" s="49" t="s">
        <v>630</v>
      </c>
      <c r="B242" s="101"/>
      <c r="C242" s="49" t="s">
        <v>3751</v>
      </c>
      <c r="D242" s="49" t="s">
        <v>35</v>
      </c>
      <c r="E242" s="49" t="s">
        <v>22</v>
      </c>
      <c r="F242" s="49" t="s">
        <v>73</v>
      </c>
      <c r="G242" s="49" t="s">
        <v>47</v>
      </c>
      <c r="H242" s="49" t="s">
        <v>232</v>
      </c>
      <c r="I242" s="49" t="s">
        <v>1188</v>
      </c>
      <c r="J242" s="49" t="s">
        <v>27</v>
      </c>
      <c r="K242" s="49" t="s">
        <v>194</v>
      </c>
      <c r="L242" s="49" t="s">
        <v>195</v>
      </c>
      <c r="M242" s="49" t="s">
        <v>30</v>
      </c>
      <c r="N242" s="49" t="s">
        <v>234</v>
      </c>
      <c r="O242" s="49" t="s">
        <v>32</v>
      </c>
      <c r="P242" s="46">
        <v>37</v>
      </c>
      <c r="Q242" s="47">
        <v>0</v>
      </c>
      <c r="R242" s="47">
        <v>2</v>
      </c>
      <c r="S242" s="46">
        <f t="shared" si="6"/>
        <v>15.600000000000001</v>
      </c>
      <c r="T242" s="47">
        <v>0</v>
      </c>
      <c r="U242" s="46">
        <f t="shared" si="7"/>
        <v>15.600000000000001</v>
      </c>
    </row>
    <row r="243" spans="1:21" s="48" customFormat="1" ht="49.5" customHeight="1" x14ac:dyDescent="0.15">
      <c r="A243" s="49" t="s">
        <v>898</v>
      </c>
      <c r="B243" s="101"/>
      <c r="C243" s="49" t="s">
        <v>3752</v>
      </c>
      <c r="D243" s="49" t="s">
        <v>35</v>
      </c>
      <c r="E243" s="49" t="s">
        <v>22</v>
      </c>
      <c r="F243" s="49" t="s">
        <v>73</v>
      </c>
      <c r="G243" s="49" t="s">
        <v>267</v>
      </c>
      <c r="H243" s="49" t="s">
        <v>232</v>
      </c>
      <c r="I243" s="49" t="s">
        <v>483</v>
      </c>
      <c r="J243" s="49" t="s">
        <v>27</v>
      </c>
      <c r="K243" s="49" t="s">
        <v>268</v>
      </c>
      <c r="L243" s="49" t="s">
        <v>195</v>
      </c>
      <c r="M243" s="49" t="s">
        <v>30</v>
      </c>
      <c r="N243" s="49" t="s">
        <v>234</v>
      </c>
      <c r="O243" s="49" t="s">
        <v>32</v>
      </c>
      <c r="P243" s="46">
        <v>37</v>
      </c>
      <c r="Q243" s="47">
        <v>0</v>
      </c>
      <c r="R243" s="47">
        <v>2</v>
      </c>
      <c r="S243" s="46">
        <f t="shared" si="6"/>
        <v>15.600000000000001</v>
      </c>
      <c r="T243" s="47">
        <v>0</v>
      </c>
      <c r="U243" s="46">
        <f t="shared" si="7"/>
        <v>15.600000000000001</v>
      </c>
    </row>
    <row r="244" spans="1:21" s="48" customFormat="1" ht="49.5" customHeight="1" x14ac:dyDescent="0.15">
      <c r="A244" s="49" t="s">
        <v>1230</v>
      </c>
      <c r="B244" s="101"/>
      <c r="C244" s="49" t="s">
        <v>3754</v>
      </c>
      <c r="D244" s="49" t="s">
        <v>35</v>
      </c>
      <c r="E244" s="49" t="s">
        <v>22</v>
      </c>
      <c r="F244" s="49" t="s">
        <v>73</v>
      </c>
      <c r="G244" s="49" t="s">
        <v>3753</v>
      </c>
      <c r="H244" s="49" t="s">
        <v>232</v>
      </c>
      <c r="I244" s="49" t="s">
        <v>483</v>
      </c>
      <c r="J244" s="49" t="s">
        <v>27</v>
      </c>
      <c r="K244" s="49" t="s">
        <v>268</v>
      </c>
      <c r="L244" s="49" t="s">
        <v>195</v>
      </c>
      <c r="M244" s="49" t="s">
        <v>30</v>
      </c>
      <c r="N244" s="49" t="s">
        <v>234</v>
      </c>
      <c r="O244" s="49" t="s">
        <v>32</v>
      </c>
      <c r="P244" s="46">
        <v>37</v>
      </c>
      <c r="Q244" s="47">
        <v>0</v>
      </c>
      <c r="R244" s="47">
        <v>2</v>
      </c>
      <c r="S244" s="46">
        <f t="shared" si="6"/>
        <v>15.600000000000001</v>
      </c>
      <c r="T244" s="47">
        <v>0</v>
      </c>
      <c r="U244" s="46">
        <f t="shared" si="7"/>
        <v>15.600000000000001</v>
      </c>
    </row>
    <row r="245" spans="1:21" s="48" customFormat="1" ht="49.5" customHeight="1" x14ac:dyDescent="0.15">
      <c r="A245" s="49" t="s">
        <v>1372</v>
      </c>
      <c r="B245" s="101"/>
      <c r="C245" s="49" t="s">
        <v>3756</v>
      </c>
      <c r="D245" s="49" t="s">
        <v>35</v>
      </c>
      <c r="E245" s="49" t="s">
        <v>22</v>
      </c>
      <c r="F245" s="49" t="s">
        <v>73</v>
      </c>
      <c r="G245" s="49" t="s">
        <v>3755</v>
      </c>
      <c r="H245" s="49" t="s">
        <v>232</v>
      </c>
      <c r="I245" s="49" t="s">
        <v>137</v>
      </c>
      <c r="J245" s="49" t="s">
        <v>27</v>
      </c>
      <c r="K245" s="49" t="s">
        <v>268</v>
      </c>
      <c r="L245" s="49" t="s">
        <v>195</v>
      </c>
      <c r="M245" s="49" t="s">
        <v>30</v>
      </c>
      <c r="N245" s="49" t="s">
        <v>234</v>
      </c>
      <c r="O245" s="49" t="s">
        <v>32</v>
      </c>
      <c r="P245" s="46">
        <v>37</v>
      </c>
      <c r="Q245" s="47">
        <v>0</v>
      </c>
      <c r="R245" s="47">
        <v>2</v>
      </c>
      <c r="S245" s="46">
        <f t="shared" si="6"/>
        <v>15.600000000000001</v>
      </c>
      <c r="T245" s="47">
        <v>0</v>
      </c>
      <c r="U245" s="46">
        <f t="shared" si="7"/>
        <v>15.600000000000001</v>
      </c>
    </row>
    <row r="246" spans="1:21" s="48" customFormat="1" ht="49.5" customHeight="1" x14ac:dyDescent="0.15">
      <c r="A246" s="49" t="s">
        <v>1244</v>
      </c>
      <c r="B246" s="101"/>
      <c r="C246" s="49" t="s">
        <v>3757</v>
      </c>
      <c r="D246" s="49" t="s">
        <v>35</v>
      </c>
      <c r="E246" s="49" t="s">
        <v>22</v>
      </c>
      <c r="F246" s="49" t="s">
        <v>73</v>
      </c>
      <c r="G246" s="49" t="s">
        <v>421</v>
      </c>
      <c r="H246" s="49" t="s">
        <v>232</v>
      </c>
      <c r="I246" s="49" t="s">
        <v>141</v>
      </c>
      <c r="J246" s="49" t="s">
        <v>27</v>
      </c>
      <c r="K246" s="49" t="s">
        <v>268</v>
      </c>
      <c r="L246" s="49" t="s">
        <v>195</v>
      </c>
      <c r="M246" s="49" t="s">
        <v>42</v>
      </c>
      <c r="N246" s="49" t="s">
        <v>234</v>
      </c>
      <c r="O246" s="49" t="s">
        <v>32</v>
      </c>
      <c r="P246" s="46">
        <v>36.5</v>
      </c>
      <c r="Q246" s="47">
        <v>0</v>
      </c>
      <c r="R246" s="47">
        <v>2</v>
      </c>
      <c r="S246" s="46">
        <f t="shared" si="6"/>
        <v>15.4</v>
      </c>
      <c r="T246" s="47">
        <v>0</v>
      </c>
      <c r="U246" s="46">
        <f t="shared" si="7"/>
        <v>15.4</v>
      </c>
    </row>
    <row r="247" spans="1:21" s="48" customFormat="1" ht="49.5" customHeight="1" x14ac:dyDescent="0.15">
      <c r="A247" s="49" t="s">
        <v>751</v>
      </c>
      <c r="B247" s="101"/>
      <c r="C247" s="49" t="s">
        <v>3758</v>
      </c>
      <c r="D247" s="49" t="s">
        <v>35</v>
      </c>
      <c r="E247" s="49" t="s">
        <v>22</v>
      </c>
      <c r="F247" s="49" t="s">
        <v>73</v>
      </c>
      <c r="G247" s="49" t="s">
        <v>163</v>
      </c>
      <c r="H247" s="49" t="s">
        <v>232</v>
      </c>
      <c r="I247" s="49" t="s">
        <v>63</v>
      </c>
      <c r="J247" s="49" t="s">
        <v>27</v>
      </c>
      <c r="K247" s="49" t="s">
        <v>194</v>
      </c>
      <c r="L247" s="49" t="s">
        <v>195</v>
      </c>
      <c r="M247" s="49" t="s">
        <v>30</v>
      </c>
      <c r="N247" s="49" t="s">
        <v>234</v>
      </c>
      <c r="O247" s="49" t="s">
        <v>32</v>
      </c>
      <c r="P247" s="46">
        <v>36.5</v>
      </c>
      <c r="Q247" s="47">
        <v>0</v>
      </c>
      <c r="R247" s="47">
        <v>2</v>
      </c>
      <c r="S247" s="46">
        <f t="shared" si="6"/>
        <v>15.4</v>
      </c>
      <c r="T247" s="47">
        <v>0</v>
      </c>
      <c r="U247" s="46">
        <f t="shared" si="7"/>
        <v>15.4</v>
      </c>
    </row>
    <row r="248" spans="1:21" s="48" customFormat="1" ht="49.5" customHeight="1" x14ac:dyDescent="0.15">
      <c r="A248" s="49" t="s">
        <v>1043</v>
      </c>
      <c r="B248" s="101"/>
      <c r="C248" s="49" t="s">
        <v>3759</v>
      </c>
      <c r="D248" s="49" t="s">
        <v>35</v>
      </c>
      <c r="E248" s="49" t="s">
        <v>22</v>
      </c>
      <c r="F248" s="49" t="s">
        <v>73</v>
      </c>
      <c r="G248" s="49" t="s">
        <v>267</v>
      </c>
      <c r="H248" s="49" t="s">
        <v>232</v>
      </c>
      <c r="I248" s="49" t="s">
        <v>101</v>
      </c>
      <c r="J248" s="49" t="s">
        <v>27</v>
      </c>
      <c r="K248" s="49" t="s">
        <v>268</v>
      </c>
      <c r="L248" s="49" t="s">
        <v>195</v>
      </c>
      <c r="M248" s="49" t="s">
        <v>30</v>
      </c>
      <c r="N248" s="49" t="s">
        <v>234</v>
      </c>
      <c r="O248" s="49" t="s">
        <v>32</v>
      </c>
      <c r="P248" s="46">
        <v>36.5</v>
      </c>
      <c r="Q248" s="47">
        <v>0</v>
      </c>
      <c r="R248" s="47">
        <v>2</v>
      </c>
      <c r="S248" s="46">
        <f t="shared" si="6"/>
        <v>15.4</v>
      </c>
      <c r="T248" s="47">
        <v>0</v>
      </c>
      <c r="U248" s="46">
        <f t="shared" si="7"/>
        <v>15.4</v>
      </c>
    </row>
    <row r="249" spans="1:21" s="48" customFormat="1" ht="49.5" customHeight="1" x14ac:dyDescent="0.15">
      <c r="A249" s="49" t="s">
        <v>1331</v>
      </c>
      <c r="B249" s="101"/>
      <c r="C249" s="49" t="s">
        <v>3760</v>
      </c>
      <c r="D249" s="49" t="s">
        <v>35</v>
      </c>
      <c r="E249" s="49" t="s">
        <v>22</v>
      </c>
      <c r="F249" s="49" t="s">
        <v>73</v>
      </c>
      <c r="G249" s="49" t="s">
        <v>163</v>
      </c>
      <c r="H249" s="49" t="s">
        <v>232</v>
      </c>
      <c r="I249" s="49" t="s">
        <v>141</v>
      </c>
      <c r="J249" s="49" t="s">
        <v>27</v>
      </c>
      <c r="K249" s="49" t="s">
        <v>194</v>
      </c>
      <c r="L249" s="49" t="s">
        <v>195</v>
      </c>
      <c r="M249" s="49" t="s">
        <v>42</v>
      </c>
      <c r="N249" s="49" t="s">
        <v>234</v>
      </c>
      <c r="O249" s="49" t="s">
        <v>32</v>
      </c>
      <c r="P249" s="46">
        <v>31</v>
      </c>
      <c r="Q249" s="47">
        <v>0</v>
      </c>
      <c r="R249" s="47">
        <v>2</v>
      </c>
      <c r="S249" s="46">
        <f t="shared" si="6"/>
        <v>13.200000000000001</v>
      </c>
      <c r="T249" s="47">
        <v>2</v>
      </c>
      <c r="U249" s="46">
        <f t="shared" si="7"/>
        <v>15.200000000000001</v>
      </c>
    </row>
    <row r="250" spans="1:21" s="48" customFormat="1" ht="49.5" customHeight="1" x14ac:dyDescent="0.15">
      <c r="A250" s="49" t="s">
        <v>969</v>
      </c>
      <c r="B250" s="101"/>
      <c r="C250" s="49" t="s">
        <v>3761</v>
      </c>
      <c r="D250" s="49" t="s">
        <v>35</v>
      </c>
      <c r="E250" s="49" t="s">
        <v>22</v>
      </c>
      <c r="F250" s="49" t="s">
        <v>73</v>
      </c>
      <c r="G250" s="49" t="s">
        <v>3597</v>
      </c>
      <c r="H250" s="49" t="s">
        <v>232</v>
      </c>
      <c r="I250" s="49" t="s">
        <v>63</v>
      </c>
      <c r="J250" s="49" t="s">
        <v>27</v>
      </c>
      <c r="K250" s="49" t="s">
        <v>194</v>
      </c>
      <c r="L250" s="49" t="s">
        <v>195</v>
      </c>
      <c r="M250" s="49" t="s">
        <v>30</v>
      </c>
      <c r="N250" s="49" t="s">
        <v>234</v>
      </c>
      <c r="O250" s="49" t="s">
        <v>32</v>
      </c>
      <c r="P250" s="46">
        <v>36</v>
      </c>
      <c r="Q250" s="47">
        <v>0</v>
      </c>
      <c r="R250" s="47">
        <v>2</v>
      </c>
      <c r="S250" s="46">
        <f t="shared" si="6"/>
        <v>15.200000000000001</v>
      </c>
      <c r="T250" s="47">
        <v>0</v>
      </c>
      <c r="U250" s="46">
        <f t="shared" si="7"/>
        <v>15.200000000000001</v>
      </c>
    </row>
    <row r="251" spans="1:21" s="48" customFormat="1" ht="49.5" customHeight="1" x14ac:dyDescent="0.15">
      <c r="A251" s="49" t="s">
        <v>886</v>
      </c>
      <c r="B251" s="101"/>
      <c r="C251" s="49" t="s">
        <v>3763</v>
      </c>
      <c r="D251" s="49" t="s">
        <v>35</v>
      </c>
      <c r="E251" s="49" t="s">
        <v>56</v>
      </c>
      <c r="F251" s="49" t="s">
        <v>73</v>
      </c>
      <c r="G251" s="49" t="s">
        <v>3762</v>
      </c>
      <c r="H251" s="49" t="s">
        <v>3493</v>
      </c>
      <c r="I251" s="49" t="s">
        <v>137</v>
      </c>
      <c r="J251" s="49" t="s">
        <v>27</v>
      </c>
      <c r="K251" s="49" t="s">
        <v>268</v>
      </c>
      <c r="L251" s="49" t="s">
        <v>195</v>
      </c>
      <c r="M251" s="49" t="s">
        <v>42</v>
      </c>
      <c r="N251" s="49" t="s">
        <v>234</v>
      </c>
      <c r="O251" s="49" t="s">
        <v>32</v>
      </c>
      <c r="P251" s="46">
        <v>33</v>
      </c>
      <c r="Q251" s="47">
        <v>2.5</v>
      </c>
      <c r="R251" s="47">
        <v>2</v>
      </c>
      <c r="S251" s="46">
        <f t="shared" si="6"/>
        <v>15</v>
      </c>
      <c r="T251" s="47">
        <v>0</v>
      </c>
      <c r="U251" s="46">
        <f t="shared" si="7"/>
        <v>15</v>
      </c>
    </row>
    <row r="252" spans="1:21" s="48" customFormat="1" ht="49.5" customHeight="1" x14ac:dyDescent="0.15">
      <c r="A252" s="49" t="s">
        <v>732</v>
      </c>
      <c r="B252" s="101"/>
      <c r="C252" s="49" t="s">
        <v>3764</v>
      </c>
      <c r="D252" s="49" t="s">
        <v>35</v>
      </c>
      <c r="E252" s="49" t="s">
        <v>22</v>
      </c>
      <c r="F252" s="49" t="s">
        <v>73</v>
      </c>
      <c r="G252" s="49" t="s">
        <v>267</v>
      </c>
      <c r="H252" s="49" t="s">
        <v>232</v>
      </c>
      <c r="I252" s="49" t="s">
        <v>137</v>
      </c>
      <c r="J252" s="49" t="s">
        <v>27</v>
      </c>
      <c r="K252" s="49" t="s">
        <v>268</v>
      </c>
      <c r="L252" s="49" t="s">
        <v>195</v>
      </c>
      <c r="M252" s="49" t="s">
        <v>30</v>
      </c>
      <c r="N252" s="49" t="s">
        <v>234</v>
      </c>
      <c r="O252" s="49" t="s">
        <v>32</v>
      </c>
      <c r="P252" s="46">
        <v>35.5</v>
      </c>
      <c r="Q252" s="47">
        <v>0</v>
      </c>
      <c r="R252" s="47">
        <v>2</v>
      </c>
      <c r="S252" s="46">
        <f t="shared" si="6"/>
        <v>15</v>
      </c>
      <c r="T252" s="47">
        <v>0</v>
      </c>
      <c r="U252" s="46">
        <f t="shared" si="7"/>
        <v>15</v>
      </c>
    </row>
    <row r="253" spans="1:21" s="48" customFormat="1" ht="49.5" customHeight="1" x14ac:dyDescent="0.15">
      <c r="A253" s="49" t="s">
        <v>855</v>
      </c>
      <c r="B253" s="101"/>
      <c r="C253" s="49" t="s">
        <v>3768</v>
      </c>
      <c r="D253" s="49" t="s">
        <v>35</v>
      </c>
      <c r="E253" s="49" t="s">
        <v>22</v>
      </c>
      <c r="F253" s="49" t="s">
        <v>73</v>
      </c>
      <c r="G253" s="49" t="s">
        <v>3765</v>
      </c>
      <c r="H253" s="49" t="s">
        <v>3766</v>
      </c>
      <c r="I253" s="49" t="s">
        <v>3767</v>
      </c>
      <c r="J253" s="49" t="s">
        <v>32</v>
      </c>
      <c r="K253" s="49" t="s">
        <v>268</v>
      </c>
      <c r="L253" s="49" t="s">
        <v>195</v>
      </c>
      <c r="M253" s="49" t="s">
        <v>42</v>
      </c>
      <c r="N253" s="49" t="s">
        <v>234</v>
      </c>
      <c r="O253" s="49" t="s">
        <v>32</v>
      </c>
      <c r="P253" s="46">
        <v>35</v>
      </c>
      <c r="Q253" s="47">
        <v>0</v>
      </c>
      <c r="R253" s="47">
        <v>2</v>
      </c>
      <c r="S253" s="46">
        <f t="shared" si="6"/>
        <v>14.8</v>
      </c>
      <c r="T253" s="47">
        <v>0</v>
      </c>
      <c r="U253" s="46">
        <f t="shared" si="7"/>
        <v>14.8</v>
      </c>
    </row>
    <row r="254" spans="1:21" s="48" customFormat="1" ht="49.5" customHeight="1" x14ac:dyDescent="0.15">
      <c r="A254" s="49" t="s">
        <v>1409</v>
      </c>
      <c r="B254" s="101"/>
      <c r="C254" s="49" t="s">
        <v>3771</v>
      </c>
      <c r="D254" s="49" t="s">
        <v>35</v>
      </c>
      <c r="E254" s="49" t="s">
        <v>22</v>
      </c>
      <c r="F254" s="49" t="s">
        <v>73</v>
      </c>
      <c r="G254" s="49" t="s">
        <v>3769</v>
      </c>
      <c r="H254" s="49" t="s">
        <v>232</v>
      </c>
      <c r="I254" s="49" t="s">
        <v>3770</v>
      </c>
      <c r="J254" s="49" t="s">
        <v>27</v>
      </c>
      <c r="K254" s="49" t="s">
        <v>268</v>
      </c>
      <c r="L254" s="49" t="s">
        <v>195</v>
      </c>
      <c r="M254" s="49" t="s">
        <v>30</v>
      </c>
      <c r="N254" s="49" t="s">
        <v>234</v>
      </c>
      <c r="O254" s="49" t="s">
        <v>32</v>
      </c>
      <c r="P254" s="46">
        <v>35</v>
      </c>
      <c r="Q254" s="47">
        <v>0</v>
      </c>
      <c r="R254" s="47">
        <v>2</v>
      </c>
      <c r="S254" s="46">
        <f t="shared" si="6"/>
        <v>14.8</v>
      </c>
      <c r="T254" s="47">
        <v>0</v>
      </c>
      <c r="U254" s="46">
        <f t="shared" si="7"/>
        <v>14.8</v>
      </c>
    </row>
    <row r="255" spans="1:21" s="48" customFormat="1" ht="49.5" customHeight="1" x14ac:dyDescent="0.15">
      <c r="A255" s="49" t="s">
        <v>1037</v>
      </c>
      <c r="B255" s="101"/>
      <c r="C255" s="49" t="s">
        <v>3772</v>
      </c>
      <c r="D255" s="49" t="s">
        <v>35</v>
      </c>
      <c r="E255" s="49" t="s">
        <v>22</v>
      </c>
      <c r="F255" s="49" t="s">
        <v>73</v>
      </c>
      <c r="G255" s="49" t="s">
        <v>163</v>
      </c>
      <c r="H255" s="49" t="s">
        <v>232</v>
      </c>
      <c r="I255" s="49" t="s">
        <v>2042</v>
      </c>
      <c r="J255" s="49" t="s">
        <v>27</v>
      </c>
      <c r="K255" s="49" t="s">
        <v>194</v>
      </c>
      <c r="L255" s="49" t="s">
        <v>195</v>
      </c>
      <c r="M255" s="49" t="s">
        <v>30</v>
      </c>
      <c r="N255" s="49" t="s">
        <v>234</v>
      </c>
      <c r="O255" s="49" t="s">
        <v>32</v>
      </c>
      <c r="P255" s="46">
        <v>35</v>
      </c>
      <c r="Q255" s="47">
        <v>0</v>
      </c>
      <c r="R255" s="47">
        <v>2</v>
      </c>
      <c r="S255" s="46">
        <f t="shared" si="6"/>
        <v>14.8</v>
      </c>
      <c r="T255" s="47">
        <v>0</v>
      </c>
      <c r="U255" s="46">
        <f t="shared" si="7"/>
        <v>14.8</v>
      </c>
    </row>
    <row r="256" spans="1:21" s="48" customFormat="1" ht="49.5" customHeight="1" x14ac:dyDescent="0.15">
      <c r="A256" s="49" t="s">
        <v>745</v>
      </c>
      <c r="B256" s="101"/>
      <c r="C256" s="49" t="s">
        <v>3773</v>
      </c>
      <c r="D256" s="49" t="s">
        <v>35</v>
      </c>
      <c r="E256" s="49" t="s">
        <v>22</v>
      </c>
      <c r="F256" s="49" t="s">
        <v>73</v>
      </c>
      <c r="G256" s="49" t="s">
        <v>3420</v>
      </c>
      <c r="H256" s="49" t="s">
        <v>232</v>
      </c>
      <c r="I256" s="49" t="s">
        <v>141</v>
      </c>
      <c r="J256" s="49" t="s">
        <v>27</v>
      </c>
      <c r="K256" s="49" t="s">
        <v>268</v>
      </c>
      <c r="L256" s="49" t="s">
        <v>195</v>
      </c>
      <c r="M256" s="49" t="s">
        <v>30</v>
      </c>
      <c r="N256" s="49" t="s">
        <v>234</v>
      </c>
      <c r="O256" s="49" t="s">
        <v>32</v>
      </c>
      <c r="P256" s="46">
        <v>34.5</v>
      </c>
      <c r="Q256" s="47">
        <v>0</v>
      </c>
      <c r="R256" s="47">
        <v>2</v>
      </c>
      <c r="S256" s="46">
        <f t="shared" si="6"/>
        <v>14.600000000000001</v>
      </c>
      <c r="T256" s="47">
        <v>0</v>
      </c>
      <c r="U256" s="46">
        <f t="shared" si="7"/>
        <v>14.600000000000001</v>
      </c>
    </row>
    <row r="257" spans="1:21" s="48" customFormat="1" ht="49.5" customHeight="1" x14ac:dyDescent="0.15">
      <c r="A257" s="49" t="s">
        <v>772</v>
      </c>
      <c r="B257" s="101"/>
      <c r="C257" s="49" t="s">
        <v>3774</v>
      </c>
      <c r="D257" s="49" t="s">
        <v>35</v>
      </c>
      <c r="E257" s="49" t="s">
        <v>56</v>
      </c>
      <c r="F257" s="49" t="s">
        <v>73</v>
      </c>
      <c r="G257" s="49" t="s">
        <v>267</v>
      </c>
      <c r="H257" s="49" t="s">
        <v>232</v>
      </c>
      <c r="I257" s="49" t="s">
        <v>917</v>
      </c>
      <c r="J257" s="49" t="s">
        <v>27</v>
      </c>
      <c r="K257" s="49" t="s">
        <v>268</v>
      </c>
      <c r="L257" s="49" t="s">
        <v>195</v>
      </c>
      <c r="M257" s="49" t="s">
        <v>30</v>
      </c>
      <c r="N257" s="49" t="s">
        <v>234</v>
      </c>
      <c r="O257" s="49" t="s">
        <v>32</v>
      </c>
      <c r="P257" s="46">
        <v>32</v>
      </c>
      <c r="Q257" s="47">
        <v>2.5</v>
      </c>
      <c r="R257" s="47">
        <v>2</v>
      </c>
      <c r="S257" s="46">
        <f t="shared" si="6"/>
        <v>14.600000000000001</v>
      </c>
      <c r="T257" s="47">
        <v>0</v>
      </c>
      <c r="U257" s="46">
        <f t="shared" si="7"/>
        <v>14.600000000000001</v>
      </c>
    </row>
    <row r="258" spans="1:21" s="48" customFormat="1" ht="49.5" customHeight="1" x14ac:dyDescent="0.15">
      <c r="A258" s="49" t="s">
        <v>808</v>
      </c>
      <c r="B258" s="101"/>
      <c r="C258" s="49" t="s">
        <v>3775</v>
      </c>
      <c r="D258" s="49" t="s">
        <v>35</v>
      </c>
      <c r="E258" s="49" t="s">
        <v>22</v>
      </c>
      <c r="F258" s="49" t="s">
        <v>73</v>
      </c>
      <c r="G258" s="49" t="s">
        <v>163</v>
      </c>
      <c r="H258" s="49" t="s">
        <v>232</v>
      </c>
      <c r="I258" s="49" t="s">
        <v>141</v>
      </c>
      <c r="J258" s="49" t="s">
        <v>27</v>
      </c>
      <c r="K258" s="49" t="s">
        <v>194</v>
      </c>
      <c r="L258" s="49" t="s">
        <v>195</v>
      </c>
      <c r="M258" s="49" t="s">
        <v>30</v>
      </c>
      <c r="N258" s="49" t="s">
        <v>234</v>
      </c>
      <c r="O258" s="49" t="s">
        <v>32</v>
      </c>
      <c r="P258" s="46">
        <v>34.5</v>
      </c>
      <c r="Q258" s="47">
        <v>0</v>
      </c>
      <c r="R258" s="47">
        <v>2</v>
      </c>
      <c r="S258" s="46">
        <f t="shared" si="6"/>
        <v>14.600000000000001</v>
      </c>
      <c r="T258" s="47">
        <v>0</v>
      </c>
      <c r="U258" s="46">
        <f t="shared" si="7"/>
        <v>14.600000000000001</v>
      </c>
    </row>
    <row r="259" spans="1:21" s="48" customFormat="1" ht="49.5" customHeight="1" x14ac:dyDescent="0.15">
      <c r="A259" s="49" t="s">
        <v>1367</v>
      </c>
      <c r="B259" s="101"/>
      <c r="C259" s="49" t="s">
        <v>3776</v>
      </c>
      <c r="D259" s="49" t="s">
        <v>35</v>
      </c>
      <c r="E259" s="49" t="s">
        <v>22</v>
      </c>
      <c r="F259" s="49" t="s">
        <v>73</v>
      </c>
      <c r="G259" s="49" t="s">
        <v>163</v>
      </c>
      <c r="H259" s="49" t="s">
        <v>238</v>
      </c>
      <c r="I259" s="49" t="s">
        <v>141</v>
      </c>
      <c r="J259" s="49" t="s">
        <v>27</v>
      </c>
      <c r="K259" s="49" t="s">
        <v>194</v>
      </c>
      <c r="L259" s="49" t="s">
        <v>195</v>
      </c>
      <c r="M259" s="49" t="s">
        <v>30</v>
      </c>
      <c r="N259" s="49" t="s">
        <v>234</v>
      </c>
      <c r="O259" s="49" t="s">
        <v>32</v>
      </c>
      <c r="P259" s="46">
        <v>34</v>
      </c>
      <c r="Q259" s="47">
        <v>0</v>
      </c>
      <c r="R259" s="47">
        <v>2</v>
      </c>
      <c r="S259" s="46">
        <f t="shared" ref="S259:S290" si="8">(P259+Q259+R259)*0.4</f>
        <v>14.4</v>
      </c>
      <c r="T259" s="47">
        <v>0</v>
      </c>
      <c r="U259" s="46">
        <f t="shared" ref="U259:U290" si="9">S259+T259</f>
        <v>14.4</v>
      </c>
    </row>
    <row r="260" spans="1:21" s="48" customFormat="1" ht="49.5" customHeight="1" x14ac:dyDescent="0.15">
      <c r="A260" s="49" t="s">
        <v>1430</v>
      </c>
      <c r="B260" s="101"/>
      <c r="C260" s="49" t="s">
        <v>3777</v>
      </c>
      <c r="D260" s="49" t="s">
        <v>35</v>
      </c>
      <c r="E260" s="49" t="s">
        <v>22</v>
      </c>
      <c r="F260" s="49" t="s">
        <v>125</v>
      </c>
      <c r="G260" s="49" t="s">
        <v>267</v>
      </c>
      <c r="H260" s="49" t="s">
        <v>232</v>
      </c>
      <c r="I260" s="49" t="s">
        <v>101</v>
      </c>
      <c r="J260" s="49" t="s">
        <v>27</v>
      </c>
      <c r="K260" s="49" t="s">
        <v>268</v>
      </c>
      <c r="L260" s="49" t="s">
        <v>195</v>
      </c>
      <c r="M260" s="49" t="s">
        <v>30</v>
      </c>
      <c r="N260" s="49" t="s">
        <v>234</v>
      </c>
      <c r="O260" s="49" t="s">
        <v>32</v>
      </c>
      <c r="P260" s="46">
        <v>34</v>
      </c>
      <c r="Q260" s="47">
        <v>0</v>
      </c>
      <c r="R260" s="47">
        <v>2</v>
      </c>
      <c r="S260" s="46">
        <f t="shared" si="8"/>
        <v>14.4</v>
      </c>
      <c r="T260" s="47">
        <v>0</v>
      </c>
      <c r="U260" s="46">
        <f t="shared" si="9"/>
        <v>14.4</v>
      </c>
    </row>
    <row r="261" spans="1:21" s="48" customFormat="1" ht="49.5" customHeight="1" x14ac:dyDescent="0.15">
      <c r="A261" s="49" t="s">
        <v>847</v>
      </c>
      <c r="B261" s="101"/>
      <c r="C261" s="49" t="s">
        <v>3779</v>
      </c>
      <c r="D261" s="49" t="s">
        <v>35</v>
      </c>
      <c r="E261" s="49" t="s">
        <v>22</v>
      </c>
      <c r="F261" s="49" t="s">
        <v>73</v>
      </c>
      <c r="G261" s="49" t="s">
        <v>3491</v>
      </c>
      <c r="H261" s="49" t="s">
        <v>232</v>
      </c>
      <c r="I261" s="49" t="s">
        <v>3778</v>
      </c>
      <c r="J261" s="49" t="s">
        <v>27</v>
      </c>
      <c r="K261" s="49" t="s">
        <v>268</v>
      </c>
      <c r="L261" s="49" t="s">
        <v>195</v>
      </c>
      <c r="M261" s="49" t="s">
        <v>30</v>
      </c>
      <c r="N261" s="49" t="s">
        <v>234</v>
      </c>
      <c r="O261" s="49" t="s">
        <v>32</v>
      </c>
      <c r="P261" s="46">
        <v>33.5</v>
      </c>
      <c r="Q261" s="47">
        <v>0</v>
      </c>
      <c r="R261" s="47">
        <v>2</v>
      </c>
      <c r="S261" s="46">
        <f t="shared" si="8"/>
        <v>14.200000000000001</v>
      </c>
      <c r="T261" s="47">
        <v>0</v>
      </c>
      <c r="U261" s="46">
        <f t="shared" si="9"/>
        <v>14.200000000000001</v>
      </c>
    </row>
    <row r="262" spans="1:21" s="48" customFormat="1" ht="49.5" customHeight="1" x14ac:dyDescent="0.15">
      <c r="A262" s="49" t="s">
        <v>1083</v>
      </c>
      <c r="B262" s="101"/>
      <c r="C262" s="49" t="s">
        <v>3780</v>
      </c>
      <c r="D262" s="49" t="s">
        <v>35</v>
      </c>
      <c r="E262" s="49" t="s">
        <v>22</v>
      </c>
      <c r="F262" s="49" t="s">
        <v>73</v>
      </c>
      <c r="G262" s="49" t="s">
        <v>163</v>
      </c>
      <c r="H262" s="49" t="s">
        <v>232</v>
      </c>
      <c r="I262" s="49" t="s">
        <v>245</v>
      </c>
      <c r="J262" s="49" t="s">
        <v>27</v>
      </c>
      <c r="K262" s="49" t="s">
        <v>194</v>
      </c>
      <c r="L262" s="49" t="s">
        <v>195</v>
      </c>
      <c r="M262" s="49" t="s">
        <v>30</v>
      </c>
      <c r="N262" s="49" t="s">
        <v>234</v>
      </c>
      <c r="O262" s="49" t="s">
        <v>32</v>
      </c>
      <c r="P262" s="46">
        <v>33.5</v>
      </c>
      <c r="Q262" s="47">
        <v>0</v>
      </c>
      <c r="R262" s="47">
        <v>2</v>
      </c>
      <c r="S262" s="46">
        <f t="shared" si="8"/>
        <v>14.200000000000001</v>
      </c>
      <c r="T262" s="47">
        <v>0</v>
      </c>
      <c r="U262" s="46">
        <f t="shared" si="9"/>
        <v>14.200000000000001</v>
      </c>
    </row>
    <row r="263" spans="1:21" s="48" customFormat="1" ht="49.5" customHeight="1" x14ac:dyDescent="0.15">
      <c r="A263" s="49" t="s">
        <v>695</v>
      </c>
      <c r="B263" s="101"/>
      <c r="C263" s="49" t="s">
        <v>3781</v>
      </c>
      <c r="D263" s="49" t="s">
        <v>35</v>
      </c>
      <c r="E263" s="49" t="s">
        <v>22</v>
      </c>
      <c r="F263" s="49" t="s">
        <v>73</v>
      </c>
      <c r="G263" s="49" t="s">
        <v>3531</v>
      </c>
      <c r="H263" s="49" t="s">
        <v>232</v>
      </c>
      <c r="I263" s="49" t="s">
        <v>455</v>
      </c>
      <c r="J263" s="49" t="s">
        <v>27</v>
      </c>
      <c r="K263" s="49" t="s">
        <v>268</v>
      </c>
      <c r="L263" s="49" t="s">
        <v>195</v>
      </c>
      <c r="M263" s="49" t="s">
        <v>30</v>
      </c>
      <c r="N263" s="49" t="s">
        <v>234</v>
      </c>
      <c r="O263" s="49" t="s">
        <v>32</v>
      </c>
      <c r="P263" s="46">
        <v>33.5</v>
      </c>
      <c r="Q263" s="47">
        <v>0</v>
      </c>
      <c r="R263" s="47">
        <v>2</v>
      </c>
      <c r="S263" s="46">
        <f t="shared" si="8"/>
        <v>14.200000000000001</v>
      </c>
      <c r="T263" s="47">
        <v>0</v>
      </c>
      <c r="U263" s="46">
        <f t="shared" si="9"/>
        <v>14.200000000000001</v>
      </c>
    </row>
    <row r="264" spans="1:21" s="48" customFormat="1" ht="49.5" customHeight="1" x14ac:dyDescent="0.15">
      <c r="A264" s="49" t="s">
        <v>1175</v>
      </c>
      <c r="B264" s="101"/>
      <c r="C264" s="49" t="s">
        <v>3782</v>
      </c>
      <c r="D264" s="49" t="s">
        <v>35</v>
      </c>
      <c r="E264" s="49" t="s">
        <v>686</v>
      </c>
      <c r="F264" s="49" t="s">
        <v>73</v>
      </c>
      <c r="G264" s="49" t="s">
        <v>421</v>
      </c>
      <c r="H264" s="49" t="s">
        <v>232</v>
      </c>
      <c r="I264" s="49" t="s">
        <v>137</v>
      </c>
      <c r="J264" s="49" t="s">
        <v>27</v>
      </c>
      <c r="K264" s="49" t="s">
        <v>268</v>
      </c>
      <c r="L264" s="49" t="s">
        <v>195</v>
      </c>
      <c r="M264" s="49" t="s">
        <v>30</v>
      </c>
      <c r="N264" s="49" t="s">
        <v>234</v>
      </c>
      <c r="O264" s="49" t="s">
        <v>32</v>
      </c>
      <c r="P264" s="46">
        <v>32.5</v>
      </c>
      <c r="Q264" s="47">
        <v>0</v>
      </c>
      <c r="R264" s="47">
        <v>2</v>
      </c>
      <c r="S264" s="46">
        <f t="shared" si="8"/>
        <v>13.8</v>
      </c>
      <c r="T264" s="47">
        <v>0</v>
      </c>
      <c r="U264" s="46">
        <f t="shared" si="9"/>
        <v>13.8</v>
      </c>
    </row>
    <row r="265" spans="1:21" s="48" customFormat="1" ht="49.5" customHeight="1" x14ac:dyDescent="0.15">
      <c r="A265" s="49" t="s">
        <v>1198</v>
      </c>
      <c r="B265" s="101"/>
      <c r="C265" s="49" t="s">
        <v>3783</v>
      </c>
      <c r="D265" s="49" t="s">
        <v>35</v>
      </c>
      <c r="E265" s="49" t="s">
        <v>22</v>
      </c>
      <c r="F265" s="49" t="s">
        <v>73</v>
      </c>
      <c r="G265" s="49" t="s">
        <v>163</v>
      </c>
      <c r="H265" s="49" t="s">
        <v>232</v>
      </c>
      <c r="I265" s="49" t="s">
        <v>141</v>
      </c>
      <c r="J265" s="49" t="s">
        <v>27</v>
      </c>
      <c r="K265" s="49" t="s">
        <v>194</v>
      </c>
      <c r="L265" s="49" t="s">
        <v>195</v>
      </c>
      <c r="M265" s="49" t="s">
        <v>30</v>
      </c>
      <c r="N265" s="49" t="s">
        <v>234</v>
      </c>
      <c r="O265" s="49" t="s">
        <v>32</v>
      </c>
      <c r="P265" s="46">
        <v>32</v>
      </c>
      <c r="Q265" s="47">
        <v>0</v>
      </c>
      <c r="R265" s="47">
        <v>2</v>
      </c>
      <c r="S265" s="46">
        <f t="shared" si="8"/>
        <v>13.600000000000001</v>
      </c>
      <c r="T265" s="47">
        <v>0</v>
      </c>
      <c r="U265" s="46">
        <f t="shared" si="9"/>
        <v>13.600000000000001</v>
      </c>
    </row>
    <row r="266" spans="1:21" s="48" customFormat="1" ht="49.5" customHeight="1" x14ac:dyDescent="0.15">
      <c r="A266" s="49" t="s">
        <v>900</v>
      </c>
      <c r="B266" s="101"/>
      <c r="C266" s="49" t="s">
        <v>3785</v>
      </c>
      <c r="D266" s="49" t="s">
        <v>35</v>
      </c>
      <c r="E266" s="49" t="s">
        <v>22</v>
      </c>
      <c r="F266" s="49" t="s">
        <v>125</v>
      </c>
      <c r="G266" s="49" t="s">
        <v>267</v>
      </c>
      <c r="H266" s="49" t="s">
        <v>232</v>
      </c>
      <c r="I266" s="49" t="s">
        <v>3784</v>
      </c>
      <c r="J266" s="49" t="s">
        <v>27</v>
      </c>
      <c r="K266" s="49" t="s">
        <v>268</v>
      </c>
      <c r="L266" s="49" t="s">
        <v>195</v>
      </c>
      <c r="M266" s="49" t="s">
        <v>30</v>
      </c>
      <c r="N266" s="49" t="s">
        <v>234</v>
      </c>
      <c r="O266" s="49" t="s">
        <v>32</v>
      </c>
      <c r="P266" s="46">
        <v>32</v>
      </c>
      <c r="Q266" s="47">
        <v>0</v>
      </c>
      <c r="R266" s="47">
        <v>2</v>
      </c>
      <c r="S266" s="46">
        <f t="shared" si="8"/>
        <v>13.600000000000001</v>
      </c>
      <c r="T266" s="47">
        <v>0</v>
      </c>
      <c r="U266" s="46">
        <f t="shared" si="9"/>
        <v>13.600000000000001</v>
      </c>
    </row>
    <row r="267" spans="1:21" s="48" customFormat="1" ht="49.5" customHeight="1" x14ac:dyDescent="0.15">
      <c r="A267" s="49" t="s">
        <v>1104</v>
      </c>
      <c r="B267" s="101"/>
      <c r="C267" s="49" t="s">
        <v>3786</v>
      </c>
      <c r="D267" s="49" t="s">
        <v>35</v>
      </c>
      <c r="E267" s="49" t="s">
        <v>22</v>
      </c>
      <c r="F267" s="49" t="s">
        <v>73</v>
      </c>
      <c r="G267" s="49" t="s">
        <v>267</v>
      </c>
      <c r="H267" s="49" t="s">
        <v>232</v>
      </c>
      <c r="I267" s="49" t="s">
        <v>101</v>
      </c>
      <c r="J267" s="49" t="s">
        <v>27</v>
      </c>
      <c r="K267" s="49" t="s">
        <v>268</v>
      </c>
      <c r="L267" s="49" t="s">
        <v>195</v>
      </c>
      <c r="M267" s="49" t="s">
        <v>30</v>
      </c>
      <c r="N267" s="49" t="s">
        <v>234</v>
      </c>
      <c r="O267" s="49" t="s">
        <v>32</v>
      </c>
      <c r="P267" s="46">
        <v>31.5</v>
      </c>
      <c r="Q267" s="47">
        <v>0</v>
      </c>
      <c r="R267" s="47">
        <v>2</v>
      </c>
      <c r="S267" s="46">
        <f t="shared" si="8"/>
        <v>13.4</v>
      </c>
      <c r="T267" s="47">
        <v>0</v>
      </c>
      <c r="U267" s="46">
        <f t="shared" si="9"/>
        <v>13.4</v>
      </c>
    </row>
    <row r="268" spans="1:21" s="48" customFormat="1" ht="49.5" customHeight="1" x14ac:dyDescent="0.15">
      <c r="A268" s="49" t="s">
        <v>992</v>
      </c>
      <c r="B268" s="101"/>
      <c r="C268" s="49" t="s">
        <v>3788</v>
      </c>
      <c r="D268" s="49" t="s">
        <v>35</v>
      </c>
      <c r="E268" s="49" t="s">
        <v>22</v>
      </c>
      <c r="F268" s="49" t="s">
        <v>73</v>
      </c>
      <c r="G268" s="49" t="s">
        <v>3787</v>
      </c>
      <c r="H268" s="49" t="s">
        <v>232</v>
      </c>
      <c r="I268" s="49" t="s">
        <v>401</v>
      </c>
      <c r="J268" s="49" t="s">
        <v>27</v>
      </c>
      <c r="K268" s="49" t="s">
        <v>268</v>
      </c>
      <c r="L268" s="49" t="s">
        <v>195</v>
      </c>
      <c r="M268" s="49" t="s">
        <v>30</v>
      </c>
      <c r="N268" s="49" t="s">
        <v>234</v>
      </c>
      <c r="O268" s="49" t="s">
        <v>32</v>
      </c>
      <c r="P268" s="46">
        <v>31</v>
      </c>
      <c r="Q268" s="47">
        <v>0</v>
      </c>
      <c r="R268" s="47">
        <v>2</v>
      </c>
      <c r="S268" s="46">
        <f t="shared" si="8"/>
        <v>13.200000000000001</v>
      </c>
      <c r="T268" s="47">
        <v>0</v>
      </c>
      <c r="U268" s="46">
        <f t="shared" si="9"/>
        <v>13.200000000000001</v>
      </c>
    </row>
    <row r="269" spans="1:21" s="48" customFormat="1" ht="49.5" customHeight="1" x14ac:dyDescent="0.15">
      <c r="A269" s="49" t="s">
        <v>1232</v>
      </c>
      <c r="B269" s="101"/>
      <c r="C269" s="49" t="s">
        <v>3789</v>
      </c>
      <c r="D269" s="49" t="s">
        <v>35</v>
      </c>
      <c r="E269" s="49" t="s">
        <v>22</v>
      </c>
      <c r="F269" s="49" t="s">
        <v>125</v>
      </c>
      <c r="G269" s="49" t="s">
        <v>163</v>
      </c>
      <c r="H269" s="49" t="s">
        <v>232</v>
      </c>
      <c r="I269" s="49" t="s">
        <v>141</v>
      </c>
      <c r="J269" s="49" t="s">
        <v>27</v>
      </c>
      <c r="K269" s="49" t="s">
        <v>194</v>
      </c>
      <c r="L269" s="49" t="s">
        <v>195</v>
      </c>
      <c r="M269" s="49" t="s">
        <v>30</v>
      </c>
      <c r="N269" s="49" t="s">
        <v>234</v>
      </c>
      <c r="O269" s="49" t="s">
        <v>32</v>
      </c>
      <c r="P269" s="46">
        <v>30.5</v>
      </c>
      <c r="Q269" s="47">
        <v>0</v>
      </c>
      <c r="R269" s="47">
        <v>2</v>
      </c>
      <c r="S269" s="46">
        <f t="shared" si="8"/>
        <v>13</v>
      </c>
      <c r="T269" s="47">
        <v>0</v>
      </c>
      <c r="U269" s="46">
        <f t="shared" si="9"/>
        <v>13</v>
      </c>
    </row>
    <row r="270" spans="1:21" s="48" customFormat="1" ht="49.5" customHeight="1" x14ac:dyDescent="0.15">
      <c r="A270" s="49" t="s">
        <v>1062</v>
      </c>
      <c r="B270" s="101"/>
      <c r="C270" s="49" t="s">
        <v>3790</v>
      </c>
      <c r="D270" s="49" t="s">
        <v>35</v>
      </c>
      <c r="E270" s="49" t="s">
        <v>22</v>
      </c>
      <c r="F270" s="49" t="s">
        <v>125</v>
      </c>
      <c r="G270" s="49" t="s">
        <v>3491</v>
      </c>
      <c r="H270" s="49" t="s">
        <v>232</v>
      </c>
      <c r="I270" s="49" t="s">
        <v>491</v>
      </c>
      <c r="J270" s="49" t="s">
        <v>27</v>
      </c>
      <c r="K270" s="49" t="s">
        <v>268</v>
      </c>
      <c r="L270" s="49" t="s">
        <v>195</v>
      </c>
      <c r="M270" s="49" t="s">
        <v>30</v>
      </c>
      <c r="N270" s="49" t="s">
        <v>234</v>
      </c>
      <c r="O270" s="49" t="s">
        <v>32</v>
      </c>
      <c r="P270" s="46">
        <v>30.5</v>
      </c>
      <c r="Q270" s="47">
        <v>0</v>
      </c>
      <c r="R270" s="47">
        <v>2</v>
      </c>
      <c r="S270" s="46">
        <f t="shared" si="8"/>
        <v>13</v>
      </c>
      <c r="T270" s="47">
        <v>0</v>
      </c>
      <c r="U270" s="46">
        <f t="shared" si="9"/>
        <v>13</v>
      </c>
    </row>
    <row r="271" spans="1:21" s="48" customFormat="1" ht="49.5" customHeight="1" x14ac:dyDescent="0.15">
      <c r="A271" s="49" t="s">
        <v>761</v>
      </c>
      <c r="B271" s="101"/>
      <c r="C271" s="49" t="s">
        <v>3791</v>
      </c>
      <c r="D271" s="49" t="s">
        <v>35</v>
      </c>
      <c r="E271" s="49" t="s">
        <v>22</v>
      </c>
      <c r="F271" s="49" t="s">
        <v>73</v>
      </c>
      <c r="G271" s="49" t="s">
        <v>267</v>
      </c>
      <c r="H271" s="49" t="s">
        <v>232</v>
      </c>
      <c r="I271" s="49" t="s">
        <v>1679</v>
      </c>
      <c r="J271" s="49" t="s">
        <v>27</v>
      </c>
      <c r="K271" s="49" t="s">
        <v>268</v>
      </c>
      <c r="L271" s="49" t="s">
        <v>195</v>
      </c>
      <c r="M271" s="49" t="s">
        <v>30</v>
      </c>
      <c r="N271" s="49" t="s">
        <v>234</v>
      </c>
      <c r="O271" s="49" t="s">
        <v>32</v>
      </c>
      <c r="P271" s="46">
        <v>30</v>
      </c>
      <c r="Q271" s="47">
        <v>0</v>
      </c>
      <c r="R271" s="47">
        <v>2</v>
      </c>
      <c r="S271" s="46">
        <f t="shared" si="8"/>
        <v>12.8</v>
      </c>
      <c r="T271" s="47">
        <v>0</v>
      </c>
      <c r="U271" s="46">
        <f t="shared" si="9"/>
        <v>12.8</v>
      </c>
    </row>
    <row r="272" spans="1:21" s="48" customFormat="1" ht="49.5" customHeight="1" x14ac:dyDescent="0.15">
      <c r="A272" s="49" t="s">
        <v>830</v>
      </c>
      <c r="B272" s="101"/>
      <c r="C272" s="49" t="s">
        <v>3792</v>
      </c>
      <c r="D272" s="49" t="s">
        <v>35</v>
      </c>
      <c r="E272" s="49" t="s">
        <v>22</v>
      </c>
      <c r="F272" s="49" t="s">
        <v>73</v>
      </c>
      <c r="G272" s="49" t="s">
        <v>163</v>
      </c>
      <c r="H272" s="49" t="s">
        <v>232</v>
      </c>
      <c r="I272" s="49" t="s">
        <v>26</v>
      </c>
      <c r="J272" s="49" t="s">
        <v>27</v>
      </c>
      <c r="K272" s="49" t="s">
        <v>194</v>
      </c>
      <c r="L272" s="49" t="s">
        <v>195</v>
      </c>
      <c r="M272" s="49" t="s">
        <v>30</v>
      </c>
      <c r="N272" s="49" t="s">
        <v>234</v>
      </c>
      <c r="O272" s="49" t="s">
        <v>32</v>
      </c>
      <c r="P272" s="46">
        <v>30</v>
      </c>
      <c r="Q272" s="47">
        <v>0</v>
      </c>
      <c r="R272" s="47">
        <v>2</v>
      </c>
      <c r="S272" s="46">
        <f t="shared" si="8"/>
        <v>12.8</v>
      </c>
      <c r="T272" s="47">
        <v>0</v>
      </c>
      <c r="U272" s="46">
        <f t="shared" si="9"/>
        <v>12.8</v>
      </c>
    </row>
    <row r="273" spans="1:21" s="48" customFormat="1" ht="49.5" customHeight="1" x14ac:dyDescent="0.15">
      <c r="A273" s="49" t="s">
        <v>1124</v>
      </c>
      <c r="B273" s="101"/>
      <c r="C273" s="49" t="s">
        <v>3793</v>
      </c>
      <c r="D273" s="49" t="s">
        <v>35</v>
      </c>
      <c r="E273" s="49" t="s">
        <v>22</v>
      </c>
      <c r="F273" s="49" t="s">
        <v>73</v>
      </c>
      <c r="G273" s="49" t="s">
        <v>163</v>
      </c>
      <c r="H273" s="49" t="s">
        <v>232</v>
      </c>
      <c r="I273" s="49" t="s">
        <v>141</v>
      </c>
      <c r="J273" s="49" t="s">
        <v>27</v>
      </c>
      <c r="K273" s="49" t="s">
        <v>194</v>
      </c>
      <c r="L273" s="49" t="s">
        <v>195</v>
      </c>
      <c r="M273" s="49" t="s">
        <v>30</v>
      </c>
      <c r="N273" s="49" t="s">
        <v>234</v>
      </c>
      <c r="O273" s="49" t="s">
        <v>32</v>
      </c>
      <c r="P273" s="46">
        <v>30</v>
      </c>
      <c r="Q273" s="47">
        <v>0</v>
      </c>
      <c r="R273" s="47">
        <v>2</v>
      </c>
      <c r="S273" s="46">
        <f t="shared" si="8"/>
        <v>12.8</v>
      </c>
      <c r="T273" s="47">
        <v>0</v>
      </c>
      <c r="U273" s="46">
        <f t="shared" si="9"/>
        <v>12.8</v>
      </c>
    </row>
    <row r="274" spans="1:21" s="48" customFormat="1" ht="49.5" customHeight="1" x14ac:dyDescent="0.15">
      <c r="A274" s="49" t="s">
        <v>1039</v>
      </c>
      <c r="B274" s="101"/>
      <c r="C274" s="49" t="s">
        <v>3794</v>
      </c>
      <c r="D274" s="49" t="s">
        <v>35</v>
      </c>
      <c r="E274" s="49" t="s">
        <v>22</v>
      </c>
      <c r="F274" s="49" t="s">
        <v>73</v>
      </c>
      <c r="G274" s="49" t="s">
        <v>3597</v>
      </c>
      <c r="H274" s="49" t="s">
        <v>232</v>
      </c>
      <c r="I274" s="49" t="s">
        <v>63</v>
      </c>
      <c r="J274" s="49" t="s">
        <v>27</v>
      </c>
      <c r="K274" s="49" t="s">
        <v>194</v>
      </c>
      <c r="L274" s="49" t="s">
        <v>195</v>
      </c>
      <c r="M274" s="49" t="s">
        <v>30</v>
      </c>
      <c r="N274" s="49" t="s">
        <v>234</v>
      </c>
      <c r="O274" s="49" t="s">
        <v>32</v>
      </c>
      <c r="P274" s="46">
        <v>30</v>
      </c>
      <c r="Q274" s="47">
        <v>0</v>
      </c>
      <c r="R274" s="47">
        <v>2</v>
      </c>
      <c r="S274" s="46">
        <f t="shared" si="8"/>
        <v>12.8</v>
      </c>
      <c r="T274" s="47">
        <v>0</v>
      </c>
      <c r="U274" s="46">
        <f t="shared" si="9"/>
        <v>12.8</v>
      </c>
    </row>
    <row r="275" spans="1:21" s="48" customFormat="1" ht="49.5" customHeight="1" x14ac:dyDescent="0.15">
      <c r="A275" s="49" t="s">
        <v>1247</v>
      </c>
      <c r="B275" s="101"/>
      <c r="C275" s="49" t="s">
        <v>3795</v>
      </c>
      <c r="D275" s="49" t="s">
        <v>35</v>
      </c>
      <c r="E275" s="49" t="s">
        <v>22</v>
      </c>
      <c r="F275" s="49" t="s">
        <v>73</v>
      </c>
      <c r="G275" s="49" t="s">
        <v>163</v>
      </c>
      <c r="H275" s="49" t="s">
        <v>232</v>
      </c>
      <c r="I275" s="49" t="s">
        <v>26</v>
      </c>
      <c r="J275" s="49" t="s">
        <v>27</v>
      </c>
      <c r="K275" s="49" t="s">
        <v>194</v>
      </c>
      <c r="L275" s="49" t="s">
        <v>195</v>
      </c>
      <c r="M275" s="49" t="s">
        <v>42</v>
      </c>
      <c r="N275" s="49" t="s">
        <v>234</v>
      </c>
      <c r="O275" s="49" t="s">
        <v>32</v>
      </c>
      <c r="P275" s="46">
        <v>29</v>
      </c>
      <c r="Q275" s="47">
        <v>0</v>
      </c>
      <c r="R275" s="47">
        <v>2</v>
      </c>
      <c r="S275" s="46">
        <f t="shared" si="8"/>
        <v>12.4</v>
      </c>
      <c r="T275" s="47">
        <v>0</v>
      </c>
      <c r="U275" s="46">
        <f t="shared" si="9"/>
        <v>12.4</v>
      </c>
    </row>
    <row r="276" spans="1:21" s="48" customFormat="1" ht="49.5" customHeight="1" x14ac:dyDescent="0.15">
      <c r="A276" s="49" t="s">
        <v>1299</v>
      </c>
      <c r="B276" s="101"/>
      <c r="C276" s="49" t="s">
        <v>3797</v>
      </c>
      <c r="D276" s="49" t="s">
        <v>35</v>
      </c>
      <c r="E276" s="49" t="s">
        <v>22</v>
      </c>
      <c r="F276" s="49" t="s">
        <v>73</v>
      </c>
      <c r="G276" s="49" t="s">
        <v>267</v>
      </c>
      <c r="H276" s="49" t="s">
        <v>232</v>
      </c>
      <c r="I276" s="49" t="s">
        <v>3796</v>
      </c>
      <c r="J276" s="49" t="s">
        <v>27</v>
      </c>
      <c r="K276" s="49" t="s">
        <v>268</v>
      </c>
      <c r="L276" s="49" t="s">
        <v>195</v>
      </c>
      <c r="M276" s="49" t="s">
        <v>30</v>
      </c>
      <c r="N276" s="49" t="s">
        <v>234</v>
      </c>
      <c r="O276" s="49" t="s">
        <v>32</v>
      </c>
      <c r="P276" s="46">
        <v>28.5</v>
      </c>
      <c r="Q276" s="47">
        <v>0</v>
      </c>
      <c r="R276" s="47">
        <v>2</v>
      </c>
      <c r="S276" s="46">
        <f t="shared" si="8"/>
        <v>12.200000000000001</v>
      </c>
      <c r="T276" s="47">
        <v>0</v>
      </c>
      <c r="U276" s="46">
        <f t="shared" si="9"/>
        <v>12.200000000000001</v>
      </c>
    </row>
    <row r="277" spans="1:21" s="48" customFormat="1" ht="49.5" customHeight="1" x14ac:dyDescent="0.15">
      <c r="A277" s="49" t="s">
        <v>933</v>
      </c>
      <c r="B277" s="101"/>
      <c r="C277" s="49" t="s">
        <v>3799</v>
      </c>
      <c r="D277" s="49" t="s">
        <v>35</v>
      </c>
      <c r="E277" s="49" t="s">
        <v>22</v>
      </c>
      <c r="F277" s="49" t="s">
        <v>73</v>
      </c>
      <c r="G277" s="49" t="s">
        <v>163</v>
      </c>
      <c r="H277" s="49" t="s">
        <v>232</v>
      </c>
      <c r="I277" s="49" t="s">
        <v>3798</v>
      </c>
      <c r="J277" s="49" t="s">
        <v>27</v>
      </c>
      <c r="K277" s="49" t="s">
        <v>194</v>
      </c>
      <c r="L277" s="49" t="s">
        <v>195</v>
      </c>
      <c r="M277" s="49" t="s">
        <v>30</v>
      </c>
      <c r="N277" s="49" t="s">
        <v>234</v>
      </c>
      <c r="O277" s="49" t="s">
        <v>32</v>
      </c>
      <c r="P277" s="46">
        <v>28.5</v>
      </c>
      <c r="Q277" s="47">
        <v>0</v>
      </c>
      <c r="R277" s="47">
        <v>2</v>
      </c>
      <c r="S277" s="46">
        <f t="shared" si="8"/>
        <v>12.200000000000001</v>
      </c>
      <c r="T277" s="47">
        <v>0</v>
      </c>
      <c r="U277" s="46">
        <f t="shared" si="9"/>
        <v>12.200000000000001</v>
      </c>
    </row>
    <row r="278" spans="1:21" s="48" customFormat="1" ht="49.5" customHeight="1" x14ac:dyDescent="0.15">
      <c r="A278" s="49" t="s">
        <v>865</v>
      </c>
      <c r="B278" s="101"/>
      <c r="C278" s="49" t="s">
        <v>3801</v>
      </c>
      <c r="D278" s="49" t="s">
        <v>35</v>
      </c>
      <c r="E278" s="49" t="s">
        <v>22</v>
      </c>
      <c r="F278" s="49" t="s">
        <v>73</v>
      </c>
      <c r="G278" s="49" t="s">
        <v>3800</v>
      </c>
      <c r="H278" s="49" t="s">
        <v>232</v>
      </c>
      <c r="I278" s="49" t="s">
        <v>483</v>
      </c>
      <c r="J278" s="49" t="s">
        <v>27</v>
      </c>
      <c r="K278" s="49" t="s">
        <v>194</v>
      </c>
      <c r="L278" s="49" t="s">
        <v>195</v>
      </c>
      <c r="M278" s="49" t="s">
        <v>30</v>
      </c>
      <c r="N278" s="49" t="s">
        <v>234</v>
      </c>
      <c r="O278" s="49" t="s">
        <v>32</v>
      </c>
      <c r="P278" s="46">
        <v>28</v>
      </c>
      <c r="Q278" s="47">
        <v>0</v>
      </c>
      <c r="R278" s="47">
        <v>2</v>
      </c>
      <c r="S278" s="46">
        <f t="shared" si="8"/>
        <v>12</v>
      </c>
      <c r="T278" s="47">
        <v>0</v>
      </c>
      <c r="U278" s="46">
        <f t="shared" si="9"/>
        <v>12</v>
      </c>
    </row>
    <row r="279" spans="1:21" s="48" customFormat="1" ht="49.5" customHeight="1" x14ac:dyDescent="0.15">
      <c r="A279" s="49" t="s">
        <v>1149</v>
      </c>
      <c r="B279" s="101"/>
      <c r="C279" s="49" t="s">
        <v>3802</v>
      </c>
      <c r="D279" s="49" t="s">
        <v>35</v>
      </c>
      <c r="E279" s="49" t="s">
        <v>22</v>
      </c>
      <c r="F279" s="49" t="s">
        <v>73</v>
      </c>
      <c r="G279" s="49" t="s">
        <v>421</v>
      </c>
      <c r="H279" s="49" t="s">
        <v>232</v>
      </c>
      <c r="I279" s="49" t="s">
        <v>1985</v>
      </c>
      <c r="J279" s="49" t="s">
        <v>27</v>
      </c>
      <c r="K279" s="49" t="s">
        <v>268</v>
      </c>
      <c r="L279" s="49" t="s">
        <v>195</v>
      </c>
      <c r="M279" s="49" t="s">
        <v>30</v>
      </c>
      <c r="N279" s="49" t="s">
        <v>234</v>
      </c>
      <c r="O279" s="49" t="s">
        <v>32</v>
      </c>
      <c r="P279" s="46">
        <v>27.5</v>
      </c>
      <c r="Q279" s="47">
        <v>0</v>
      </c>
      <c r="R279" s="47">
        <v>2</v>
      </c>
      <c r="S279" s="46">
        <f t="shared" si="8"/>
        <v>11.8</v>
      </c>
      <c r="T279" s="47">
        <v>0</v>
      </c>
      <c r="U279" s="46">
        <f t="shared" si="9"/>
        <v>11.8</v>
      </c>
    </row>
    <row r="280" spans="1:21" s="48" customFormat="1" ht="49.5" customHeight="1" x14ac:dyDescent="0.15">
      <c r="A280" s="49" t="s">
        <v>984</v>
      </c>
      <c r="B280" s="101"/>
      <c r="C280" s="49" t="s">
        <v>3803</v>
      </c>
      <c r="D280" s="49" t="s">
        <v>35</v>
      </c>
      <c r="E280" s="49" t="s">
        <v>22</v>
      </c>
      <c r="F280" s="49" t="s">
        <v>73</v>
      </c>
      <c r="G280" s="49" t="s">
        <v>163</v>
      </c>
      <c r="H280" s="49" t="s">
        <v>232</v>
      </c>
      <c r="I280" s="49" t="s">
        <v>141</v>
      </c>
      <c r="J280" s="49" t="s">
        <v>27</v>
      </c>
      <c r="K280" s="49" t="s">
        <v>194</v>
      </c>
      <c r="L280" s="49" t="s">
        <v>195</v>
      </c>
      <c r="M280" s="49" t="s">
        <v>30</v>
      </c>
      <c r="N280" s="49" t="s">
        <v>234</v>
      </c>
      <c r="O280" s="49" t="s">
        <v>32</v>
      </c>
      <c r="P280" s="46">
        <v>26.5</v>
      </c>
      <c r="Q280" s="47">
        <v>0</v>
      </c>
      <c r="R280" s="47">
        <v>2</v>
      </c>
      <c r="S280" s="46">
        <f t="shared" si="8"/>
        <v>11.4</v>
      </c>
      <c r="T280" s="47">
        <v>0</v>
      </c>
      <c r="U280" s="46">
        <f t="shared" si="9"/>
        <v>11.4</v>
      </c>
    </row>
    <row r="281" spans="1:21" s="48" customFormat="1" ht="49.5" customHeight="1" x14ac:dyDescent="0.15">
      <c r="A281" s="49" t="s">
        <v>1278</v>
      </c>
      <c r="B281" s="101"/>
      <c r="C281" s="49" t="s">
        <v>3804</v>
      </c>
      <c r="D281" s="49" t="s">
        <v>35</v>
      </c>
      <c r="E281" s="49" t="s">
        <v>22</v>
      </c>
      <c r="F281" s="49" t="s">
        <v>73</v>
      </c>
      <c r="G281" s="49" t="s">
        <v>421</v>
      </c>
      <c r="H281" s="49" t="s">
        <v>232</v>
      </c>
      <c r="I281" s="49" t="s">
        <v>141</v>
      </c>
      <c r="J281" s="49" t="s">
        <v>27</v>
      </c>
      <c r="K281" s="49" t="s">
        <v>268</v>
      </c>
      <c r="L281" s="49" t="s">
        <v>195</v>
      </c>
      <c r="M281" s="49" t="s">
        <v>30</v>
      </c>
      <c r="N281" s="49" t="s">
        <v>234</v>
      </c>
      <c r="O281" s="49" t="s">
        <v>32</v>
      </c>
      <c r="P281" s="46">
        <v>26</v>
      </c>
      <c r="Q281" s="47">
        <v>0</v>
      </c>
      <c r="R281" s="47">
        <v>2</v>
      </c>
      <c r="S281" s="46">
        <f t="shared" si="8"/>
        <v>11.200000000000001</v>
      </c>
      <c r="T281" s="47">
        <v>0</v>
      </c>
      <c r="U281" s="46">
        <f t="shared" si="9"/>
        <v>11.200000000000001</v>
      </c>
    </row>
    <row r="282" spans="1:21" s="48" customFormat="1" ht="49.5" customHeight="1" x14ac:dyDescent="0.15">
      <c r="A282" s="49" t="s">
        <v>1151</v>
      </c>
      <c r="B282" s="101"/>
      <c r="C282" s="49" t="s">
        <v>3805</v>
      </c>
      <c r="D282" s="49" t="s">
        <v>35</v>
      </c>
      <c r="E282" s="49" t="s">
        <v>22</v>
      </c>
      <c r="F282" s="49" t="s">
        <v>73</v>
      </c>
      <c r="G282" s="49" t="s">
        <v>163</v>
      </c>
      <c r="H282" s="49" t="s">
        <v>232</v>
      </c>
      <c r="I282" s="49" t="s">
        <v>141</v>
      </c>
      <c r="J282" s="49" t="s">
        <v>27</v>
      </c>
      <c r="K282" s="49" t="s">
        <v>194</v>
      </c>
      <c r="L282" s="49" t="s">
        <v>195</v>
      </c>
      <c r="M282" s="49" t="s">
        <v>30</v>
      </c>
      <c r="N282" s="49" t="s">
        <v>234</v>
      </c>
      <c r="O282" s="49" t="s">
        <v>32</v>
      </c>
      <c r="P282" s="46">
        <v>25.5</v>
      </c>
      <c r="Q282" s="47">
        <v>0</v>
      </c>
      <c r="R282" s="47">
        <v>2</v>
      </c>
      <c r="S282" s="46">
        <f t="shared" si="8"/>
        <v>11</v>
      </c>
      <c r="T282" s="47">
        <v>0</v>
      </c>
      <c r="U282" s="46">
        <f t="shared" si="9"/>
        <v>11</v>
      </c>
    </row>
    <row r="283" spans="1:21" s="48" customFormat="1" ht="49.5" customHeight="1" x14ac:dyDescent="0.15">
      <c r="A283" s="49" t="s">
        <v>1164</v>
      </c>
      <c r="B283" s="101"/>
      <c r="C283" s="49" t="s">
        <v>3806</v>
      </c>
      <c r="D283" s="49" t="s">
        <v>35</v>
      </c>
      <c r="E283" s="49" t="s">
        <v>22</v>
      </c>
      <c r="F283" s="49" t="s">
        <v>73</v>
      </c>
      <c r="G283" s="49" t="s">
        <v>163</v>
      </c>
      <c r="H283" s="49" t="s">
        <v>3527</v>
      </c>
      <c r="I283" s="49" t="s">
        <v>141</v>
      </c>
      <c r="J283" s="49" t="s">
        <v>27</v>
      </c>
      <c r="K283" s="49" t="s">
        <v>194</v>
      </c>
      <c r="L283" s="49" t="s">
        <v>195</v>
      </c>
      <c r="M283" s="49" t="s">
        <v>30</v>
      </c>
      <c r="N283" s="49" t="s">
        <v>234</v>
      </c>
      <c r="O283" s="49" t="s">
        <v>32</v>
      </c>
      <c r="P283" s="46">
        <v>24</v>
      </c>
      <c r="Q283" s="47">
        <v>0</v>
      </c>
      <c r="R283" s="47">
        <v>2</v>
      </c>
      <c r="S283" s="46">
        <f t="shared" si="8"/>
        <v>10.4</v>
      </c>
      <c r="T283" s="47">
        <v>0</v>
      </c>
      <c r="U283" s="46">
        <f t="shared" si="9"/>
        <v>10.4</v>
      </c>
    </row>
    <row r="284" spans="1:21" s="48" customFormat="1" ht="49.5" customHeight="1" x14ac:dyDescent="0.15">
      <c r="A284" s="49" t="s">
        <v>685</v>
      </c>
      <c r="B284" s="101"/>
      <c r="C284" s="49" t="s">
        <v>3807</v>
      </c>
      <c r="D284" s="49" t="s">
        <v>35</v>
      </c>
      <c r="E284" s="49" t="s">
        <v>22</v>
      </c>
      <c r="F284" s="49" t="s">
        <v>73</v>
      </c>
      <c r="G284" s="49" t="s">
        <v>267</v>
      </c>
      <c r="H284" s="49" t="s">
        <v>232</v>
      </c>
      <c r="I284" s="49" t="s">
        <v>917</v>
      </c>
      <c r="J284" s="49" t="s">
        <v>27</v>
      </c>
      <c r="K284" s="49" t="s">
        <v>268</v>
      </c>
      <c r="L284" s="49" t="s">
        <v>195</v>
      </c>
      <c r="M284" s="49" t="s">
        <v>30</v>
      </c>
      <c r="N284" s="49" t="s">
        <v>234</v>
      </c>
      <c r="O284" s="49" t="s">
        <v>32</v>
      </c>
      <c r="P284" s="46">
        <v>22.5</v>
      </c>
      <c r="Q284" s="47">
        <v>0</v>
      </c>
      <c r="R284" s="47">
        <v>2</v>
      </c>
      <c r="S284" s="46">
        <f t="shared" si="8"/>
        <v>9.8000000000000007</v>
      </c>
      <c r="T284" s="47">
        <v>0</v>
      </c>
      <c r="U284" s="46">
        <f t="shared" si="9"/>
        <v>9.8000000000000007</v>
      </c>
    </row>
    <row r="285" spans="1:21" s="48" customFormat="1" ht="49.5" customHeight="1" x14ac:dyDescent="0.15">
      <c r="A285" s="49" t="s">
        <v>1045</v>
      </c>
      <c r="B285" s="101"/>
      <c r="C285" s="49" t="s">
        <v>3810</v>
      </c>
      <c r="D285" s="49" t="s">
        <v>35</v>
      </c>
      <c r="E285" s="49" t="s">
        <v>22</v>
      </c>
      <c r="F285" s="49" t="s">
        <v>73</v>
      </c>
      <c r="G285" s="49" t="s">
        <v>3808</v>
      </c>
      <c r="H285" s="49" t="s">
        <v>232</v>
      </c>
      <c r="I285" s="49" t="s">
        <v>3809</v>
      </c>
      <c r="J285" s="49" t="s">
        <v>27</v>
      </c>
      <c r="K285" s="49" t="s">
        <v>194</v>
      </c>
      <c r="L285" s="49" t="s">
        <v>195</v>
      </c>
      <c r="M285" s="49" t="s">
        <v>30</v>
      </c>
      <c r="N285" s="49" t="s">
        <v>234</v>
      </c>
      <c r="O285" s="49" t="s">
        <v>32</v>
      </c>
      <c r="P285" s="46">
        <v>22</v>
      </c>
      <c r="Q285" s="47">
        <v>0</v>
      </c>
      <c r="R285" s="47">
        <v>2</v>
      </c>
      <c r="S285" s="46">
        <f t="shared" si="8"/>
        <v>9.6000000000000014</v>
      </c>
      <c r="T285" s="47">
        <v>0</v>
      </c>
      <c r="U285" s="46">
        <f t="shared" si="9"/>
        <v>9.6000000000000014</v>
      </c>
    </row>
    <row r="286" spans="1:21" s="48" customFormat="1" ht="49.5" customHeight="1" x14ac:dyDescent="0.15">
      <c r="A286" s="49" t="s">
        <v>592</v>
      </c>
      <c r="B286" s="101"/>
      <c r="C286" s="49" t="s">
        <v>3811</v>
      </c>
      <c r="D286" s="49" t="s">
        <v>35</v>
      </c>
      <c r="E286" s="49" t="s">
        <v>56</v>
      </c>
      <c r="F286" s="49" t="s">
        <v>73</v>
      </c>
      <c r="G286" s="49" t="s">
        <v>3491</v>
      </c>
      <c r="H286" s="49" t="s">
        <v>232</v>
      </c>
      <c r="I286" s="49" t="s">
        <v>141</v>
      </c>
      <c r="J286" s="49" t="s">
        <v>27</v>
      </c>
      <c r="K286" s="49" t="s">
        <v>268</v>
      </c>
      <c r="L286" s="49" t="s">
        <v>195</v>
      </c>
      <c r="M286" s="49" t="s">
        <v>30</v>
      </c>
      <c r="N286" s="49" t="s">
        <v>234</v>
      </c>
      <c r="O286" s="49" t="s">
        <v>32</v>
      </c>
      <c r="P286" s="46">
        <v>17.5</v>
      </c>
      <c r="Q286" s="47">
        <v>2.5</v>
      </c>
      <c r="R286" s="47">
        <v>2</v>
      </c>
      <c r="S286" s="46">
        <f t="shared" si="8"/>
        <v>8.8000000000000007</v>
      </c>
      <c r="T286" s="47">
        <v>0</v>
      </c>
      <c r="U286" s="46">
        <f t="shared" si="9"/>
        <v>8.8000000000000007</v>
      </c>
    </row>
    <row r="287" spans="1:21" s="48" customFormat="1" ht="49.5" customHeight="1" x14ac:dyDescent="0.15">
      <c r="A287" s="49" t="s">
        <v>1126</v>
      </c>
      <c r="B287" s="101"/>
      <c r="C287" s="49" t="s">
        <v>3812</v>
      </c>
      <c r="D287" s="49" t="s">
        <v>35</v>
      </c>
      <c r="E287" s="49" t="s">
        <v>22</v>
      </c>
      <c r="F287" s="49" t="s">
        <v>73</v>
      </c>
      <c r="G287" s="49" t="s">
        <v>267</v>
      </c>
      <c r="H287" s="49" t="s">
        <v>232</v>
      </c>
      <c r="I287" s="49" t="s">
        <v>101</v>
      </c>
      <c r="J287" s="49" t="s">
        <v>27</v>
      </c>
      <c r="K287" s="49" t="s">
        <v>268</v>
      </c>
      <c r="L287" s="49" t="s">
        <v>195</v>
      </c>
      <c r="M287" s="49" t="s">
        <v>30</v>
      </c>
      <c r="N287" s="49" t="s">
        <v>234</v>
      </c>
      <c r="O287" s="49" t="s">
        <v>32</v>
      </c>
      <c r="P287" s="46">
        <v>18</v>
      </c>
      <c r="Q287" s="47">
        <v>0</v>
      </c>
      <c r="R287" s="47">
        <v>2</v>
      </c>
      <c r="S287" s="46">
        <f t="shared" si="8"/>
        <v>8</v>
      </c>
      <c r="T287" s="47">
        <v>0</v>
      </c>
      <c r="U287" s="46">
        <f t="shared" si="9"/>
        <v>8</v>
      </c>
    </row>
    <row r="288" spans="1:21" s="48" customFormat="1" ht="49.5" customHeight="1" x14ac:dyDescent="0.15">
      <c r="A288" s="49" t="s">
        <v>616</v>
      </c>
      <c r="B288" s="101"/>
      <c r="C288" s="49" t="s">
        <v>3813</v>
      </c>
      <c r="D288" s="49" t="s">
        <v>35</v>
      </c>
      <c r="E288" s="49" t="s">
        <v>22</v>
      </c>
      <c r="F288" s="49" t="s">
        <v>73</v>
      </c>
      <c r="G288" s="49" t="s">
        <v>163</v>
      </c>
      <c r="H288" s="49" t="s">
        <v>232</v>
      </c>
      <c r="I288" s="49" t="s">
        <v>141</v>
      </c>
      <c r="J288" s="49" t="s">
        <v>27</v>
      </c>
      <c r="K288" s="49" t="s">
        <v>194</v>
      </c>
      <c r="L288" s="49" t="s">
        <v>195</v>
      </c>
      <c r="M288" s="49" t="s">
        <v>30</v>
      </c>
      <c r="N288" s="49" t="s">
        <v>234</v>
      </c>
      <c r="O288" s="49" t="s">
        <v>32</v>
      </c>
      <c r="P288" s="46">
        <v>0</v>
      </c>
      <c r="Q288" s="47">
        <v>0</v>
      </c>
      <c r="R288" s="47">
        <v>2</v>
      </c>
      <c r="S288" s="46">
        <f t="shared" si="8"/>
        <v>0.8</v>
      </c>
      <c r="T288" s="47">
        <v>0</v>
      </c>
      <c r="U288" s="46">
        <f t="shared" si="9"/>
        <v>0.8</v>
      </c>
    </row>
    <row r="289" spans="1:21" s="48" customFormat="1" ht="49.5" customHeight="1" x14ac:dyDescent="0.15">
      <c r="A289" s="49" t="s">
        <v>919</v>
      </c>
      <c r="B289" s="101"/>
      <c r="C289" s="49" t="s">
        <v>3814</v>
      </c>
      <c r="D289" s="49" t="s">
        <v>35</v>
      </c>
      <c r="E289" s="49" t="s">
        <v>22</v>
      </c>
      <c r="F289" s="49" t="s">
        <v>73</v>
      </c>
      <c r="G289" s="49" t="s">
        <v>237</v>
      </c>
      <c r="H289" s="49" t="s">
        <v>232</v>
      </c>
      <c r="I289" s="49" t="s">
        <v>63</v>
      </c>
      <c r="J289" s="49" t="s">
        <v>27</v>
      </c>
      <c r="K289" s="49" t="s">
        <v>28</v>
      </c>
      <c r="L289" s="49" t="s">
        <v>29</v>
      </c>
      <c r="M289" s="49" t="s">
        <v>42</v>
      </c>
      <c r="N289" s="49" t="s">
        <v>234</v>
      </c>
      <c r="O289" s="49" t="s">
        <v>32</v>
      </c>
      <c r="P289" s="46">
        <v>0</v>
      </c>
      <c r="Q289" s="47">
        <v>0</v>
      </c>
      <c r="R289" s="47">
        <v>2</v>
      </c>
      <c r="S289" s="46">
        <f t="shared" si="8"/>
        <v>0.8</v>
      </c>
      <c r="T289" s="47">
        <v>0</v>
      </c>
      <c r="U289" s="46">
        <f t="shared" si="9"/>
        <v>0.8</v>
      </c>
    </row>
    <row r="290" spans="1:21" s="48" customFormat="1" ht="49.5" customHeight="1" x14ac:dyDescent="0.15">
      <c r="A290" s="49" t="s">
        <v>940</v>
      </c>
      <c r="B290" s="102"/>
      <c r="C290" s="49" t="s">
        <v>3815</v>
      </c>
      <c r="D290" s="49" t="s">
        <v>35</v>
      </c>
      <c r="E290" s="49" t="s">
        <v>22</v>
      </c>
      <c r="F290" s="49" t="s">
        <v>73</v>
      </c>
      <c r="G290" s="49" t="s">
        <v>3698</v>
      </c>
      <c r="H290" s="49" t="s">
        <v>238</v>
      </c>
      <c r="I290" s="49" t="s">
        <v>141</v>
      </c>
      <c r="J290" s="49" t="s">
        <v>27</v>
      </c>
      <c r="K290" s="49" t="s">
        <v>268</v>
      </c>
      <c r="L290" s="49" t="s">
        <v>195</v>
      </c>
      <c r="M290" s="49" t="s">
        <v>30</v>
      </c>
      <c r="N290" s="49" t="s">
        <v>234</v>
      </c>
      <c r="O290" s="49" t="s">
        <v>32</v>
      </c>
      <c r="P290" s="46">
        <v>0</v>
      </c>
      <c r="Q290" s="47">
        <v>0</v>
      </c>
      <c r="R290" s="47">
        <v>2</v>
      </c>
      <c r="S290" s="46">
        <f t="shared" si="8"/>
        <v>0.8</v>
      </c>
      <c r="T290" s="47">
        <v>0</v>
      </c>
      <c r="U290" s="46">
        <f t="shared" si="9"/>
        <v>0.8</v>
      </c>
    </row>
    <row r="291" spans="1:21" s="48" customFormat="1" ht="14.25" x14ac:dyDescent="0.15"/>
    <row r="292" spans="1:21" s="48" customFormat="1" ht="14.25" x14ac:dyDescent="0.15"/>
    <row r="293" spans="1:21" s="48" customFormat="1" ht="14.25" x14ac:dyDescent="0.15"/>
    <row r="294" spans="1:21" s="48" customFormat="1" ht="14.25" x14ac:dyDescent="0.15"/>
    <row r="295" spans="1:21" s="48" customFormat="1" ht="14.25" x14ac:dyDescent="0.15"/>
    <row r="296" spans="1:21" s="48" customFormat="1" ht="14.25" x14ac:dyDescent="0.15"/>
    <row r="297" spans="1:21" s="48" customFormat="1" ht="14.25" x14ac:dyDescent="0.15"/>
    <row r="298" spans="1:21" s="48" customFormat="1" ht="14.25" x14ac:dyDescent="0.15"/>
    <row r="299" spans="1:21" s="48" customFormat="1" ht="14.25" x14ac:dyDescent="0.15"/>
    <row r="300" spans="1:21" s="48" customFormat="1" ht="14.25" x14ac:dyDescent="0.15"/>
    <row r="301" spans="1:21" s="48" customFormat="1" ht="14.25" x14ac:dyDescent="0.15"/>
    <row r="302" spans="1:21" s="48" customFormat="1" ht="14.25" x14ac:dyDescent="0.15"/>
    <row r="303" spans="1:21" s="48" customFormat="1" ht="14.25" x14ac:dyDescent="0.15"/>
    <row r="304" spans="1:21"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290"/>
  </mergeCells>
  <phoneticPr fontId="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7" workbookViewId="0">
      <selection activeCell="M6" sqref="M6"/>
    </sheetView>
  </sheetViews>
  <sheetFormatPr defaultColWidth="9" defaultRowHeight="13.5" x14ac:dyDescent="0.15"/>
  <cols>
    <col min="1" max="1" width="6" style="6" customWidth="1"/>
    <col min="2" max="2" width="9" style="6"/>
    <col min="3" max="3" width="12.125" style="6" customWidth="1"/>
    <col min="4" max="4" width="6.375" style="6" customWidth="1"/>
    <col min="5" max="5" width="6.625" style="6" customWidth="1"/>
    <col min="6" max="6" width="11.75" style="6" customWidth="1"/>
    <col min="7" max="15" width="9" style="6" customWidth="1"/>
    <col min="16" max="16" width="9" style="6"/>
    <col min="17" max="18" width="9" style="6" customWidth="1"/>
    <col min="19" max="19" width="9" style="6"/>
    <col min="20" max="20" width="9" style="6" customWidth="1"/>
    <col min="21"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73.5" customHeight="1" x14ac:dyDescent="0.15">
      <c r="A2" s="27" t="s">
        <v>0</v>
      </c>
      <c r="B2" s="27" t="s">
        <v>1</v>
      </c>
      <c r="C2" s="33" t="s">
        <v>14</v>
      </c>
      <c r="D2" s="27" t="s">
        <v>2</v>
      </c>
      <c r="E2" s="27" t="s">
        <v>3</v>
      </c>
      <c r="F2" s="27" t="s">
        <v>4</v>
      </c>
      <c r="G2" s="27" t="s">
        <v>5</v>
      </c>
      <c r="H2" s="27" t="s">
        <v>6</v>
      </c>
      <c r="I2" s="27" t="s">
        <v>7</v>
      </c>
      <c r="J2" s="27" t="s">
        <v>8</v>
      </c>
      <c r="K2" s="27" t="s">
        <v>9</v>
      </c>
      <c r="L2" s="27" t="s">
        <v>10</v>
      </c>
      <c r="M2" s="27" t="s">
        <v>11</v>
      </c>
      <c r="N2" s="27" t="s">
        <v>12</v>
      </c>
      <c r="O2" s="27" t="s">
        <v>13</v>
      </c>
      <c r="P2" s="34" t="s">
        <v>15</v>
      </c>
      <c r="Q2" s="35" t="s">
        <v>3816</v>
      </c>
      <c r="R2" s="35" t="s">
        <v>3817</v>
      </c>
      <c r="S2" s="36" t="s">
        <v>3999</v>
      </c>
      <c r="T2" s="37" t="s">
        <v>3818</v>
      </c>
      <c r="U2" s="34" t="s">
        <v>19</v>
      </c>
    </row>
    <row r="3" spans="1:21" s="48" customFormat="1" ht="63" customHeight="1" x14ac:dyDescent="0.15">
      <c r="A3" s="56" t="s">
        <v>3966</v>
      </c>
      <c r="B3" s="111" t="s">
        <v>3986</v>
      </c>
      <c r="C3" s="52" t="s">
        <v>3819</v>
      </c>
      <c r="D3" s="56" t="s">
        <v>35</v>
      </c>
      <c r="E3" s="56" t="s">
        <v>22</v>
      </c>
      <c r="F3" s="56" t="s">
        <v>73</v>
      </c>
      <c r="G3" s="56" t="s">
        <v>3110</v>
      </c>
      <c r="H3" s="56" t="s">
        <v>2077</v>
      </c>
      <c r="I3" s="56" t="s">
        <v>638</v>
      </c>
      <c r="J3" s="56" t="s">
        <v>27</v>
      </c>
      <c r="K3" s="56" t="s">
        <v>194</v>
      </c>
      <c r="L3" s="56" t="s">
        <v>195</v>
      </c>
      <c r="M3" s="56" t="s">
        <v>42</v>
      </c>
      <c r="N3" s="56" t="s">
        <v>106</v>
      </c>
      <c r="O3" s="56" t="s">
        <v>32</v>
      </c>
      <c r="P3" s="54">
        <v>48.5</v>
      </c>
      <c r="Q3" s="53">
        <v>0</v>
      </c>
      <c r="R3" s="53">
        <v>2</v>
      </c>
      <c r="S3" s="54">
        <f t="shared" ref="S3:S13" si="0">(P3+Q3+R3)*0.4</f>
        <v>20.200000000000003</v>
      </c>
      <c r="T3" s="53">
        <v>0</v>
      </c>
      <c r="U3" s="54">
        <f t="shared" ref="U3:U13" si="1">S3+T3</f>
        <v>20.200000000000003</v>
      </c>
    </row>
    <row r="4" spans="1:21" s="48" customFormat="1" ht="63" customHeight="1" x14ac:dyDescent="0.15">
      <c r="A4" s="56" t="s">
        <v>3967</v>
      </c>
      <c r="B4" s="112"/>
      <c r="C4" s="52" t="s">
        <v>3821</v>
      </c>
      <c r="D4" s="56" t="s">
        <v>35</v>
      </c>
      <c r="E4" s="56" t="s">
        <v>22</v>
      </c>
      <c r="F4" s="56" t="s">
        <v>73</v>
      </c>
      <c r="G4" s="56" t="s">
        <v>3110</v>
      </c>
      <c r="H4" s="56" t="s">
        <v>3820</v>
      </c>
      <c r="I4" s="56" t="s">
        <v>183</v>
      </c>
      <c r="J4" s="56" t="s">
        <v>27</v>
      </c>
      <c r="K4" s="56" t="s">
        <v>194</v>
      </c>
      <c r="L4" s="56" t="s">
        <v>195</v>
      </c>
      <c r="M4" s="56" t="s">
        <v>30</v>
      </c>
      <c r="N4" s="56" t="s">
        <v>106</v>
      </c>
      <c r="O4" s="56" t="s">
        <v>32</v>
      </c>
      <c r="P4" s="54">
        <v>44.5</v>
      </c>
      <c r="Q4" s="53">
        <v>0</v>
      </c>
      <c r="R4" s="53">
        <v>2</v>
      </c>
      <c r="S4" s="54">
        <f t="shared" si="0"/>
        <v>18.600000000000001</v>
      </c>
      <c r="T4" s="53">
        <v>0</v>
      </c>
      <c r="U4" s="54">
        <f t="shared" si="1"/>
        <v>18.600000000000001</v>
      </c>
    </row>
    <row r="5" spans="1:21" s="48" customFormat="1" ht="63" customHeight="1" x14ac:dyDescent="0.15">
      <c r="A5" s="56" t="s">
        <v>45</v>
      </c>
      <c r="B5" s="112"/>
      <c r="C5" s="52" t="s">
        <v>3822</v>
      </c>
      <c r="D5" s="56" t="s">
        <v>35</v>
      </c>
      <c r="E5" s="56" t="s">
        <v>22</v>
      </c>
      <c r="F5" s="56" t="s">
        <v>73</v>
      </c>
      <c r="G5" s="56" t="s">
        <v>3110</v>
      </c>
      <c r="H5" s="56" t="s">
        <v>2077</v>
      </c>
      <c r="I5" s="56" t="s">
        <v>183</v>
      </c>
      <c r="J5" s="56" t="s">
        <v>27</v>
      </c>
      <c r="K5" s="56" t="s">
        <v>194</v>
      </c>
      <c r="L5" s="56" t="s">
        <v>195</v>
      </c>
      <c r="M5" s="56" t="s">
        <v>42</v>
      </c>
      <c r="N5" s="56" t="s">
        <v>506</v>
      </c>
      <c r="O5" s="56" t="s">
        <v>32</v>
      </c>
      <c r="P5" s="54">
        <v>39.5</v>
      </c>
      <c r="Q5" s="53">
        <v>0</v>
      </c>
      <c r="R5" s="53">
        <v>2</v>
      </c>
      <c r="S5" s="54">
        <f t="shared" si="0"/>
        <v>16.600000000000001</v>
      </c>
      <c r="T5" s="53">
        <v>0</v>
      </c>
      <c r="U5" s="54">
        <f t="shared" si="1"/>
        <v>16.600000000000001</v>
      </c>
    </row>
    <row r="6" spans="1:21" s="48" customFormat="1" ht="63" customHeight="1" x14ac:dyDescent="0.15">
      <c r="A6" s="56" t="s">
        <v>51</v>
      </c>
      <c r="B6" s="112"/>
      <c r="C6" s="52" t="s">
        <v>3823</v>
      </c>
      <c r="D6" s="56" t="s">
        <v>35</v>
      </c>
      <c r="E6" s="56" t="s">
        <v>22</v>
      </c>
      <c r="F6" s="56" t="s">
        <v>125</v>
      </c>
      <c r="G6" s="56" t="s">
        <v>3110</v>
      </c>
      <c r="H6" s="56" t="s">
        <v>2077</v>
      </c>
      <c r="I6" s="56" t="s">
        <v>183</v>
      </c>
      <c r="J6" s="56" t="s">
        <v>27</v>
      </c>
      <c r="K6" s="56" t="s">
        <v>194</v>
      </c>
      <c r="L6" s="56" t="s">
        <v>195</v>
      </c>
      <c r="M6" s="56" t="s">
        <v>30</v>
      </c>
      <c r="N6" s="56" t="s">
        <v>106</v>
      </c>
      <c r="O6" s="56" t="s">
        <v>32</v>
      </c>
      <c r="P6" s="54">
        <v>34.5</v>
      </c>
      <c r="Q6" s="53">
        <v>0</v>
      </c>
      <c r="R6" s="53">
        <v>2</v>
      </c>
      <c r="S6" s="54">
        <f t="shared" si="0"/>
        <v>14.600000000000001</v>
      </c>
      <c r="T6" s="53">
        <v>0</v>
      </c>
      <c r="U6" s="54">
        <f t="shared" si="1"/>
        <v>14.600000000000001</v>
      </c>
    </row>
    <row r="7" spans="1:21" s="48" customFormat="1" ht="63" customHeight="1" x14ac:dyDescent="0.15">
      <c r="A7" s="56" t="s">
        <v>55</v>
      </c>
      <c r="B7" s="112"/>
      <c r="C7" s="52" t="s">
        <v>3824</v>
      </c>
      <c r="D7" s="56" t="s">
        <v>35</v>
      </c>
      <c r="E7" s="56" t="s">
        <v>22</v>
      </c>
      <c r="F7" s="56" t="s">
        <v>73</v>
      </c>
      <c r="G7" s="56" t="s">
        <v>3110</v>
      </c>
      <c r="H7" s="56" t="s">
        <v>2077</v>
      </c>
      <c r="I7" s="56" t="s">
        <v>638</v>
      </c>
      <c r="J7" s="56" t="s">
        <v>27</v>
      </c>
      <c r="K7" s="56" t="s">
        <v>194</v>
      </c>
      <c r="L7" s="56" t="s">
        <v>195</v>
      </c>
      <c r="M7" s="56" t="s">
        <v>42</v>
      </c>
      <c r="N7" s="56" t="s">
        <v>106</v>
      </c>
      <c r="O7" s="56" t="s">
        <v>32</v>
      </c>
      <c r="P7" s="54">
        <v>34</v>
      </c>
      <c r="Q7" s="53">
        <v>0</v>
      </c>
      <c r="R7" s="53">
        <v>2</v>
      </c>
      <c r="S7" s="54">
        <f t="shared" si="0"/>
        <v>14.4</v>
      </c>
      <c r="T7" s="53">
        <v>0</v>
      </c>
      <c r="U7" s="54">
        <f t="shared" si="1"/>
        <v>14.4</v>
      </c>
    </row>
    <row r="8" spans="1:21" s="48" customFormat="1" ht="63" customHeight="1" x14ac:dyDescent="0.15">
      <c r="A8" s="56" t="s">
        <v>61</v>
      </c>
      <c r="B8" s="112"/>
      <c r="C8" s="52" t="s">
        <v>3825</v>
      </c>
      <c r="D8" s="56" t="s">
        <v>35</v>
      </c>
      <c r="E8" s="56" t="s">
        <v>22</v>
      </c>
      <c r="F8" s="56" t="s">
        <v>73</v>
      </c>
      <c r="G8" s="56" t="s">
        <v>3108</v>
      </c>
      <c r="H8" s="56" t="s">
        <v>1701</v>
      </c>
      <c r="I8" s="56" t="s">
        <v>183</v>
      </c>
      <c r="J8" s="56" t="s">
        <v>27</v>
      </c>
      <c r="K8" s="56" t="s">
        <v>194</v>
      </c>
      <c r="L8" s="56" t="s">
        <v>195</v>
      </c>
      <c r="M8" s="56" t="s">
        <v>30</v>
      </c>
      <c r="N8" s="56" t="s">
        <v>106</v>
      </c>
      <c r="O8" s="56" t="s">
        <v>32</v>
      </c>
      <c r="P8" s="54">
        <v>33.5</v>
      </c>
      <c r="Q8" s="53">
        <v>0</v>
      </c>
      <c r="R8" s="53">
        <v>2</v>
      </c>
      <c r="S8" s="54">
        <f t="shared" si="0"/>
        <v>14.200000000000001</v>
      </c>
      <c r="T8" s="53">
        <v>0</v>
      </c>
      <c r="U8" s="54">
        <f t="shared" si="1"/>
        <v>14.200000000000001</v>
      </c>
    </row>
    <row r="9" spans="1:21" s="48" customFormat="1" ht="63" customHeight="1" x14ac:dyDescent="0.15">
      <c r="A9" s="56" t="s">
        <v>66</v>
      </c>
      <c r="B9" s="112"/>
      <c r="C9" s="52" t="s">
        <v>3826</v>
      </c>
      <c r="D9" s="56" t="s">
        <v>35</v>
      </c>
      <c r="E9" s="56" t="s">
        <v>22</v>
      </c>
      <c r="F9" s="56" t="s">
        <v>73</v>
      </c>
      <c r="G9" s="56" t="s">
        <v>3110</v>
      </c>
      <c r="H9" s="56" t="s">
        <v>2077</v>
      </c>
      <c r="I9" s="56" t="s">
        <v>183</v>
      </c>
      <c r="J9" s="56" t="s">
        <v>27</v>
      </c>
      <c r="K9" s="56" t="s">
        <v>194</v>
      </c>
      <c r="L9" s="56" t="s">
        <v>195</v>
      </c>
      <c r="M9" s="56" t="s">
        <v>42</v>
      </c>
      <c r="N9" s="56" t="s">
        <v>106</v>
      </c>
      <c r="O9" s="56" t="s">
        <v>32</v>
      </c>
      <c r="P9" s="54">
        <v>33.5</v>
      </c>
      <c r="Q9" s="53">
        <v>0</v>
      </c>
      <c r="R9" s="53">
        <v>2</v>
      </c>
      <c r="S9" s="54">
        <f t="shared" si="0"/>
        <v>14.200000000000001</v>
      </c>
      <c r="T9" s="53">
        <v>0</v>
      </c>
      <c r="U9" s="54">
        <f t="shared" si="1"/>
        <v>14.200000000000001</v>
      </c>
    </row>
    <row r="10" spans="1:21" s="48" customFormat="1" ht="63" customHeight="1" x14ac:dyDescent="0.15">
      <c r="A10" s="56" t="s">
        <v>69</v>
      </c>
      <c r="B10" s="112"/>
      <c r="C10" s="52" t="s">
        <v>3827</v>
      </c>
      <c r="D10" s="56" t="s">
        <v>21</v>
      </c>
      <c r="E10" s="56" t="s">
        <v>22</v>
      </c>
      <c r="F10" s="56" t="s">
        <v>73</v>
      </c>
      <c r="G10" s="56" t="s">
        <v>3110</v>
      </c>
      <c r="H10" s="56" t="s">
        <v>3119</v>
      </c>
      <c r="I10" s="56" t="s">
        <v>3120</v>
      </c>
      <c r="J10" s="56" t="s">
        <v>27</v>
      </c>
      <c r="K10" s="56" t="s">
        <v>194</v>
      </c>
      <c r="L10" s="56" t="s">
        <v>195</v>
      </c>
      <c r="M10" s="56" t="s">
        <v>30</v>
      </c>
      <c r="N10" s="56" t="s">
        <v>506</v>
      </c>
      <c r="O10" s="56" t="s">
        <v>27</v>
      </c>
      <c r="P10" s="54">
        <v>32.5</v>
      </c>
      <c r="Q10" s="53">
        <v>0</v>
      </c>
      <c r="R10" s="53">
        <v>2</v>
      </c>
      <c r="S10" s="54">
        <f t="shared" si="0"/>
        <v>13.8</v>
      </c>
      <c r="T10" s="53">
        <v>0</v>
      </c>
      <c r="U10" s="54">
        <f t="shared" si="1"/>
        <v>13.8</v>
      </c>
    </row>
    <row r="11" spans="1:21" s="48" customFormat="1" ht="63" customHeight="1" x14ac:dyDescent="0.15">
      <c r="A11" s="56" t="s">
        <v>72</v>
      </c>
      <c r="B11" s="112"/>
      <c r="C11" s="52" t="s">
        <v>3828</v>
      </c>
      <c r="D11" s="56" t="s">
        <v>35</v>
      </c>
      <c r="E11" s="56" t="s">
        <v>22</v>
      </c>
      <c r="F11" s="56" t="s">
        <v>73</v>
      </c>
      <c r="G11" s="56" t="s">
        <v>3110</v>
      </c>
      <c r="H11" s="56" t="s">
        <v>2077</v>
      </c>
      <c r="I11" s="56" t="s">
        <v>183</v>
      </c>
      <c r="J11" s="56" t="s">
        <v>27</v>
      </c>
      <c r="K11" s="56" t="s">
        <v>194</v>
      </c>
      <c r="L11" s="56" t="s">
        <v>195</v>
      </c>
      <c r="M11" s="56" t="s">
        <v>42</v>
      </c>
      <c r="N11" s="56" t="s">
        <v>106</v>
      </c>
      <c r="O11" s="56" t="s">
        <v>32</v>
      </c>
      <c r="P11" s="54">
        <v>31</v>
      </c>
      <c r="Q11" s="53">
        <v>0</v>
      </c>
      <c r="R11" s="53">
        <v>2</v>
      </c>
      <c r="S11" s="54">
        <f t="shared" si="0"/>
        <v>13.200000000000001</v>
      </c>
      <c r="T11" s="53">
        <v>0</v>
      </c>
      <c r="U11" s="54">
        <f t="shared" si="1"/>
        <v>13.200000000000001</v>
      </c>
    </row>
    <row r="12" spans="1:21" s="48" customFormat="1" ht="63" customHeight="1" x14ac:dyDescent="0.15">
      <c r="A12" s="56" t="s">
        <v>76</v>
      </c>
      <c r="B12" s="112"/>
      <c r="C12" s="52" t="s">
        <v>3830</v>
      </c>
      <c r="D12" s="56" t="s">
        <v>21</v>
      </c>
      <c r="E12" s="56" t="s">
        <v>22</v>
      </c>
      <c r="F12" s="56" t="s">
        <v>73</v>
      </c>
      <c r="G12" s="56" t="s">
        <v>3110</v>
      </c>
      <c r="H12" s="56" t="s">
        <v>3829</v>
      </c>
      <c r="I12" s="56" t="s">
        <v>638</v>
      </c>
      <c r="J12" s="56" t="s">
        <v>27</v>
      </c>
      <c r="K12" s="56" t="s">
        <v>194</v>
      </c>
      <c r="L12" s="56" t="s">
        <v>195</v>
      </c>
      <c r="M12" s="56" t="s">
        <v>30</v>
      </c>
      <c r="N12" s="56" t="s">
        <v>106</v>
      </c>
      <c r="O12" s="56" t="s">
        <v>32</v>
      </c>
      <c r="P12" s="54">
        <v>28.5</v>
      </c>
      <c r="Q12" s="53">
        <v>0</v>
      </c>
      <c r="R12" s="53">
        <v>2</v>
      </c>
      <c r="S12" s="54">
        <f t="shared" si="0"/>
        <v>12.200000000000001</v>
      </c>
      <c r="T12" s="53">
        <v>0</v>
      </c>
      <c r="U12" s="54">
        <f t="shared" si="1"/>
        <v>12.200000000000001</v>
      </c>
    </row>
    <row r="13" spans="1:21" s="48" customFormat="1" ht="63" customHeight="1" x14ac:dyDescent="0.15">
      <c r="A13" s="56" t="s">
        <v>64</v>
      </c>
      <c r="B13" s="113"/>
      <c r="C13" s="52" t="s">
        <v>3832</v>
      </c>
      <c r="D13" s="56" t="s">
        <v>21</v>
      </c>
      <c r="E13" s="56" t="s">
        <v>22</v>
      </c>
      <c r="F13" s="56" t="s">
        <v>73</v>
      </c>
      <c r="G13" s="56" t="s">
        <v>3108</v>
      </c>
      <c r="H13" s="56" t="s">
        <v>3831</v>
      </c>
      <c r="I13" s="56" t="s">
        <v>183</v>
      </c>
      <c r="J13" s="56" t="s">
        <v>27</v>
      </c>
      <c r="K13" s="56" t="s">
        <v>194</v>
      </c>
      <c r="L13" s="56" t="s">
        <v>195</v>
      </c>
      <c r="M13" s="56" t="s">
        <v>30</v>
      </c>
      <c r="N13" s="56" t="s">
        <v>106</v>
      </c>
      <c r="O13" s="56" t="s">
        <v>32</v>
      </c>
      <c r="P13" s="54">
        <v>25</v>
      </c>
      <c r="Q13" s="53">
        <v>0</v>
      </c>
      <c r="R13" s="53">
        <v>2</v>
      </c>
      <c r="S13" s="54">
        <f t="shared" si="0"/>
        <v>10.8</v>
      </c>
      <c r="T13" s="53">
        <v>0</v>
      </c>
      <c r="U13" s="54">
        <f t="shared" si="1"/>
        <v>10.8</v>
      </c>
    </row>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13"/>
  </mergeCells>
  <phoneticPr fontId="1" type="noConversion"/>
  <pageMargins left="0.69930555555555596" right="0.69930555555555596"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workbookViewId="0">
      <selection activeCell="E4" sqref="E4"/>
    </sheetView>
  </sheetViews>
  <sheetFormatPr defaultRowHeight="13.5" x14ac:dyDescent="0.15"/>
  <cols>
    <col min="1" max="1" width="7.25" style="6" customWidth="1"/>
    <col min="2" max="2" width="9" style="6" customWidth="1"/>
    <col min="3" max="3" width="13.375" style="6" customWidth="1"/>
    <col min="4" max="4" width="6.75" style="6" customWidth="1"/>
    <col min="5" max="5" width="9" style="6" customWidth="1"/>
    <col min="6" max="6" width="11.375" style="6" customWidth="1"/>
    <col min="7" max="14" width="9" style="6" customWidth="1"/>
    <col min="15" max="237" width="9" style="6"/>
    <col min="238" max="241" width="9" style="6" customWidth="1"/>
    <col min="242" max="242" width="9" style="6"/>
    <col min="243" max="257" width="9" style="6" customWidth="1"/>
    <col min="258" max="493" width="9" style="6"/>
    <col min="494" max="497" width="9" style="6" customWidth="1"/>
    <col min="498" max="498" width="9" style="6"/>
    <col min="499" max="513" width="9" style="6" customWidth="1"/>
    <col min="514" max="749" width="9" style="6"/>
    <col min="750" max="753" width="9" style="6" customWidth="1"/>
    <col min="754" max="754" width="9" style="6"/>
    <col min="755" max="769" width="9" style="6" customWidth="1"/>
    <col min="770" max="1005" width="9" style="6"/>
    <col min="1006" max="1009" width="9" style="6" customWidth="1"/>
    <col min="1010" max="1010" width="9" style="6"/>
    <col min="1011" max="1025" width="9" style="6" customWidth="1"/>
    <col min="1026" max="1261" width="9" style="6"/>
    <col min="1262" max="1265" width="9" style="6" customWidth="1"/>
    <col min="1266" max="1266" width="9" style="6"/>
    <col min="1267" max="1281" width="9" style="6" customWidth="1"/>
    <col min="1282" max="1517" width="9" style="6"/>
    <col min="1518" max="1521" width="9" style="6" customWidth="1"/>
    <col min="1522" max="1522" width="9" style="6"/>
    <col min="1523" max="1537" width="9" style="6" customWidth="1"/>
    <col min="1538" max="1773" width="9" style="6"/>
    <col min="1774" max="1777" width="9" style="6" customWidth="1"/>
    <col min="1778" max="1778" width="9" style="6"/>
    <col min="1779" max="1793" width="9" style="6" customWidth="1"/>
    <col min="1794" max="2029" width="9" style="6"/>
    <col min="2030" max="2033" width="9" style="6" customWidth="1"/>
    <col min="2034" max="2034" width="9" style="6"/>
    <col min="2035" max="2049" width="9" style="6" customWidth="1"/>
    <col min="2050" max="2285" width="9" style="6"/>
    <col min="2286" max="2289" width="9" style="6" customWidth="1"/>
    <col min="2290" max="2290" width="9" style="6"/>
    <col min="2291" max="2305" width="9" style="6" customWidth="1"/>
    <col min="2306" max="2541" width="9" style="6"/>
    <col min="2542" max="2545" width="9" style="6" customWidth="1"/>
    <col min="2546" max="2546" width="9" style="6"/>
    <col min="2547" max="2561" width="9" style="6" customWidth="1"/>
    <col min="2562" max="2797" width="9" style="6"/>
    <col min="2798" max="2801" width="9" style="6" customWidth="1"/>
    <col min="2802" max="2802" width="9" style="6"/>
    <col min="2803" max="2817" width="9" style="6" customWidth="1"/>
    <col min="2818" max="3053" width="9" style="6"/>
    <col min="3054" max="3057" width="9" style="6" customWidth="1"/>
    <col min="3058" max="3058" width="9" style="6"/>
    <col min="3059" max="3073" width="9" style="6" customWidth="1"/>
    <col min="3074" max="3309" width="9" style="6"/>
    <col min="3310" max="3313" width="9" style="6" customWidth="1"/>
    <col min="3314" max="3314" width="9" style="6"/>
    <col min="3315" max="3329" width="9" style="6" customWidth="1"/>
    <col min="3330" max="3565" width="9" style="6"/>
    <col min="3566" max="3569" width="9" style="6" customWidth="1"/>
    <col min="3570" max="3570" width="9" style="6"/>
    <col min="3571" max="3585" width="9" style="6" customWidth="1"/>
    <col min="3586" max="3821" width="9" style="6"/>
    <col min="3822" max="3825" width="9" style="6" customWidth="1"/>
    <col min="3826" max="3826" width="9" style="6"/>
    <col min="3827" max="3841" width="9" style="6" customWidth="1"/>
    <col min="3842" max="4077" width="9" style="6"/>
    <col min="4078" max="4081" width="9" style="6" customWidth="1"/>
    <col min="4082" max="4082" width="9" style="6"/>
    <col min="4083" max="4097" width="9" style="6" customWidth="1"/>
    <col min="4098" max="4333" width="9" style="6"/>
    <col min="4334" max="4337" width="9" style="6" customWidth="1"/>
    <col min="4338" max="4338" width="9" style="6"/>
    <col min="4339" max="4353" width="9" style="6" customWidth="1"/>
    <col min="4354" max="4589" width="9" style="6"/>
    <col min="4590" max="4593" width="9" style="6" customWidth="1"/>
    <col min="4594" max="4594" width="9" style="6"/>
    <col min="4595" max="4609" width="9" style="6" customWidth="1"/>
    <col min="4610" max="4845" width="9" style="6"/>
    <col min="4846" max="4849" width="9" style="6" customWidth="1"/>
    <col min="4850" max="4850" width="9" style="6"/>
    <col min="4851" max="4865" width="9" style="6" customWidth="1"/>
    <col min="4866" max="5101" width="9" style="6"/>
    <col min="5102" max="5105" width="9" style="6" customWidth="1"/>
    <col min="5106" max="5106" width="9" style="6"/>
    <col min="5107" max="5121" width="9" style="6" customWidth="1"/>
    <col min="5122" max="5357" width="9" style="6"/>
    <col min="5358" max="5361" width="9" style="6" customWidth="1"/>
    <col min="5362" max="5362" width="9" style="6"/>
    <col min="5363" max="5377" width="9" style="6" customWidth="1"/>
    <col min="5378" max="5613" width="9" style="6"/>
    <col min="5614" max="5617" width="9" style="6" customWidth="1"/>
    <col min="5618" max="5618" width="9" style="6"/>
    <col min="5619" max="5633" width="9" style="6" customWidth="1"/>
    <col min="5634" max="5869" width="9" style="6"/>
    <col min="5870" max="5873" width="9" style="6" customWidth="1"/>
    <col min="5874" max="5874" width="9" style="6"/>
    <col min="5875" max="5889" width="9" style="6" customWidth="1"/>
    <col min="5890" max="6125" width="9" style="6"/>
    <col min="6126" max="6129" width="9" style="6" customWidth="1"/>
    <col min="6130" max="6130" width="9" style="6"/>
    <col min="6131" max="6145" width="9" style="6" customWidth="1"/>
    <col min="6146" max="6381" width="9" style="6"/>
    <col min="6382" max="6385" width="9" style="6" customWidth="1"/>
    <col min="6386" max="6386" width="9" style="6"/>
    <col min="6387" max="6401" width="9" style="6" customWidth="1"/>
    <col min="6402" max="6637" width="9" style="6"/>
    <col min="6638" max="6641" width="9" style="6" customWidth="1"/>
    <col min="6642" max="6642" width="9" style="6"/>
    <col min="6643" max="6657" width="9" style="6" customWidth="1"/>
    <col min="6658" max="6893" width="9" style="6"/>
    <col min="6894" max="6897" width="9" style="6" customWidth="1"/>
    <col min="6898" max="6898" width="9" style="6"/>
    <col min="6899" max="6913" width="9" style="6" customWidth="1"/>
    <col min="6914" max="7149" width="9" style="6"/>
    <col min="7150" max="7153" width="9" style="6" customWidth="1"/>
    <col min="7154" max="7154" width="9" style="6"/>
    <col min="7155" max="7169" width="9" style="6" customWidth="1"/>
    <col min="7170" max="7405" width="9" style="6"/>
    <col min="7406" max="7409" width="9" style="6" customWidth="1"/>
    <col min="7410" max="7410" width="9" style="6"/>
    <col min="7411" max="7425" width="9" style="6" customWidth="1"/>
    <col min="7426" max="7661" width="9" style="6"/>
    <col min="7662" max="7665" width="9" style="6" customWidth="1"/>
    <col min="7666" max="7666" width="9" style="6"/>
    <col min="7667" max="7681" width="9" style="6" customWidth="1"/>
    <col min="7682" max="7917" width="9" style="6"/>
    <col min="7918" max="7921" width="9" style="6" customWidth="1"/>
    <col min="7922" max="7922" width="9" style="6"/>
    <col min="7923" max="7937" width="9" style="6" customWidth="1"/>
    <col min="7938" max="8173" width="9" style="6"/>
    <col min="8174" max="8177" width="9" style="6" customWidth="1"/>
    <col min="8178" max="8178" width="9" style="6"/>
    <col min="8179" max="8193" width="9" style="6" customWidth="1"/>
    <col min="8194" max="8429" width="9" style="6"/>
    <col min="8430" max="8433" width="9" style="6" customWidth="1"/>
    <col min="8434" max="8434" width="9" style="6"/>
    <col min="8435" max="8449" width="9" style="6" customWidth="1"/>
    <col min="8450" max="8685" width="9" style="6"/>
    <col min="8686" max="8689" width="9" style="6" customWidth="1"/>
    <col min="8690" max="8690" width="9" style="6"/>
    <col min="8691" max="8705" width="9" style="6" customWidth="1"/>
    <col min="8706" max="8941" width="9" style="6"/>
    <col min="8942" max="8945" width="9" style="6" customWidth="1"/>
    <col min="8946" max="8946" width="9" style="6"/>
    <col min="8947" max="8961" width="9" style="6" customWidth="1"/>
    <col min="8962" max="9197" width="9" style="6"/>
    <col min="9198" max="9201" width="9" style="6" customWidth="1"/>
    <col min="9202" max="9202" width="9" style="6"/>
    <col min="9203" max="9217" width="9" style="6" customWidth="1"/>
    <col min="9218" max="9453" width="9" style="6"/>
    <col min="9454" max="9457" width="9" style="6" customWidth="1"/>
    <col min="9458" max="9458" width="9" style="6"/>
    <col min="9459" max="9473" width="9" style="6" customWidth="1"/>
    <col min="9474" max="9709" width="9" style="6"/>
    <col min="9710" max="9713" width="9" style="6" customWidth="1"/>
    <col min="9714" max="9714" width="9" style="6"/>
    <col min="9715" max="9729" width="9" style="6" customWidth="1"/>
    <col min="9730" max="9965" width="9" style="6"/>
    <col min="9966" max="9969" width="9" style="6" customWidth="1"/>
    <col min="9970" max="9970" width="9" style="6"/>
    <col min="9971" max="9985" width="9" style="6" customWidth="1"/>
    <col min="9986" max="10221" width="9" style="6"/>
    <col min="10222" max="10225" width="9" style="6" customWidth="1"/>
    <col min="10226" max="10226" width="9" style="6"/>
    <col min="10227" max="10241" width="9" style="6" customWidth="1"/>
    <col min="10242" max="10477" width="9" style="6"/>
    <col min="10478" max="10481" width="9" style="6" customWidth="1"/>
    <col min="10482" max="10482" width="9" style="6"/>
    <col min="10483" max="10497" width="9" style="6" customWidth="1"/>
    <col min="10498" max="10733" width="9" style="6"/>
    <col min="10734" max="10737" width="9" style="6" customWidth="1"/>
    <col min="10738" max="10738" width="9" style="6"/>
    <col min="10739" max="10753" width="9" style="6" customWidth="1"/>
    <col min="10754" max="10989" width="9" style="6"/>
    <col min="10990" max="10993" width="9" style="6" customWidth="1"/>
    <col min="10994" max="10994" width="9" style="6"/>
    <col min="10995" max="11009" width="9" style="6" customWidth="1"/>
    <col min="11010" max="11245" width="9" style="6"/>
    <col min="11246" max="11249" width="9" style="6" customWidth="1"/>
    <col min="11250" max="11250" width="9" style="6"/>
    <col min="11251" max="11265" width="9" style="6" customWidth="1"/>
    <col min="11266" max="11501" width="9" style="6"/>
    <col min="11502" max="11505" width="9" style="6" customWidth="1"/>
    <col min="11506" max="11506" width="9" style="6"/>
    <col min="11507" max="11521" width="9" style="6" customWidth="1"/>
    <col min="11522" max="11757" width="9" style="6"/>
    <col min="11758" max="11761" width="9" style="6" customWidth="1"/>
    <col min="11762" max="11762" width="9" style="6"/>
    <col min="11763" max="11777" width="9" style="6" customWidth="1"/>
    <col min="11778" max="12013" width="9" style="6"/>
    <col min="12014" max="12017" width="9" style="6" customWidth="1"/>
    <col min="12018" max="12018" width="9" style="6"/>
    <col min="12019" max="12033" width="9" style="6" customWidth="1"/>
    <col min="12034" max="12269" width="9" style="6"/>
    <col min="12270" max="12273" width="9" style="6" customWidth="1"/>
    <col min="12274" max="12274" width="9" style="6"/>
    <col min="12275" max="12289" width="9" style="6" customWidth="1"/>
    <col min="12290" max="12525" width="9" style="6"/>
    <col min="12526" max="12529" width="9" style="6" customWidth="1"/>
    <col min="12530" max="12530" width="9" style="6"/>
    <col min="12531" max="12545" width="9" style="6" customWidth="1"/>
    <col min="12546" max="12781" width="9" style="6"/>
    <col min="12782" max="12785" width="9" style="6" customWidth="1"/>
    <col min="12786" max="12786" width="9" style="6"/>
    <col min="12787" max="12801" width="9" style="6" customWidth="1"/>
    <col min="12802" max="13037" width="9" style="6"/>
    <col min="13038" max="13041" width="9" style="6" customWidth="1"/>
    <col min="13042" max="13042" width="9" style="6"/>
    <col min="13043" max="13057" width="9" style="6" customWidth="1"/>
    <col min="13058" max="13293" width="9" style="6"/>
    <col min="13294" max="13297" width="9" style="6" customWidth="1"/>
    <col min="13298" max="13298" width="9" style="6"/>
    <col min="13299" max="13313" width="9" style="6" customWidth="1"/>
    <col min="13314" max="13549" width="9" style="6"/>
    <col min="13550" max="13553" width="9" style="6" customWidth="1"/>
    <col min="13554" max="13554" width="9" style="6"/>
    <col min="13555" max="13569" width="9" style="6" customWidth="1"/>
    <col min="13570" max="13805" width="9" style="6"/>
    <col min="13806" max="13809" width="9" style="6" customWidth="1"/>
    <col min="13810" max="13810" width="9" style="6"/>
    <col min="13811" max="13825" width="9" style="6" customWidth="1"/>
    <col min="13826" max="14061" width="9" style="6"/>
    <col min="14062" max="14065" width="9" style="6" customWidth="1"/>
    <col min="14066" max="14066" width="9" style="6"/>
    <col min="14067" max="14081" width="9" style="6" customWidth="1"/>
    <col min="14082" max="14317" width="9" style="6"/>
    <col min="14318" max="14321" width="9" style="6" customWidth="1"/>
    <col min="14322" max="14322" width="9" style="6"/>
    <col min="14323" max="14337" width="9" style="6" customWidth="1"/>
    <col min="14338" max="14573" width="9" style="6"/>
    <col min="14574" max="14577" width="9" style="6" customWidth="1"/>
    <col min="14578" max="14578" width="9" style="6"/>
    <col min="14579" max="14593" width="9" style="6" customWidth="1"/>
    <col min="14594" max="14829" width="9" style="6"/>
    <col min="14830" max="14833" width="9" style="6" customWidth="1"/>
    <col min="14834" max="14834" width="9" style="6"/>
    <col min="14835" max="14849" width="9" style="6" customWidth="1"/>
    <col min="14850" max="15085" width="9" style="6"/>
    <col min="15086" max="15089" width="9" style="6" customWidth="1"/>
    <col min="15090" max="15090" width="9" style="6"/>
    <col min="15091" max="15105" width="9" style="6" customWidth="1"/>
    <col min="15106" max="15341" width="9" style="6"/>
    <col min="15342" max="15345" width="9" style="6" customWidth="1"/>
    <col min="15346" max="15346" width="9" style="6"/>
    <col min="15347" max="15361" width="9" style="6" customWidth="1"/>
    <col min="15362" max="15597" width="9" style="6"/>
    <col min="15598" max="15601" width="9" style="6" customWidth="1"/>
    <col min="15602" max="15602" width="9" style="6"/>
    <col min="15603" max="15617" width="9" style="6" customWidth="1"/>
    <col min="15618" max="15853" width="9" style="6"/>
    <col min="15854" max="15857" width="9" style="6" customWidth="1"/>
    <col min="15858" max="15858" width="9" style="6"/>
    <col min="15859" max="15873" width="9" style="6" customWidth="1"/>
    <col min="15874" max="16109" width="9" style="6"/>
    <col min="16110" max="16113" width="9" style="6" customWidth="1"/>
    <col min="16114" max="16114" width="9" style="6"/>
    <col min="16115" max="16129" width="9" style="6" customWidth="1"/>
    <col min="16130"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61.5" customHeight="1" x14ac:dyDescent="0.15">
      <c r="A2" s="1" t="s">
        <v>0</v>
      </c>
      <c r="B2" s="1" t="s">
        <v>1</v>
      </c>
      <c r="C2" s="1" t="s">
        <v>14</v>
      </c>
      <c r="D2" s="1" t="s">
        <v>2</v>
      </c>
      <c r="E2" s="1" t="s">
        <v>3</v>
      </c>
      <c r="F2" s="1" t="s">
        <v>4</v>
      </c>
      <c r="G2" s="1" t="s">
        <v>5</v>
      </c>
      <c r="H2" s="1" t="s">
        <v>6</v>
      </c>
      <c r="I2" s="1" t="s">
        <v>7</v>
      </c>
      <c r="J2" s="1" t="s">
        <v>8</v>
      </c>
      <c r="K2" s="1" t="s">
        <v>9</v>
      </c>
      <c r="L2" s="1" t="s">
        <v>10</v>
      </c>
      <c r="M2" s="1" t="s">
        <v>11</v>
      </c>
      <c r="N2" s="1" t="s">
        <v>12</v>
      </c>
      <c r="O2" s="1" t="s">
        <v>13</v>
      </c>
      <c r="P2" s="2" t="s">
        <v>15</v>
      </c>
      <c r="Q2" s="3" t="s">
        <v>219</v>
      </c>
      <c r="R2" s="3" t="s">
        <v>220</v>
      </c>
      <c r="S2" s="4" t="s">
        <v>3999</v>
      </c>
      <c r="T2" s="5" t="s">
        <v>221</v>
      </c>
      <c r="U2" s="2" t="s">
        <v>19</v>
      </c>
    </row>
    <row r="3" spans="1:21" s="48" customFormat="1" ht="59.25" customHeight="1" x14ac:dyDescent="0.15">
      <c r="A3" s="44" t="s">
        <v>3966</v>
      </c>
      <c r="B3" s="96" t="s">
        <v>3987</v>
      </c>
      <c r="C3" s="44" t="s">
        <v>3833</v>
      </c>
      <c r="D3" s="44" t="s">
        <v>35</v>
      </c>
      <c r="E3" s="44" t="s">
        <v>56</v>
      </c>
      <c r="F3" s="44" t="s">
        <v>81</v>
      </c>
      <c r="G3" s="44" t="s">
        <v>96</v>
      </c>
      <c r="H3" s="44" t="s">
        <v>232</v>
      </c>
      <c r="I3" s="44" t="s">
        <v>479</v>
      </c>
      <c r="J3" s="44" t="s">
        <v>27</v>
      </c>
      <c r="K3" s="44" t="s">
        <v>28</v>
      </c>
      <c r="L3" s="44" t="s">
        <v>29</v>
      </c>
      <c r="M3" s="44" t="s">
        <v>30</v>
      </c>
      <c r="N3" s="44" t="s">
        <v>234</v>
      </c>
      <c r="O3" s="44" t="s">
        <v>27</v>
      </c>
      <c r="P3" s="46">
        <v>73</v>
      </c>
      <c r="Q3" s="47">
        <v>2.5</v>
      </c>
      <c r="R3" s="47">
        <v>0</v>
      </c>
      <c r="S3" s="46">
        <f>(P3+Q3+R3)*0.4</f>
        <v>30.200000000000003</v>
      </c>
      <c r="T3" s="47">
        <v>0</v>
      </c>
      <c r="U3" s="46">
        <f>S3+T3</f>
        <v>30.200000000000003</v>
      </c>
    </row>
    <row r="4" spans="1:21" s="48" customFormat="1" ht="59.25" customHeight="1" x14ac:dyDescent="0.15">
      <c r="A4" s="44" t="s">
        <v>3967</v>
      </c>
      <c r="B4" s="97"/>
      <c r="C4" s="44" t="s">
        <v>3834</v>
      </c>
      <c r="D4" s="44" t="s">
        <v>35</v>
      </c>
      <c r="E4" s="44" t="s">
        <v>56</v>
      </c>
      <c r="F4" s="44" t="s">
        <v>57</v>
      </c>
      <c r="G4" s="44" t="s">
        <v>392</v>
      </c>
      <c r="H4" s="44" t="s">
        <v>232</v>
      </c>
      <c r="I4" s="44" t="s">
        <v>63</v>
      </c>
      <c r="J4" s="44" t="s">
        <v>27</v>
      </c>
      <c r="K4" s="44" t="s">
        <v>28</v>
      </c>
      <c r="L4" s="44" t="s">
        <v>29</v>
      </c>
      <c r="M4" s="44" t="s">
        <v>42</v>
      </c>
      <c r="N4" s="44" t="s">
        <v>234</v>
      </c>
      <c r="O4" s="44" t="s">
        <v>32</v>
      </c>
      <c r="P4" s="46">
        <v>64</v>
      </c>
      <c r="Q4" s="47">
        <v>2.5</v>
      </c>
      <c r="R4" s="47">
        <v>0</v>
      </c>
      <c r="S4" s="46">
        <f>(P4+Q4+R4)*0.4</f>
        <v>26.6</v>
      </c>
      <c r="T4" s="47">
        <v>0</v>
      </c>
      <c r="U4" s="46">
        <f>S4+T4</f>
        <v>26.6</v>
      </c>
    </row>
    <row r="5" spans="1:21" s="48" customFormat="1" ht="59.25" customHeight="1" x14ac:dyDescent="0.15">
      <c r="A5" s="44" t="s">
        <v>45</v>
      </c>
      <c r="B5" s="97"/>
      <c r="C5" s="44" t="s">
        <v>3835</v>
      </c>
      <c r="D5" s="44" t="s">
        <v>35</v>
      </c>
      <c r="E5" s="44" t="s">
        <v>56</v>
      </c>
      <c r="F5" s="44" t="s">
        <v>95</v>
      </c>
      <c r="G5" s="44" t="s">
        <v>392</v>
      </c>
      <c r="H5" s="44" t="s">
        <v>232</v>
      </c>
      <c r="I5" s="44" t="s">
        <v>63</v>
      </c>
      <c r="J5" s="44" t="s">
        <v>27</v>
      </c>
      <c r="K5" s="44" t="s">
        <v>28</v>
      </c>
      <c r="L5" s="44" t="s">
        <v>29</v>
      </c>
      <c r="M5" s="44" t="s">
        <v>30</v>
      </c>
      <c r="N5" s="44" t="s">
        <v>234</v>
      </c>
      <c r="O5" s="44" t="s">
        <v>32</v>
      </c>
      <c r="P5" s="46">
        <v>50</v>
      </c>
      <c r="Q5" s="47">
        <v>2.5</v>
      </c>
      <c r="R5" s="47">
        <v>0</v>
      </c>
      <c r="S5" s="46">
        <f>(P5+Q5+R5)*0.4</f>
        <v>21</v>
      </c>
      <c r="T5" s="47">
        <v>0</v>
      </c>
      <c r="U5" s="46">
        <f>S5+T5</f>
        <v>21</v>
      </c>
    </row>
    <row r="6" spans="1:21" s="48" customFormat="1" ht="59.25" customHeight="1" x14ac:dyDescent="0.15">
      <c r="A6" s="44" t="s">
        <v>51</v>
      </c>
      <c r="B6" s="98"/>
      <c r="C6" s="44" t="s">
        <v>3836</v>
      </c>
      <c r="D6" s="44" t="s">
        <v>35</v>
      </c>
      <c r="E6" s="44" t="s">
        <v>56</v>
      </c>
      <c r="F6" s="44" t="s">
        <v>116</v>
      </c>
      <c r="G6" s="44" t="s">
        <v>62</v>
      </c>
      <c r="H6" s="44" t="s">
        <v>232</v>
      </c>
      <c r="I6" s="44" t="s">
        <v>26</v>
      </c>
      <c r="J6" s="44" t="s">
        <v>27</v>
      </c>
      <c r="K6" s="44" t="s">
        <v>28</v>
      </c>
      <c r="L6" s="44" t="s">
        <v>29</v>
      </c>
      <c r="M6" s="44" t="s">
        <v>42</v>
      </c>
      <c r="N6" s="44" t="s">
        <v>234</v>
      </c>
      <c r="O6" s="44" t="s">
        <v>32</v>
      </c>
      <c r="P6" s="46">
        <v>47</v>
      </c>
      <c r="Q6" s="47">
        <v>2.5</v>
      </c>
      <c r="R6" s="47">
        <v>0</v>
      </c>
      <c r="S6" s="46">
        <f>(P6+Q6+R6)*0.4</f>
        <v>19.8</v>
      </c>
      <c r="T6" s="47">
        <v>0</v>
      </c>
      <c r="U6" s="46">
        <f>S6+T6</f>
        <v>19.8</v>
      </c>
    </row>
    <row r="7" spans="1:21" s="48" customFormat="1" ht="14.25" x14ac:dyDescent="0.15"/>
    <row r="8" spans="1:21" s="48" customFormat="1" ht="14.25" x14ac:dyDescent="0.15"/>
    <row r="9" spans="1:21" s="48" customFormat="1" ht="14.25" x14ac:dyDescent="0.15"/>
    <row r="10" spans="1:21" s="48" customFormat="1" ht="14.25" x14ac:dyDescent="0.15"/>
    <row r="11" spans="1:21" s="48" customFormat="1" ht="14.25" x14ac:dyDescent="0.15"/>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6"/>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workbookViewId="0">
      <selection activeCell="L3" sqref="L3"/>
    </sheetView>
  </sheetViews>
  <sheetFormatPr defaultRowHeight="13.5" x14ac:dyDescent="0.15"/>
  <cols>
    <col min="1" max="1" width="4.875" customWidth="1"/>
  </cols>
  <sheetData>
    <row r="1" spans="1:21" ht="60" customHeight="1" x14ac:dyDescent="0.15">
      <c r="A1" s="133" t="s">
        <v>4009</v>
      </c>
      <c r="B1" s="132"/>
      <c r="C1" s="132"/>
      <c r="D1" s="132"/>
      <c r="E1" s="132"/>
      <c r="F1" s="132"/>
      <c r="G1" s="132"/>
      <c r="H1" s="132"/>
      <c r="I1" s="132"/>
      <c r="J1" s="132"/>
      <c r="K1" s="132"/>
      <c r="L1" s="132"/>
      <c r="M1" s="132"/>
      <c r="N1" s="132"/>
      <c r="O1" s="132"/>
      <c r="P1" s="132"/>
      <c r="Q1" s="132"/>
      <c r="R1" s="132"/>
      <c r="S1" s="132"/>
      <c r="T1" s="132"/>
      <c r="U1" s="132"/>
    </row>
    <row r="2" spans="1:21" ht="113.25" customHeight="1" x14ac:dyDescent="0.15">
      <c r="A2" s="91" t="s">
        <v>0</v>
      </c>
      <c r="B2" s="91" t="s">
        <v>1</v>
      </c>
      <c r="C2" s="91" t="s">
        <v>14</v>
      </c>
      <c r="D2" s="91" t="s">
        <v>2</v>
      </c>
      <c r="E2" s="91" t="s">
        <v>3</v>
      </c>
      <c r="F2" s="91" t="s">
        <v>4</v>
      </c>
      <c r="G2" s="91" t="s">
        <v>5</v>
      </c>
      <c r="H2" s="91" t="s">
        <v>6</v>
      </c>
      <c r="I2" s="91" t="s">
        <v>7</v>
      </c>
      <c r="J2" s="91" t="s">
        <v>8</v>
      </c>
      <c r="K2" s="91" t="s">
        <v>9</v>
      </c>
      <c r="L2" s="91" t="s">
        <v>10</v>
      </c>
      <c r="M2" s="91" t="s">
        <v>11</v>
      </c>
      <c r="N2" s="91" t="s">
        <v>12</v>
      </c>
      <c r="O2" s="91" t="s">
        <v>13</v>
      </c>
      <c r="P2" s="93" t="s">
        <v>15</v>
      </c>
      <c r="Q2" s="91" t="s">
        <v>4002</v>
      </c>
      <c r="R2" s="91" t="s">
        <v>4004</v>
      </c>
      <c r="S2" s="94" t="s">
        <v>4005</v>
      </c>
      <c r="T2" s="91" t="s">
        <v>4003</v>
      </c>
      <c r="U2" s="93" t="s">
        <v>19</v>
      </c>
    </row>
    <row r="3" spans="1:21" ht="45" customHeight="1" x14ac:dyDescent="0.15">
      <c r="A3" s="126" t="s">
        <v>4006</v>
      </c>
      <c r="B3" s="127" t="s">
        <v>4008</v>
      </c>
      <c r="C3" s="126" t="s">
        <v>33</v>
      </c>
      <c r="D3" s="126" t="s">
        <v>35</v>
      </c>
      <c r="E3" s="126" t="s">
        <v>22</v>
      </c>
      <c r="F3" s="126" t="s">
        <v>99</v>
      </c>
      <c r="G3" s="126" t="s">
        <v>163</v>
      </c>
      <c r="H3" s="126" t="s">
        <v>164</v>
      </c>
      <c r="I3" s="126" t="s">
        <v>63</v>
      </c>
      <c r="J3" s="126" t="s">
        <v>27</v>
      </c>
      <c r="K3" s="126" t="s">
        <v>40</v>
      </c>
      <c r="L3" s="126" t="s">
        <v>41</v>
      </c>
      <c r="M3" s="126" t="s">
        <v>30</v>
      </c>
      <c r="N3" s="126" t="s">
        <v>31</v>
      </c>
      <c r="O3" s="126" t="s">
        <v>32</v>
      </c>
      <c r="P3" s="92">
        <v>83</v>
      </c>
      <c r="Q3" s="130">
        <v>0</v>
      </c>
      <c r="R3" s="130">
        <v>0</v>
      </c>
      <c r="S3" s="131">
        <f t="shared" ref="S3:S34" si="0" xml:space="preserve"> (P3+Q3+R3)*0.5</f>
        <v>41.5</v>
      </c>
      <c r="T3" s="130">
        <v>0</v>
      </c>
      <c r="U3" s="131">
        <f t="shared" ref="U3:U34" si="1">S3+T3</f>
        <v>41.5</v>
      </c>
    </row>
    <row r="4" spans="1:21" ht="45" customHeight="1" x14ac:dyDescent="0.15">
      <c r="A4" s="126" t="s">
        <v>4007</v>
      </c>
      <c r="B4" s="128"/>
      <c r="C4" s="126" t="s">
        <v>44</v>
      </c>
      <c r="D4" s="126" t="s">
        <v>35</v>
      </c>
      <c r="E4" s="126" t="s">
        <v>22</v>
      </c>
      <c r="F4" s="126" t="s">
        <v>139</v>
      </c>
      <c r="G4" s="126" t="s">
        <v>153</v>
      </c>
      <c r="H4" s="126" t="s">
        <v>25</v>
      </c>
      <c r="I4" s="126" t="s">
        <v>137</v>
      </c>
      <c r="J4" s="126" t="s">
        <v>27</v>
      </c>
      <c r="K4" s="126" t="s">
        <v>28</v>
      </c>
      <c r="L4" s="126" t="s">
        <v>29</v>
      </c>
      <c r="M4" s="126" t="s">
        <v>30</v>
      </c>
      <c r="N4" s="126" t="s">
        <v>31</v>
      </c>
      <c r="O4" s="126" t="s">
        <v>32</v>
      </c>
      <c r="P4" s="92">
        <v>80</v>
      </c>
      <c r="Q4" s="130">
        <v>0</v>
      </c>
      <c r="R4" s="130">
        <v>0</v>
      </c>
      <c r="S4" s="131">
        <f t="shared" si="0"/>
        <v>40</v>
      </c>
      <c r="T4" s="130">
        <v>0</v>
      </c>
      <c r="U4" s="131">
        <f t="shared" si="1"/>
        <v>40</v>
      </c>
    </row>
    <row r="5" spans="1:21" ht="45" customHeight="1" x14ac:dyDescent="0.15">
      <c r="A5" s="126" t="s">
        <v>45</v>
      </c>
      <c r="B5" s="128"/>
      <c r="C5" s="126" t="s">
        <v>50</v>
      </c>
      <c r="D5" s="126" t="s">
        <v>35</v>
      </c>
      <c r="E5" s="126" t="s">
        <v>22</v>
      </c>
      <c r="F5" s="126" t="s">
        <v>36</v>
      </c>
      <c r="G5" s="126" t="s">
        <v>82</v>
      </c>
      <c r="H5" s="126" t="s">
        <v>25</v>
      </c>
      <c r="I5" s="126" t="s">
        <v>113</v>
      </c>
      <c r="J5" s="126" t="s">
        <v>27</v>
      </c>
      <c r="K5" s="126" t="s">
        <v>28</v>
      </c>
      <c r="L5" s="126" t="s">
        <v>29</v>
      </c>
      <c r="M5" s="126" t="s">
        <v>30</v>
      </c>
      <c r="N5" s="126" t="s">
        <v>31</v>
      </c>
      <c r="O5" s="126" t="s">
        <v>32</v>
      </c>
      <c r="P5" s="92">
        <v>79</v>
      </c>
      <c r="Q5" s="130">
        <v>0</v>
      </c>
      <c r="R5" s="130">
        <v>0</v>
      </c>
      <c r="S5" s="131">
        <f t="shared" si="0"/>
        <v>39.5</v>
      </c>
      <c r="T5" s="130">
        <v>0</v>
      </c>
      <c r="U5" s="131">
        <f t="shared" si="1"/>
        <v>39.5</v>
      </c>
    </row>
    <row r="6" spans="1:21" ht="45" customHeight="1" x14ac:dyDescent="0.15">
      <c r="A6" s="126" t="s">
        <v>51</v>
      </c>
      <c r="B6" s="128"/>
      <c r="C6" s="126" t="s">
        <v>54</v>
      </c>
      <c r="D6" s="126" t="s">
        <v>35</v>
      </c>
      <c r="E6" s="126" t="s">
        <v>22</v>
      </c>
      <c r="F6" s="126" t="s">
        <v>73</v>
      </c>
      <c r="G6" s="126" t="s">
        <v>133</v>
      </c>
      <c r="H6" s="126" t="s">
        <v>25</v>
      </c>
      <c r="I6" s="126" t="s">
        <v>48</v>
      </c>
      <c r="J6" s="126" t="s">
        <v>27</v>
      </c>
      <c r="K6" s="126" t="s">
        <v>28</v>
      </c>
      <c r="L6" s="126" t="s">
        <v>29</v>
      </c>
      <c r="M6" s="126" t="s">
        <v>42</v>
      </c>
      <c r="N6" s="126" t="s">
        <v>31</v>
      </c>
      <c r="O6" s="126" t="s">
        <v>32</v>
      </c>
      <c r="P6" s="92">
        <v>77</v>
      </c>
      <c r="Q6" s="130">
        <v>0</v>
      </c>
      <c r="R6" s="130">
        <v>2</v>
      </c>
      <c r="S6" s="131">
        <f t="shared" si="0"/>
        <v>39.5</v>
      </c>
      <c r="T6" s="130">
        <v>0</v>
      </c>
      <c r="U6" s="131">
        <f t="shared" si="1"/>
        <v>39.5</v>
      </c>
    </row>
    <row r="7" spans="1:21" ht="45" customHeight="1" x14ac:dyDescent="0.15">
      <c r="A7" s="126" t="s">
        <v>55</v>
      </c>
      <c r="B7" s="128"/>
      <c r="C7" s="126" t="s">
        <v>60</v>
      </c>
      <c r="D7" s="126" t="s">
        <v>21</v>
      </c>
      <c r="E7" s="126" t="s">
        <v>22</v>
      </c>
      <c r="F7" s="126" t="s">
        <v>36</v>
      </c>
      <c r="G7" s="126" t="s">
        <v>24</v>
      </c>
      <c r="H7" s="126" t="s">
        <v>25</v>
      </c>
      <c r="I7" s="126" t="s">
        <v>137</v>
      </c>
      <c r="J7" s="126" t="s">
        <v>27</v>
      </c>
      <c r="K7" s="126" t="s">
        <v>28</v>
      </c>
      <c r="L7" s="126" t="s">
        <v>29</v>
      </c>
      <c r="M7" s="126" t="s">
        <v>30</v>
      </c>
      <c r="N7" s="126" t="s">
        <v>31</v>
      </c>
      <c r="O7" s="126" t="s">
        <v>32</v>
      </c>
      <c r="P7" s="92">
        <v>79</v>
      </c>
      <c r="Q7" s="130">
        <v>0</v>
      </c>
      <c r="R7" s="130">
        <v>0</v>
      </c>
      <c r="S7" s="131">
        <f t="shared" si="0"/>
        <v>39.5</v>
      </c>
      <c r="T7" s="130">
        <v>0</v>
      </c>
      <c r="U7" s="131">
        <f t="shared" si="1"/>
        <v>39.5</v>
      </c>
    </row>
    <row r="8" spans="1:21" ht="45" customHeight="1" x14ac:dyDescent="0.15">
      <c r="A8" s="126" t="s">
        <v>61</v>
      </c>
      <c r="B8" s="128"/>
      <c r="C8" s="126" t="s">
        <v>65</v>
      </c>
      <c r="D8" s="126" t="s">
        <v>35</v>
      </c>
      <c r="E8" s="126" t="s">
        <v>22</v>
      </c>
      <c r="F8" s="126" t="s">
        <v>73</v>
      </c>
      <c r="G8" s="126" t="s">
        <v>24</v>
      </c>
      <c r="H8" s="126" t="s">
        <v>25</v>
      </c>
      <c r="I8" s="126" t="s">
        <v>63</v>
      </c>
      <c r="J8" s="126" t="s">
        <v>27</v>
      </c>
      <c r="K8" s="126" t="s">
        <v>28</v>
      </c>
      <c r="L8" s="126" t="s">
        <v>29</v>
      </c>
      <c r="M8" s="126" t="s">
        <v>42</v>
      </c>
      <c r="N8" s="126" t="s">
        <v>31</v>
      </c>
      <c r="O8" s="126" t="s">
        <v>32</v>
      </c>
      <c r="P8" s="92">
        <v>75</v>
      </c>
      <c r="Q8" s="130">
        <v>0</v>
      </c>
      <c r="R8" s="130">
        <v>2</v>
      </c>
      <c r="S8" s="131">
        <f t="shared" si="0"/>
        <v>38.5</v>
      </c>
      <c r="T8" s="130">
        <v>0</v>
      </c>
      <c r="U8" s="131">
        <f t="shared" si="1"/>
        <v>38.5</v>
      </c>
    </row>
    <row r="9" spans="1:21" ht="45" customHeight="1" x14ac:dyDescent="0.15">
      <c r="A9" s="126" t="s">
        <v>66</v>
      </c>
      <c r="B9" s="128"/>
      <c r="C9" s="126" t="s">
        <v>68</v>
      </c>
      <c r="D9" s="126" t="s">
        <v>35</v>
      </c>
      <c r="E9" s="126" t="s">
        <v>22</v>
      </c>
      <c r="F9" s="126" t="s">
        <v>77</v>
      </c>
      <c r="G9" s="126" t="s">
        <v>78</v>
      </c>
      <c r="H9" s="126" t="s">
        <v>25</v>
      </c>
      <c r="I9" s="126" t="s">
        <v>79</v>
      </c>
      <c r="J9" s="126" t="s">
        <v>27</v>
      </c>
      <c r="K9" s="126" t="s">
        <v>28</v>
      </c>
      <c r="L9" s="126" t="s">
        <v>29</v>
      </c>
      <c r="M9" s="126" t="s">
        <v>42</v>
      </c>
      <c r="N9" s="126" t="s">
        <v>31</v>
      </c>
      <c r="O9" s="126" t="s">
        <v>32</v>
      </c>
      <c r="P9" s="92">
        <v>76</v>
      </c>
      <c r="Q9" s="130">
        <v>0</v>
      </c>
      <c r="R9" s="130">
        <v>0</v>
      </c>
      <c r="S9" s="131">
        <f t="shared" si="0"/>
        <v>38</v>
      </c>
      <c r="T9" s="130">
        <v>0</v>
      </c>
      <c r="U9" s="131">
        <f t="shared" si="1"/>
        <v>38</v>
      </c>
    </row>
    <row r="10" spans="1:21" ht="45" customHeight="1" x14ac:dyDescent="0.15">
      <c r="A10" s="126" t="s">
        <v>69</v>
      </c>
      <c r="B10" s="128"/>
      <c r="C10" s="126" t="s">
        <v>71</v>
      </c>
      <c r="D10" s="126" t="s">
        <v>35</v>
      </c>
      <c r="E10" s="126" t="s">
        <v>22</v>
      </c>
      <c r="F10" s="126" t="s">
        <v>87</v>
      </c>
      <c r="G10" s="126" t="s">
        <v>24</v>
      </c>
      <c r="H10" s="126" t="s">
        <v>25</v>
      </c>
      <c r="I10" s="126" t="s">
        <v>26</v>
      </c>
      <c r="J10" s="126" t="s">
        <v>27</v>
      </c>
      <c r="K10" s="126" t="s">
        <v>28</v>
      </c>
      <c r="L10" s="126" t="s">
        <v>29</v>
      </c>
      <c r="M10" s="126" t="s">
        <v>42</v>
      </c>
      <c r="N10" s="126" t="s">
        <v>31</v>
      </c>
      <c r="O10" s="126" t="s">
        <v>32</v>
      </c>
      <c r="P10" s="92">
        <v>76</v>
      </c>
      <c r="Q10" s="130">
        <v>0</v>
      </c>
      <c r="R10" s="130">
        <v>0</v>
      </c>
      <c r="S10" s="131">
        <f t="shared" si="0"/>
        <v>38</v>
      </c>
      <c r="T10" s="130">
        <v>0</v>
      </c>
      <c r="U10" s="131">
        <f t="shared" si="1"/>
        <v>38</v>
      </c>
    </row>
    <row r="11" spans="1:21" ht="45" customHeight="1" x14ac:dyDescent="0.15">
      <c r="A11" s="126" t="s">
        <v>72</v>
      </c>
      <c r="B11" s="128"/>
      <c r="C11" s="126" t="s">
        <v>75</v>
      </c>
      <c r="D11" s="126" t="s">
        <v>35</v>
      </c>
      <c r="E11" s="126" t="s">
        <v>22</v>
      </c>
      <c r="F11" s="126" t="s">
        <v>139</v>
      </c>
      <c r="G11" s="126" t="s">
        <v>140</v>
      </c>
      <c r="H11" s="126" t="s">
        <v>25</v>
      </c>
      <c r="I11" s="126" t="s">
        <v>63</v>
      </c>
      <c r="J11" s="126" t="s">
        <v>27</v>
      </c>
      <c r="K11" s="126" t="s">
        <v>28</v>
      </c>
      <c r="L11" s="126" t="s">
        <v>29</v>
      </c>
      <c r="M11" s="126" t="s">
        <v>30</v>
      </c>
      <c r="N11" s="126" t="s">
        <v>31</v>
      </c>
      <c r="O11" s="126" t="s">
        <v>32</v>
      </c>
      <c r="P11" s="92">
        <v>76</v>
      </c>
      <c r="Q11" s="130">
        <v>0</v>
      </c>
      <c r="R11" s="130">
        <v>0</v>
      </c>
      <c r="S11" s="131">
        <f t="shared" si="0"/>
        <v>38</v>
      </c>
      <c r="T11" s="130">
        <v>0</v>
      </c>
      <c r="U11" s="131">
        <f t="shared" si="1"/>
        <v>38</v>
      </c>
    </row>
    <row r="12" spans="1:21" ht="45" customHeight="1" x14ac:dyDescent="0.15">
      <c r="A12" s="126" t="s">
        <v>76</v>
      </c>
      <c r="B12" s="128"/>
      <c r="C12" s="126" t="s">
        <v>80</v>
      </c>
      <c r="D12" s="126" t="s">
        <v>21</v>
      </c>
      <c r="E12" s="126" t="s">
        <v>22</v>
      </c>
      <c r="F12" s="126" t="s">
        <v>67</v>
      </c>
      <c r="G12" s="126" t="s">
        <v>24</v>
      </c>
      <c r="H12" s="126" t="s">
        <v>25</v>
      </c>
      <c r="I12" s="126" t="s">
        <v>58</v>
      </c>
      <c r="J12" s="126" t="s">
        <v>27</v>
      </c>
      <c r="K12" s="126" t="s">
        <v>28</v>
      </c>
      <c r="L12" s="126" t="s">
        <v>29</v>
      </c>
      <c r="M12" s="126" t="s">
        <v>30</v>
      </c>
      <c r="N12" s="126" t="s">
        <v>31</v>
      </c>
      <c r="O12" s="126" t="s">
        <v>32</v>
      </c>
      <c r="P12" s="92">
        <v>75</v>
      </c>
      <c r="Q12" s="130">
        <v>0</v>
      </c>
      <c r="R12" s="130">
        <v>0</v>
      </c>
      <c r="S12" s="131">
        <f t="shared" si="0"/>
        <v>37.5</v>
      </c>
      <c r="T12" s="130">
        <v>0</v>
      </c>
      <c r="U12" s="131">
        <f t="shared" si="1"/>
        <v>37.5</v>
      </c>
    </row>
    <row r="13" spans="1:21" ht="45" customHeight="1" x14ac:dyDescent="0.15">
      <c r="A13" s="126" t="s">
        <v>64</v>
      </c>
      <c r="B13" s="128"/>
      <c r="C13" s="126" t="s">
        <v>83</v>
      </c>
      <c r="D13" s="126" t="s">
        <v>21</v>
      </c>
      <c r="E13" s="126" t="s">
        <v>22</v>
      </c>
      <c r="F13" s="126" t="s">
        <v>81</v>
      </c>
      <c r="G13" s="126" t="s">
        <v>146</v>
      </c>
      <c r="H13" s="126" t="s">
        <v>89</v>
      </c>
      <c r="I13" s="126" t="s">
        <v>147</v>
      </c>
      <c r="J13" s="126" t="s">
        <v>27</v>
      </c>
      <c r="K13" s="126" t="s">
        <v>28</v>
      </c>
      <c r="L13" s="126" t="s">
        <v>29</v>
      </c>
      <c r="M13" s="126" t="s">
        <v>42</v>
      </c>
      <c r="N13" s="126" t="s">
        <v>31</v>
      </c>
      <c r="O13" s="126" t="s">
        <v>32</v>
      </c>
      <c r="P13" s="92">
        <v>74</v>
      </c>
      <c r="Q13" s="130">
        <v>0</v>
      </c>
      <c r="R13" s="130">
        <v>0</v>
      </c>
      <c r="S13" s="131">
        <f t="shared" si="0"/>
        <v>37</v>
      </c>
      <c r="T13" s="130">
        <v>0</v>
      </c>
      <c r="U13" s="131">
        <f t="shared" si="1"/>
        <v>37</v>
      </c>
    </row>
    <row r="14" spans="1:21" ht="45" customHeight="1" x14ac:dyDescent="0.15">
      <c r="A14" s="126" t="s">
        <v>84</v>
      </c>
      <c r="B14" s="128"/>
      <c r="C14" s="126" t="s">
        <v>85</v>
      </c>
      <c r="D14" s="126" t="s">
        <v>35</v>
      </c>
      <c r="E14" s="126" t="s">
        <v>22</v>
      </c>
      <c r="F14" s="126" t="s">
        <v>116</v>
      </c>
      <c r="G14" s="126" t="s">
        <v>47</v>
      </c>
      <c r="H14" s="126" t="s">
        <v>25</v>
      </c>
      <c r="I14" s="126" t="s">
        <v>141</v>
      </c>
      <c r="J14" s="126" t="s">
        <v>27</v>
      </c>
      <c r="K14" s="126" t="s">
        <v>28</v>
      </c>
      <c r="L14" s="126" t="s">
        <v>29</v>
      </c>
      <c r="M14" s="126" t="s">
        <v>42</v>
      </c>
      <c r="N14" s="126" t="s">
        <v>31</v>
      </c>
      <c r="O14" s="126" t="s">
        <v>32</v>
      </c>
      <c r="P14" s="92">
        <v>74</v>
      </c>
      <c r="Q14" s="130">
        <v>0</v>
      </c>
      <c r="R14" s="130">
        <v>0</v>
      </c>
      <c r="S14" s="131">
        <f t="shared" si="0"/>
        <v>37</v>
      </c>
      <c r="T14" s="130">
        <v>0</v>
      </c>
      <c r="U14" s="131">
        <f t="shared" si="1"/>
        <v>37</v>
      </c>
    </row>
    <row r="15" spans="1:21" ht="45" customHeight="1" x14ac:dyDescent="0.15">
      <c r="A15" s="126" t="s">
        <v>86</v>
      </c>
      <c r="B15" s="128"/>
      <c r="C15" s="126" t="s">
        <v>91</v>
      </c>
      <c r="D15" s="126" t="s">
        <v>35</v>
      </c>
      <c r="E15" s="126" t="s">
        <v>22</v>
      </c>
      <c r="F15" s="126" t="s">
        <v>139</v>
      </c>
      <c r="G15" s="126" t="s">
        <v>140</v>
      </c>
      <c r="H15" s="126" t="s">
        <v>25</v>
      </c>
      <c r="I15" s="126" t="s">
        <v>141</v>
      </c>
      <c r="J15" s="126" t="s">
        <v>27</v>
      </c>
      <c r="K15" s="126" t="s">
        <v>28</v>
      </c>
      <c r="L15" s="126" t="s">
        <v>29</v>
      </c>
      <c r="M15" s="126" t="s">
        <v>30</v>
      </c>
      <c r="N15" s="126" t="s">
        <v>31</v>
      </c>
      <c r="O15" s="126" t="s">
        <v>32</v>
      </c>
      <c r="P15" s="92">
        <v>73</v>
      </c>
      <c r="Q15" s="130">
        <v>0</v>
      </c>
      <c r="R15" s="130">
        <v>0</v>
      </c>
      <c r="S15" s="131">
        <f t="shared" si="0"/>
        <v>36.5</v>
      </c>
      <c r="T15" s="130">
        <v>0</v>
      </c>
      <c r="U15" s="131">
        <f t="shared" si="1"/>
        <v>36.5</v>
      </c>
    </row>
    <row r="16" spans="1:21" ht="45" customHeight="1" x14ac:dyDescent="0.15">
      <c r="A16" s="126" t="s">
        <v>92</v>
      </c>
      <c r="B16" s="128"/>
      <c r="C16" s="126" t="s">
        <v>93</v>
      </c>
      <c r="D16" s="126" t="s">
        <v>35</v>
      </c>
      <c r="E16" s="126" t="s">
        <v>22</v>
      </c>
      <c r="F16" s="126" t="s">
        <v>57</v>
      </c>
      <c r="G16" s="126" t="s">
        <v>150</v>
      </c>
      <c r="H16" s="126" t="s">
        <v>25</v>
      </c>
      <c r="I16" s="126" t="s">
        <v>141</v>
      </c>
      <c r="J16" s="126" t="s">
        <v>27</v>
      </c>
      <c r="K16" s="126" t="s">
        <v>28</v>
      </c>
      <c r="L16" s="126" t="s">
        <v>29</v>
      </c>
      <c r="M16" s="126" t="s">
        <v>30</v>
      </c>
      <c r="N16" s="126" t="s">
        <v>31</v>
      </c>
      <c r="O16" s="126" t="s">
        <v>27</v>
      </c>
      <c r="P16" s="92">
        <v>73</v>
      </c>
      <c r="Q16" s="130">
        <v>0</v>
      </c>
      <c r="R16" s="130">
        <v>0</v>
      </c>
      <c r="S16" s="131">
        <f t="shared" si="0"/>
        <v>36.5</v>
      </c>
      <c r="T16" s="130">
        <v>0</v>
      </c>
      <c r="U16" s="131">
        <f t="shared" si="1"/>
        <v>36.5</v>
      </c>
    </row>
    <row r="17" spans="1:21" ht="45" customHeight="1" x14ac:dyDescent="0.15">
      <c r="A17" s="126" t="s">
        <v>94</v>
      </c>
      <c r="B17" s="128"/>
      <c r="C17" s="126" t="s">
        <v>97</v>
      </c>
      <c r="D17" s="126" t="s">
        <v>35</v>
      </c>
      <c r="E17" s="126" t="s">
        <v>22</v>
      </c>
      <c r="F17" s="126" t="s">
        <v>99</v>
      </c>
      <c r="G17" s="126" t="s">
        <v>100</v>
      </c>
      <c r="H17" s="126" t="s">
        <v>25</v>
      </c>
      <c r="I17" s="126" t="s">
        <v>101</v>
      </c>
      <c r="J17" s="126" t="s">
        <v>27</v>
      </c>
      <c r="K17" s="126" t="s">
        <v>28</v>
      </c>
      <c r="L17" s="126" t="s">
        <v>29</v>
      </c>
      <c r="M17" s="126" t="s">
        <v>30</v>
      </c>
      <c r="N17" s="126" t="s">
        <v>31</v>
      </c>
      <c r="O17" s="126" t="s">
        <v>32</v>
      </c>
      <c r="P17" s="92">
        <v>72</v>
      </c>
      <c r="Q17" s="130">
        <v>0</v>
      </c>
      <c r="R17" s="130">
        <v>0</v>
      </c>
      <c r="S17" s="131">
        <f t="shared" si="0"/>
        <v>36</v>
      </c>
      <c r="T17" s="130">
        <v>0</v>
      </c>
      <c r="U17" s="131">
        <f t="shared" si="1"/>
        <v>36</v>
      </c>
    </row>
    <row r="18" spans="1:21" ht="45" customHeight="1" x14ac:dyDescent="0.15">
      <c r="A18" s="126" t="s">
        <v>98</v>
      </c>
      <c r="B18" s="128"/>
      <c r="C18" s="126" t="s">
        <v>102</v>
      </c>
      <c r="D18" s="126" t="s">
        <v>35</v>
      </c>
      <c r="E18" s="126" t="s">
        <v>22</v>
      </c>
      <c r="F18" s="126" t="s">
        <v>36</v>
      </c>
      <c r="G18" s="126" t="s">
        <v>47</v>
      </c>
      <c r="H18" s="126" t="s">
        <v>25</v>
      </c>
      <c r="I18" s="126" t="s">
        <v>52</v>
      </c>
      <c r="J18" s="126" t="s">
        <v>27</v>
      </c>
      <c r="K18" s="126" t="s">
        <v>28</v>
      </c>
      <c r="L18" s="126" t="s">
        <v>29</v>
      </c>
      <c r="M18" s="126" t="s">
        <v>30</v>
      </c>
      <c r="N18" s="126" t="s">
        <v>31</v>
      </c>
      <c r="O18" s="126" t="s">
        <v>32</v>
      </c>
      <c r="P18" s="92">
        <v>72</v>
      </c>
      <c r="Q18" s="130">
        <v>0</v>
      </c>
      <c r="R18" s="130">
        <v>0</v>
      </c>
      <c r="S18" s="131">
        <f t="shared" si="0"/>
        <v>36</v>
      </c>
      <c r="T18" s="130">
        <v>0</v>
      </c>
      <c r="U18" s="131">
        <f t="shared" si="1"/>
        <v>36</v>
      </c>
    </row>
    <row r="19" spans="1:21" ht="22.5" x14ac:dyDescent="0.15">
      <c r="A19" s="126" t="s">
        <v>103</v>
      </c>
      <c r="B19" s="128"/>
      <c r="C19" s="126" t="s">
        <v>107</v>
      </c>
      <c r="D19" s="126" t="s">
        <v>35</v>
      </c>
      <c r="E19" s="126" t="s">
        <v>22</v>
      </c>
      <c r="F19" s="126" t="s">
        <v>139</v>
      </c>
      <c r="G19" s="126" t="s">
        <v>153</v>
      </c>
      <c r="H19" s="126" t="s">
        <v>25</v>
      </c>
      <c r="I19" s="126" t="s">
        <v>154</v>
      </c>
      <c r="J19" s="126" t="s">
        <v>27</v>
      </c>
      <c r="K19" s="126" t="s">
        <v>28</v>
      </c>
      <c r="L19" s="126" t="s">
        <v>29</v>
      </c>
      <c r="M19" s="126" t="s">
        <v>42</v>
      </c>
      <c r="N19" s="126" t="s">
        <v>31</v>
      </c>
      <c r="O19" s="126" t="s">
        <v>32</v>
      </c>
      <c r="P19" s="92">
        <v>71</v>
      </c>
      <c r="Q19" s="130">
        <v>0</v>
      </c>
      <c r="R19" s="130">
        <v>0</v>
      </c>
      <c r="S19" s="131">
        <f t="shared" si="0"/>
        <v>35.5</v>
      </c>
      <c r="T19" s="130">
        <v>0</v>
      </c>
      <c r="U19" s="131">
        <f t="shared" si="1"/>
        <v>35.5</v>
      </c>
    </row>
    <row r="20" spans="1:21" ht="45" customHeight="1" x14ac:dyDescent="0.15">
      <c r="A20" s="126" t="s">
        <v>108</v>
      </c>
      <c r="B20" s="128"/>
      <c r="C20" s="126" t="s">
        <v>109</v>
      </c>
      <c r="D20" s="126" t="s">
        <v>21</v>
      </c>
      <c r="E20" s="126" t="s">
        <v>22</v>
      </c>
      <c r="F20" s="126" t="s">
        <v>110</v>
      </c>
      <c r="G20" s="126" t="s">
        <v>157</v>
      </c>
      <c r="H20" s="126" t="s">
        <v>158</v>
      </c>
      <c r="I20" s="126" t="s">
        <v>63</v>
      </c>
      <c r="J20" s="126" t="s">
        <v>27</v>
      </c>
      <c r="K20" s="126" t="s">
        <v>28</v>
      </c>
      <c r="L20" s="126" t="s">
        <v>29</v>
      </c>
      <c r="M20" s="126" t="s">
        <v>42</v>
      </c>
      <c r="N20" s="126" t="s">
        <v>31</v>
      </c>
      <c r="O20" s="126" t="s">
        <v>32</v>
      </c>
      <c r="P20" s="92">
        <v>71</v>
      </c>
      <c r="Q20" s="130">
        <v>0</v>
      </c>
      <c r="R20" s="130">
        <v>0</v>
      </c>
      <c r="S20" s="131">
        <f t="shared" si="0"/>
        <v>35.5</v>
      </c>
      <c r="T20" s="130">
        <v>0</v>
      </c>
      <c r="U20" s="131">
        <f t="shared" si="1"/>
        <v>35.5</v>
      </c>
    </row>
    <row r="21" spans="1:21" ht="45" customHeight="1" x14ac:dyDescent="0.15">
      <c r="A21" s="126" t="s">
        <v>49</v>
      </c>
      <c r="B21" s="128"/>
      <c r="C21" s="126" t="s">
        <v>111</v>
      </c>
      <c r="D21" s="126" t="s">
        <v>35</v>
      </c>
      <c r="E21" s="126" t="s">
        <v>22</v>
      </c>
      <c r="F21" s="126" t="s">
        <v>81</v>
      </c>
      <c r="G21" s="126" t="s">
        <v>157</v>
      </c>
      <c r="H21" s="126" t="s">
        <v>25</v>
      </c>
      <c r="I21" s="126" t="s">
        <v>200</v>
      </c>
      <c r="J21" s="126" t="s">
        <v>27</v>
      </c>
      <c r="K21" s="126" t="s">
        <v>28</v>
      </c>
      <c r="L21" s="126" t="s">
        <v>29</v>
      </c>
      <c r="M21" s="126" t="s">
        <v>42</v>
      </c>
      <c r="N21" s="126" t="s">
        <v>31</v>
      </c>
      <c r="O21" s="126" t="s">
        <v>32</v>
      </c>
      <c r="P21" s="92">
        <v>71</v>
      </c>
      <c r="Q21" s="130">
        <v>0</v>
      </c>
      <c r="R21" s="130">
        <v>0</v>
      </c>
      <c r="S21" s="131">
        <f t="shared" si="0"/>
        <v>35.5</v>
      </c>
      <c r="T21" s="130">
        <v>0</v>
      </c>
      <c r="U21" s="131">
        <f t="shared" si="1"/>
        <v>35.5</v>
      </c>
    </row>
    <row r="22" spans="1:21" ht="45" customHeight="1" x14ac:dyDescent="0.15">
      <c r="A22" s="126" t="s">
        <v>112</v>
      </c>
      <c r="B22" s="128"/>
      <c r="C22" s="126" t="s">
        <v>115</v>
      </c>
      <c r="D22" s="126" t="s">
        <v>35</v>
      </c>
      <c r="E22" s="126" t="s">
        <v>22</v>
      </c>
      <c r="F22" s="126" t="s">
        <v>87</v>
      </c>
      <c r="G22" s="126" t="s">
        <v>47</v>
      </c>
      <c r="H22" s="126" t="s">
        <v>25</v>
      </c>
      <c r="I22" s="126" t="s">
        <v>63</v>
      </c>
      <c r="J22" s="126" t="s">
        <v>27</v>
      </c>
      <c r="K22" s="126" t="s">
        <v>28</v>
      </c>
      <c r="L22" s="126" t="s">
        <v>29</v>
      </c>
      <c r="M22" s="126" t="s">
        <v>30</v>
      </c>
      <c r="N22" s="126" t="s">
        <v>31</v>
      </c>
      <c r="O22" s="126" t="s">
        <v>32</v>
      </c>
      <c r="P22" s="92">
        <v>70</v>
      </c>
      <c r="Q22" s="130">
        <v>0</v>
      </c>
      <c r="R22" s="130">
        <v>0</v>
      </c>
      <c r="S22" s="131">
        <f t="shared" si="0"/>
        <v>35</v>
      </c>
      <c r="T22" s="130">
        <v>0</v>
      </c>
      <c r="U22" s="131">
        <f t="shared" si="1"/>
        <v>35</v>
      </c>
    </row>
    <row r="23" spans="1:21" ht="45" customHeight="1" x14ac:dyDescent="0.15">
      <c r="A23" s="126" t="s">
        <v>74</v>
      </c>
      <c r="B23" s="128"/>
      <c r="C23" s="126" t="s">
        <v>119</v>
      </c>
      <c r="D23" s="126" t="s">
        <v>35</v>
      </c>
      <c r="E23" s="126" t="s">
        <v>22</v>
      </c>
      <c r="F23" s="126" t="s">
        <v>110</v>
      </c>
      <c r="G23" s="126" t="s">
        <v>37</v>
      </c>
      <c r="H23" s="126" t="s">
        <v>38</v>
      </c>
      <c r="I23" s="126" t="s">
        <v>39</v>
      </c>
      <c r="J23" s="126" t="s">
        <v>27</v>
      </c>
      <c r="K23" s="126" t="s">
        <v>40</v>
      </c>
      <c r="L23" s="126" t="s">
        <v>41</v>
      </c>
      <c r="M23" s="126" t="s">
        <v>30</v>
      </c>
      <c r="N23" s="126" t="s">
        <v>31</v>
      </c>
      <c r="O23" s="126" t="s">
        <v>32</v>
      </c>
      <c r="P23" s="92">
        <v>69</v>
      </c>
      <c r="Q23" s="130">
        <v>0</v>
      </c>
      <c r="R23" s="130">
        <v>0</v>
      </c>
      <c r="S23" s="131">
        <f t="shared" si="0"/>
        <v>34.5</v>
      </c>
      <c r="T23" s="130">
        <v>0</v>
      </c>
      <c r="U23" s="131">
        <f t="shared" si="1"/>
        <v>34.5</v>
      </c>
    </row>
    <row r="24" spans="1:21" ht="45" customHeight="1" x14ac:dyDescent="0.15">
      <c r="A24" s="126" t="s">
        <v>59</v>
      </c>
      <c r="B24" s="128"/>
      <c r="C24" s="126" t="s">
        <v>121</v>
      </c>
      <c r="D24" s="126" t="s">
        <v>35</v>
      </c>
      <c r="E24" s="126" t="s">
        <v>22</v>
      </c>
      <c r="F24" s="126" t="s">
        <v>95</v>
      </c>
      <c r="G24" s="126" t="s">
        <v>47</v>
      </c>
      <c r="H24" s="126" t="s">
        <v>25</v>
      </c>
      <c r="I24" s="126" t="s">
        <v>26</v>
      </c>
      <c r="J24" s="126" t="s">
        <v>27</v>
      </c>
      <c r="K24" s="126" t="s">
        <v>28</v>
      </c>
      <c r="L24" s="126" t="s">
        <v>29</v>
      </c>
      <c r="M24" s="126" t="s">
        <v>30</v>
      </c>
      <c r="N24" s="126" t="s">
        <v>31</v>
      </c>
      <c r="O24" s="126" t="s">
        <v>32</v>
      </c>
      <c r="P24" s="92">
        <v>68</v>
      </c>
      <c r="Q24" s="130">
        <v>0</v>
      </c>
      <c r="R24" s="130">
        <v>0</v>
      </c>
      <c r="S24" s="131">
        <f t="shared" si="0"/>
        <v>34</v>
      </c>
      <c r="T24" s="130">
        <v>0</v>
      </c>
      <c r="U24" s="131">
        <f t="shared" si="1"/>
        <v>34</v>
      </c>
    </row>
    <row r="25" spans="1:21" ht="45" customHeight="1" x14ac:dyDescent="0.15">
      <c r="A25" s="126" t="s">
        <v>114</v>
      </c>
      <c r="B25" s="128"/>
      <c r="C25" s="126" t="s">
        <v>122</v>
      </c>
      <c r="D25" s="126" t="s">
        <v>35</v>
      </c>
      <c r="E25" s="126" t="s">
        <v>22</v>
      </c>
      <c r="F25" s="126" t="s">
        <v>57</v>
      </c>
      <c r="G25" s="126" t="s">
        <v>24</v>
      </c>
      <c r="H25" s="126" t="s">
        <v>25</v>
      </c>
      <c r="I25" s="126" t="s">
        <v>63</v>
      </c>
      <c r="J25" s="126" t="s">
        <v>27</v>
      </c>
      <c r="K25" s="126" t="s">
        <v>28</v>
      </c>
      <c r="L25" s="126" t="s">
        <v>29</v>
      </c>
      <c r="M25" s="126" t="s">
        <v>42</v>
      </c>
      <c r="N25" s="126" t="s">
        <v>31</v>
      </c>
      <c r="O25" s="126" t="s">
        <v>32</v>
      </c>
      <c r="P25" s="92">
        <v>68</v>
      </c>
      <c r="Q25" s="130">
        <v>0</v>
      </c>
      <c r="R25" s="130">
        <v>0</v>
      </c>
      <c r="S25" s="131">
        <f t="shared" si="0"/>
        <v>34</v>
      </c>
      <c r="T25" s="130">
        <v>0</v>
      </c>
      <c r="U25" s="131">
        <f t="shared" si="1"/>
        <v>34</v>
      </c>
    </row>
    <row r="26" spans="1:21" ht="45" customHeight="1" x14ac:dyDescent="0.15">
      <c r="A26" s="126" t="s">
        <v>123</v>
      </c>
      <c r="B26" s="128"/>
      <c r="C26" s="126" t="s">
        <v>124</v>
      </c>
      <c r="D26" s="126" t="s">
        <v>35</v>
      </c>
      <c r="E26" s="126" t="s">
        <v>22</v>
      </c>
      <c r="F26" s="126" t="s">
        <v>57</v>
      </c>
      <c r="G26" s="126" t="s">
        <v>130</v>
      </c>
      <c r="H26" s="126" t="s">
        <v>25</v>
      </c>
      <c r="I26" s="126" t="s">
        <v>52</v>
      </c>
      <c r="J26" s="126" t="s">
        <v>27</v>
      </c>
      <c r="K26" s="126" t="s">
        <v>28</v>
      </c>
      <c r="L26" s="126" t="s">
        <v>29</v>
      </c>
      <c r="M26" s="126" t="s">
        <v>30</v>
      </c>
      <c r="N26" s="126" t="s">
        <v>31</v>
      </c>
      <c r="O26" s="126" t="s">
        <v>32</v>
      </c>
      <c r="P26" s="92">
        <v>67</v>
      </c>
      <c r="Q26" s="130">
        <v>0</v>
      </c>
      <c r="R26" s="130">
        <v>0</v>
      </c>
      <c r="S26" s="131">
        <f t="shared" si="0"/>
        <v>33.5</v>
      </c>
      <c r="T26" s="130">
        <v>0</v>
      </c>
      <c r="U26" s="131">
        <f t="shared" si="1"/>
        <v>33.5</v>
      </c>
    </row>
    <row r="27" spans="1:21" ht="45" customHeight="1" x14ac:dyDescent="0.15">
      <c r="A27" s="126" t="s">
        <v>120</v>
      </c>
      <c r="B27" s="128"/>
      <c r="C27" s="126" t="s">
        <v>128</v>
      </c>
      <c r="D27" s="126" t="s">
        <v>35</v>
      </c>
      <c r="E27" s="126" t="s">
        <v>22</v>
      </c>
      <c r="F27" s="126" t="s">
        <v>139</v>
      </c>
      <c r="G27" s="126" t="s">
        <v>140</v>
      </c>
      <c r="H27" s="126" t="s">
        <v>25</v>
      </c>
      <c r="I27" s="126" t="s">
        <v>189</v>
      </c>
      <c r="J27" s="126" t="s">
        <v>27</v>
      </c>
      <c r="K27" s="126" t="s">
        <v>28</v>
      </c>
      <c r="L27" s="126" t="s">
        <v>29</v>
      </c>
      <c r="M27" s="126" t="s">
        <v>42</v>
      </c>
      <c r="N27" s="126" t="s">
        <v>31</v>
      </c>
      <c r="O27" s="126" t="s">
        <v>32</v>
      </c>
      <c r="P27" s="92">
        <v>67</v>
      </c>
      <c r="Q27" s="130">
        <v>0</v>
      </c>
      <c r="R27" s="130">
        <v>0</v>
      </c>
      <c r="S27" s="131">
        <f t="shared" si="0"/>
        <v>33.5</v>
      </c>
      <c r="T27" s="130">
        <v>0</v>
      </c>
      <c r="U27" s="131">
        <f t="shared" si="1"/>
        <v>33.5</v>
      </c>
    </row>
    <row r="28" spans="1:21" ht="45" customHeight="1" x14ac:dyDescent="0.15">
      <c r="A28" s="126" t="s">
        <v>43</v>
      </c>
      <c r="B28" s="128"/>
      <c r="C28" s="126" t="s">
        <v>129</v>
      </c>
      <c r="D28" s="126" t="s">
        <v>35</v>
      </c>
      <c r="E28" s="126" t="s">
        <v>22</v>
      </c>
      <c r="F28" s="126" t="s">
        <v>73</v>
      </c>
      <c r="G28" s="126" t="s">
        <v>47</v>
      </c>
      <c r="H28" s="126" t="s">
        <v>192</v>
      </c>
      <c r="I28" s="126" t="s">
        <v>193</v>
      </c>
      <c r="J28" s="126" t="s">
        <v>27</v>
      </c>
      <c r="K28" s="126" t="s">
        <v>194</v>
      </c>
      <c r="L28" s="126" t="s">
        <v>195</v>
      </c>
      <c r="M28" s="126" t="s">
        <v>30</v>
      </c>
      <c r="N28" s="126" t="s">
        <v>106</v>
      </c>
      <c r="O28" s="126" t="s">
        <v>27</v>
      </c>
      <c r="P28" s="92">
        <v>61</v>
      </c>
      <c r="Q28" s="130">
        <v>0</v>
      </c>
      <c r="R28" s="130">
        <v>2</v>
      </c>
      <c r="S28" s="131">
        <f t="shared" si="0"/>
        <v>31.5</v>
      </c>
      <c r="T28" s="130">
        <v>2</v>
      </c>
      <c r="U28" s="131">
        <f t="shared" si="1"/>
        <v>33.5</v>
      </c>
    </row>
    <row r="29" spans="1:21" ht="45" customHeight="1" x14ac:dyDescent="0.15">
      <c r="A29" s="126" t="s">
        <v>53</v>
      </c>
      <c r="B29" s="128"/>
      <c r="C29" s="126" t="s">
        <v>131</v>
      </c>
      <c r="D29" s="126" t="s">
        <v>35</v>
      </c>
      <c r="E29" s="126" t="s">
        <v>22</v>
      </c>
      <c r="F29" s="126" t="s">
        <v>36</v>
      </c>
      <c r="G29" s="126" t="s">
        <v>37</v>
      </c>
      <c r="H29" s="126" t="s">
        <v>38</v>
      </c>
      <c r="I29" s="126" t="s">
        <v>39</v>
      </c>
      <c r="J29" s="126" t="s">
        <v>32</v>
      </c>
      <c r="K29" s="126" t="s">
        <v>40</v>
      </c>
      <c r="L29" s="126" t="s">
        <v>41</v>
      </c>
      <c r="M29" s="126" t="s">
        <v>42</v>
      </c>
      <c r="N29" s="126" t="s">
        <v>31</v>
      </c>
      <c r="O29" s="126" t="s">
        <v>32</v>
      </c>
      <c r="P29" s="92">
        <v>66</v>
      </c>
      <c r="Q29" s="130">
        <v>0</v>
      </c>
      <c r="R29" s="130">
        <v>0</v>
      </c>
      <c r="S29" s="131">
        <f t="shared" si="0"/>
        <v>33</v>
      </c>
      <c r="T29" s="130">
        <v>0</v>
      </c>
      <c r="U29" s="131">
        <f t="shared" si="1"/>
        <v>33</v>
      </c>
    </row>
    <row r="30" spans="1:21" ht="45" customHeight="1" x14ac:dyDescent="0.15">
      <c r="A30" s="126" t="s">
        <v>132</v>
      </c>
      <c r="B30" s="128"/>
      <c r="C30" s="126" t="s">
        <v>134</v>
      </c>
      <c r="D30" s="126" t="s">
        <v>21</v>
      </c>
      <c r="E30" s="126" t="s">
        <v>22</v>
      </c>
      <c r="F30" s="126" t="s">
        <v>73</v>
      </c>
      <c r="G30" s="126" t="s">
        <v>47</v>
      </c>
      <c r="H30" s="126" t="s">
        <v>25</v>
      </c>
      <c r="I30" s="126" t="s">
        <v>63</v>
      </c>
      <c r="J30" s="126" t="s">
        <v>27</v>
      </c>
      <c r="K30" s="126" t="s">
        <v>28</v>
      </c>
      <c r="L30" s="126" t="s">
        <v>29</v>
      </c>
      <c r="M30" s="126" t="s">
        <v>30</v>
      </c>
      <c r="N30" s="126" t="s">
        <v>31</v>
      </c>
      <c r="O30" s="126" t="s">
        <v>32</v>
      </c>
      <c r="P30" s="92">
        <v>64</v>
      </c>
      <c r="Q30" s="130">
        <v>0</v>
      </c>
      <c r="R30" s="130">
        <v>2</v>
      </c>
      <c r="S30" s="131">
        <f t="shared" si="0"/>
        <v>33</v>
      </c>
      <c r="T30" s="130">
        <v>0</v>
      </c>
      <c r="U30" s="131">
        <f t="shared" si="1"/>
        <v>33</v>
      </c>
    </row>
    <row r="31" spans="1:21" ht="45" customHeight="1" x14ac:dyDescent="0.15">
      <c r="A31" s="126" t="s">
        <v>90</v>
      </c>
      <c r="B31" s="128"/>
      <c r="C31" s="126" t="s">
        <v>138</v>
      </c>
      <c r="D31" s="126" t="s">
        <v>35</v>
      </c>
      <c r="E31" s="126" t="s">
        <v>22</v>
      </c>
      <c r="F31" s="126" t="s">
        <v>116</v>
      </c>
      <c r="G31" s="126" t="s">
        <v>117</v>
      </c>
      <c r="H31" s="126" t="s">
        <v>118</v>
      </c>
      <c r="I31" s="126" t="s">
        <v>26</v>
      </c>
      <c r="J31" s="126" t="s">
        <v>27</v>
      </c>
      <c r="K31" s="126" t="s">
        <v>40</v>
      </c>
      <c r="L31" s="126" t="s">
        <v>41</v>
      </c>
      <c r="M31" s="126" t="s">
        <v>42</v>
      </c>
      <c r="N31" s="126" t="s">
        <v>31</v>
      </c>
      <c r="O31" s="126" t="s">
        <v>32</v>
      </c>
      <c r="P31" s="92">
        <v>66</v>
      </c>
      <c r="Q31" s="130">
        <v>0</v>
      </c>
      <c r="R31" s="130">
        <v>0</v>
      </c>
      <c r="S31" s="131">
        <f t="shared" si="0"/>
        <v>33</v>
      </c>
      <c r="T31" s="130">
        <v>0</v>
      </c>
      <c r="U31" s="131">
        <f t="shared" si="1"/>
        <v>33</v>
      </c>
    </row>
    <row r="32" spans="1:21" ht="45" customHeight="1" x14ac:dyDescent="0.15">
      <c r="A32" s="126" t="s">
        <v>70</v>
      </c>
      <c r="B32" s="128"/>
      <c r="C32" s="126" t="s">
        <v>142</v>
      </c>
      <c r="D32" s="126" t="s">
        <v>35</v>
      </c>
      <c r="E32" s="126" t="s">
        <v>22</v>
      </c>
      <c r="F32" s="126" t="s">
        <v>87</v>
      </c>
      <c r="G32" s="126" t="s">
        <v>47</v>
      </c>
      <c r="H32" s="126" t="s">
        <v>25</v>
      </c>
      <c r="I32" s="126" t="s">
        <v>26</v>
      </c>
      <c r="J32" s="126" t="s">
        <v>27</v>
      </c>
      <c r="K32" s="126" t="s">
        <v>28</v>
      </c>
      <c r="L32" s="126" t="s">
        <v>29</v>
      </c>
      <c r="M32" s="126" t="s">
        <v>42</v>
      </c>
      <c r="N32" s="126" t="s">
        <v>31</v>
      </c>
      <c r="O32" s="126" t="s">
        <v>32</v>
      </c>
      <c r="P32" s="92">
        <v>66</v>
      </c>
      <c r="Q32" s="130">
        <v>0</v>
      </c>
      <c r="R32" s="130">
        <v>0</v>
      </c>
      <c r="S32" s="131">
        <f t="shared" si="0"/>
        <v>33</v>
      </c>
      <c r="T32" s="130">
        <v>0</v>
      </c>
      <c r="U32" s="131">
        <f t="shared" si="1"/>
        <v>33</v>
      </c>
    </row>
    <row r="33" spans="1:21" ht="45" customHeight="1" x14ac:dyDescent="0.15">
      <c r="A33" s="126" t="s">
        <v>143</v>
      </c>
      <c r="B33" s="128"/>
      <c r="C33" s="126" t="s">
        <v>144</v>
      </c>
      <c r="D33" s="126" t="s">
        <v>35</v>
      </c>
      <c r="E33" s="126" t="s">
        <v>56</v>
      </c>
      <c r="F33" s="126" t="s">
        <v>57</v>
      </c>
      <c r="G33" s="126" t="s">
        <v>24</v>
      </c>
      <c r="H33" s="126" t="s">
        <v>25</v>
      </c>
      <c r="I33" s="126" t="s">
        <v>58</v>
      </c>
      <c r="J33" s="126" t="s">
        <v>27</v>
      </c>
      <c r="K33" s="126" t="s">
        <v>28</v>
      </c>
      <c r="L33" s="126" t="s">
        <v>29</v>
      </c>
      <c r="M33" s="126" t="s">
        <v>30</v>
      </c>
      <c r="N33" s="126" t="s">
        <v>31</v>
      </c>
      <c r="O33" s="126" t="s">
        <v>32</v>
      </c>
      <c r="P33" s="92">
        <v>63</v>
      </c>
      <c r="Q33" s="130">
        <v>2.5</v>
      </c>
      <c r="R33" s="130">
        <v>0</v>
      </c>
      <c r="S33" s="131">
        <f t="shared" si="0"/>
        <v>32.75</v>
      </c>
      <c r="T33" s="130">
        <v>0</v>
      </c>
      <c r="U33" s="131">
        <f t="shared" si="1"/>
        <v>32.75</v>
      </c>
    </row>
    <row r="34" spans="1:21" ht="45" customHeight="1" x14ac:dyDescent="0.15">
      <c r="A34" s="126" t="s">
        <v>145</v>
      </c>
      <c r="B34" s="128"/>
      <c r="C34" s="126" t="s">
        <v>148</v>
      </c>
      <c r="D34" s="126" t="s">
        <v>35</v>
      </c>
      <c r="E34" s="126" t="s">
        <v>22</v>
      </c>
      <c r="F34" s="126" t="s">
        <v>36</v>
      </c>
      <c r="G34" s="126" t="s">
        <v>24</v>
      </c>
      <c r="H34" s="126" t="s">
        <v>104</v>
      </c>
      <c r="I34" s="126" t="s">
        <v>105</v>
      </c>
      <c r="J34" s="126" t="s">
        <v>27</v>
      </c>
      <c r="K34" s="126" t="s">
        <v>28</v>
      </c>
      <c r="L34" s="126" t="s">
        <v>29</v>
      </c>
      <c r="M34" s="126" t="s">
        <v>30</v>
      </c>
      <c r="N34" s="126" t="s">
        <v>106</v>
      </c>
      <c r="O34" s="126" t="s">
        <v>32</v>
      </c>
      <c r="P34" s="92">
        <v>65</v>
      </c>
      <c r="Q34" s="130">
        <v>0</v>
      </c>
      <c r="R34" s="130">
        <v>0</v>
      </c>
      <c r="S34" s="131">
        <f t="shared" si="0"/>
        <v>32.5</v>
      </c>
      <c r="T34" s="130">
        <v>0</v>
      </c>
      <c r="U34" s="131">
        <f t="shared" si="1"/>
        <v>32.5</v>
      </c>
    </row>
    <row r="35" spans="1:21" ht="45" customHeight="1" x14ac:dyDescent="0.15">
      <c r="A35" s="126" t="s">
        <v>149</v>
      </c>
      <c r="B35" s="128"/>
      <c r="C35" s="126" t="s">
        <v>151</v>
      </c>
      <c r="D35" s="126" t="s">
        <v>35</v>
      </c>
      <c r="E35" s="126" t="s">
        <v>22</v>
      </c>
      <c r="F35" s="126" t="s">
        <v>87</v>
      </c>
      <c r="G35" s="126" t="s">
        <v>47</v>
      </c>
      <c r="H35" s="126" t="s">
        <v>25</v>
      </c>
      <c r="I35" s="126" t="s">
        <v>173</v>
      </c>
      <c r="J35" s="126" t="s">
        <v>27</v>
      </c>
      <c r="K35" s="126" t="s">
        <v>28</v>
      </c>
      <c r="L35" s="126" t="s">
        <v>29</v>
      </c>
      <c r="M35" s="126" t="s">
        <v>42</v>
      </c>
      <c r="N35" s="126" t="s">
        <v>31</v>
      </c>
      <c r="O35" s="126" t="s">
        <v>32</v>
      </c>
      <c r="P35" s="92">
        <v>65</v>
      </c>
      <c r="Q35" s="130">
        <v>0</v>
      </c>
      <c r="R35" s="130">
        <v>0</v>
      </c>
      <c r="S35" s="131">
        <f t="shared" ref="S35:S66" si="2" xml:space="preserve"> (P35+Q35+R35)*0.5</f>
        <v>32.5</v>
      </c>
      <c r="T35" s="130">
        <v>0</v>
      </c>
      <c r="U35" s="131">
        <f t="shared" ref="U35:U66" si="3">S35+T35</f>
        <v>32.5</v>
      </c>
    </row>
    <row r="36" spans="1:21" ht="56.25" x14ac:dyDescent="0.15">
      <c r="A36" s="126" t="s">
        <v>152</v>
      </c>
      <c r="B36" s="128"/>
      <c r="C36" s="126" t="s">
        <v>155</v>
      </c>
      <c r="D36" s="126" t="s">
        <v>35</v>
      </c>
      <c r="E36" s="126" t="s">
        <v>22</v>
      </c>
      <c r="F36" s="126" t="s">
        <v>125</v>
      </c>
      <c r="G36" s="126" t="s">
        <v>126</v>
      </c>
      <c r="H36" s="126" t="s">
        <v>25</v>
      </c>
      <c r="I36" s="126" t="s">
        <v>127</v>
      </c>
      <c r="J36" s="126" t="s">
        <v>27</v>
      </c>
      <c r="K36" s="126" t="s">
        <v>28</v>
      </c>
      <c r="L36" s="126" t="s">
        <v>29</v>
      </c>
      <c r="M36" s="126" t="s">
        <v>42</v>
      </c>
      <c r="N36" s="126" t="s">
        <v>31</v>
      </c>
      <c r="O36" s="126" t="s">
        <v>32</v>
      </c>
      <c r="P36" s="92">
        <v>62</v>
      </c>
      <c r="Q36" s="130">
        <v>0</v>
      </c>
      <c r="R36" s="130">
        <v>2</v>
      </c>
      <c r="S36" s="131">
        <f t="shared" si="2"/>
        <v>32</v>
      </c>
      <c r="T36" s="130">
        <v>0</v>
      </c>
      <c r="U36" s="131">
        <f t="shared" si="3"/>
        <v>32</v>
      </c>
    </row>
    <row r="37" spans="1:21" ht="45" customHeight="1" x14ac:dyDescent="0.15">
      <c r="A37" s="126" t="s">
        <v>156</v>
      </c>
      <c r="B37" s="128"/>
      <c r="C37" s="126" t="s">
        <v>159</v>
      </c>
      <c r="D37" s="126" t="s">
        <v>35</v>
      </c>
      <c r="E37" s="126" t="s">
        <v>22</v>
      </c>
      <c r="F37" s="126" t="s">
        <v>57</v>
      </c>
      <c r="G37" s="126" t="s">
        <v>163</v>
      </c>
      <c r="H37" s="126" t="s">
        <v>25</v>
      </c>
      <c r="I37" s="126" t="s">
        <v>178</v>
      </c>
      <c r="J37" s="126" t="s">
        <v>27</v>
      </c>
      <c r="K37" s="126" t="s">
        <v>28</v>
      </c>
      <c r="L37" s="126" t="s">
        <v>179</v>
      </c>
      <c r="M37" s="126" t="s">
        <v>42</v>
      </c>
      <c r="N37" s="126" t="s">
        <v>31</v>
      </c>
      <c r="O37" s="126" t="s">
        <v>32</v>
      </c>
      <c r="P37" s="92">
        <v>64</v>
      </c>
      <c r="Q37" s="130">
        <v>0</v>
      </c>
      <c r="R37" s="130">
        <v>0</v>
      </c>
      <c r="S37" s="131">
        <f t="shared" si="2"/>
        <v>32</v>
      </c>
      <c r="T37" s="130">
        <v>0</v>
      </c>
      <c r="U37" s="131">
        <f t="shared" si="3"/>
        <v>32</v>
      </c>
    </row>
    <row r="38" spans="1:21" ht="45" customHeight="1" x14ac:dyDescent="0.15">
      <c r="A38" s="126" t="s">
        <v>160</v>
      </c>
      <c r="B38" s="128"/>
      <c r="C38" s="126" t="s">
        <v>161</v>
      </c>
      <c r="D38" s="126" t="s">
        <v>35</v>
      </c>
      <c r="E38" s="126" t="s">
        <v>22</v>
      </c>
      <c r="F38" s="126" t="s">
        <v>139</v>
      </c>
      <c r="G38" s="126" t="s">
        <v>213</v>
      </c>
      <c r="H38" s="126" t="s">
        <v>25</v>
      </c>
      <c r="I38" s="126" t="s">
        <v>63</v>
      </c>
      <c r="J38" s="126" t="s">
        <v>27</v>
      </c>
      <c r="K38" s="126" t="s">
        <v>28</v>
      </c>
      <c r="L38" s="126" t="s">
        <v>29</v>
      </c>
      <c r="M38" s="126" t="s">
        <v>30</v>
      </c>
      <c r="N38" s="126" t="s">
        <v>31</v>
      </c>
      <c r="O38" s="126" t="s">
        <v>32</v>
      </c>
      <c r="P38" s="92">
        <v>64</v>
      </c>
      <c r="Q38" s="130">
        <v>0</v>
      </c>
      <c r="R38" s="130">
        <v>0</v>
      </c>
      <c r="S38" s="131">
        <f t="shared" si="2"/>
        <v>32</v>
      </c>
      <c r="T38" s="130">
        <v>0</v>
      </c>
      <c r="U38" s="131">
        <f t="shared" si="3"/>
        <v>32</v>
      </c>
    </row>
    <row r="39" spans="1:21" ht="45" customHeight="1" x14ac:dyDescent="0.15">
      <c r="A39" s="126" t="s">
        <v>162</v>
      </c>
      <c r="B39" s="128"/>
      <c r="C39" s="126" t="s">
        <v>165</v>
      </c>
      <c r="D39" s="126" t="s">
        <v>35</v>
      </c>
      <c r="E39" s="126" t="s">
        <v>56</v>
      </c>
      <c r="F39" s="126" t="s">
        <v>135</v>
      </c>
      <c r="G39" s="126" t="s">
        <v>136</v>
      </c>
      <c r="H39" s="126" t="s">
        <v>25</v>
      </c>
      <c r="I39" s="126" t="s">
        <v>137</v>
      </c>
      <c r="J39" s="126" t="s">
        <v>32</v>
      </c>
      <c r="K39" s="126" t="s">
        <v>28</v>
      </c>
      <c r="L39" s="126" t="s">
        <v>29</v>
      </c>
      <c r="M39" s="126" t="s">
        <v>42</v>
      </c>
      <c r="N39" s="126" t="s">
        <v>31</v>
      </c>
      <c r="O39" s="126" t="s">
        <v>32</v>
      </c>
      <c r="P39" s="92">
        <v>61</v>
      </c>
      <c r="Q39" s="130">
        <v>2.5</v>
      </c>
      <c r="R39" s="130">
        <v>0</v>
      </c>
      <c r="S39" s="131">
        <f t="shared" si="2"/>
        <v>31.75</v>
      </c>
      <c r="T39" s="130">
        <v>0</v>
      </c>
      <c r="U39" s="131">
        <f t="shared" si="3"/>
        <v>31.75</v>
      </c>
    </row>
    <row r="40" spans="1:21" ht="45" customHeight="1" x14ac:dyDescent="0.15">
      <c r="A40" s="126" t="s">
        <v>166</v>
      </c>
      <c r="B40" s="128"/>
      <c r="C40" s="126" t="s">
        <v>167</v>
      </c>
      <c r="D40" s="126" t="s">
        <v>35</v>
      </c>
      <c r="E40" s="126" t="s">
        <v>22</v>
      </c>
      <c r="F40" s="126" t="s">
        <v>73</v>
      </c>
      <c r="G40" s="126" t="s">
        <v>47</v>
      </c>
      <c r="H40" s="126" t="s">
        <v>25</v>
      </c>
      <c r="I40" s="126" t="s">
        <v>48</v>
      </c>
      <c r="J40" s="126" t="s">
        <v>27</v>
      </c>
      <c r="K40" s="126" t="s">
        <v>28</v>
      </c>
      <c r="L40" s="126" t="s">
        <v>29</v>
      </c>
      <c r="M40" s="126" t="s">
        <v>42</v>
      </c>
      <c r="N40" s="126" t="s">
        <v>31</v>
      </c>
      <c r="O40" s="126" t="s">
        <v>32</v>
      </c>
      <c r="P40" s="92">
        <v>61</v>
      </c>
      <c r="Q40" s="130">
        <v>0</v>
      </c>
      <c r="R40" s="130">
        <v>2</v>
      </c>
      <c r="S40" s="131">
        <f t="shared" si="2"/>
        <v>31.5</v>
      </c>
      <c r="T40" s="130">
        <v>0</v>
      </c>
      <c r="U40" s="131">
        <f t="shared" si="3"/>
        <v>31.5</v>
      </c>
    </row>
    <row r="41" spans="1:21" ht="45" customHeight="1" x14ac:dyDescent="0.15">
      <c r="A41" s="126" t="s">
        <v>168</v>
      </c>
      <c r="B41" s="128"/>
      <c r="C41" s="126" t="s">
        <v>169</v>
      </c>
      <c r="D41" s="126" t="s">
        <v>35</v>
      </c>
      <c r="E41" s="126" t="s">
        <v>22</v>
      </c>
      <c r="F41" s="126" t="s">
        <v>36</v>
      </c>
      <c r="G41" s="126" t="s">
        <v>47</v>
      </c>
      <c r="H41" s="126" t="s">
        <v>25</v>
      </c>
      <c r="I41" s="126" t="s">
        <v>52</v>
      </c>
      <c r="J41" s="126" t="s">
        <v>27</v>
      </c>
      <c r="K41" s="126" t="s">
        <v>28</v>
      </c>
      <c r="L41" s="126" t="s">
        <v>29</v>
      </c>
      <c r="M41" s="126" t="s">
        <v>30</v>
      </c>
      <c r="N41" s="126" t="s">
        <v>31</v>
      </c>
      <c r="O41" s="126" t="s">
        <v>32</v>
      </c>
      <c r="P41" s="92">
        <v>62</v>
      </c>
      <c r="Q41" s="130">
        <v>0</v>
      </c>
      <c r="R41" s="130">
        <v>0</v>
      </c>
      <c r="S41" s="131">
        <f t="shared" si="2"/>
        <v>31</v>
      </c>
      <c r="T41" s="130">
        <v>0</v>
      </c>
      <c r="U41" s="131">
        <f t="shared" si="3"/>
        <v>31</v>
      </c>
    </row>
    <row r="42" spans="1:21" ht="45" customHeight="1" x14ac:dyDescent="0.15">
      <c r="A42" s="126" t="s">
        <v>170</v>
      </c>
      <c r="B42" s="128"/>
      <c r="C42" s="126" t="s">
        <v>171</v>
      </c>
      <c r="D42" s="126" t="s">
        <v>35</v>
      </c>
      <c r="E42" s="126" t="s">
        <v>22</v>
      </c>
      <c r="F42" s="126" t="s">
        <v>67</v>
      </c>
      <c r="G42" s="126" t="s">
        <v>24</v>
      </c>
      <c r="H42" s="126" t="s">
        <v>25</v>
      </c>
      <c r="I42" s="126" t="s">
        <v>26</v>
      </c>
      <c r="J42" s="126" t="s">
        <v>27</v>
      </c>
      <c r="K42" s="126" t="s">
        <v>28</v>
      </c>
      <c r="L42" s="126" t="s">
        <v>29</v>
      </c>
      <c r="M42" s="126" t="s">
        <v>42</v>
      </c>
      <c r="N42" s="126" t="s">
        <v>31</v>
      </c>
      <c r="O42" s="126" t="s">
        <v>32</v>
      </c>
      <c r="P42" s="92">
        <v>62</v>
      </c>
      <c r="Q42" s="130">
        <v>0</v>
      </c>
      <c r="R42" s="130">
        <v>0</v>
      </c>
      <c r="S42" s="131">
        <f t="shared" si="2"/>
        <v>31</v>
      </c>
      <c r="T42" s="130">
        <v>0</v>
      </c>
      <c r="U42" s="131">
        <f t="shared" si="3"/>
        <v>31</v>
      </c>
    </row>
    <row r="43" spans="1:21" ht="45" customHeight="1" x14ac:dyDescent="0.15">
      <c r="A43" s="126" t="s">
        <v>172</v>
      </c>
      <c r="B43" s="128"/>
      <c r="C43" s="126" t="s">
        <v>174</v>
      </c>
      <c r="D43" s="126" t="s">
        <v>35</v>
      </c>
      <c r="E43" s="126" t="s">
        <v>22</v>
      </c>
      <c r="F43" s="126" t="s">
        <v>57</v>
      </c>
      <c r="G43" s="126" t="s">
        <v>24</v>
      </c>
      <c r="H43" s="126" t="s">
        <v>25</v>
      </c>
      <c r="I43" s="126" t="s">
        <v>58</v>
      </c>
      <c r="J43" s="126" t="s">
        <v>27</v>
      </c>
      <c r="K43" s="126" t="s">
        <v>28</v>
      </c>
      <c r="L43" s="126" t="s">
        <v>29</v>
      </c>
      <c r="M43" s="126" t="s">
        <v>42</v>
      </c>
      <c r="N43" s="126" t="s">
        <v>31</v>
      </c>
      <c r="O43" s="126" t="s">
        <v>27</v>
      </c>
      <c r="P43" s="92">
        <v>62</v>
      </c>
      <c r="Q43" s="130">
        <v>0</v>
      </c>
      <c r="R43" s="130">
        <v>0</v>
      </c>
      <c r="S43" s="131">
        <f t="shared" si="2"/>
        <v>31</v>
      </c>
      <c r="T43" s="130">
        <v>0</v>
      </c>
      <c r="U43" s="131">
        <f t="shared" si="3"/>
        <v>31</v>
      </c>
    </row>
    <row r="44" spans="1:21" ht="45" customHeight="1" x14ac:dyDescent="0.15">
      <c r="A44" s="126" t="s">
        <v>175</v>
      </c>
      <c r="B44" s="128"/>
      <c r="C44" s="126" t="s">
        <v>176</v>
      </c>
      <c r="D44" s="126" t="s">
        <v>35</v>
      </c>
      <c r="E44" s="126" t="s">
        <v>22</v>
      </c>
      <c r="F44" s="126" t="s">
        <v>87</v>
      </c>
      <c r="G44" s="126" t="s">
        <v>47</v>
      </c>
      <c r="H44" s="126" t="s">
        <v>25</v>
      </c>
      <c r="I44" s="126" t="s">
        <v>26</v>
      </c>
      <c r="J44" s="126" t="s">
        <v>27</v>
      </c>
      <c r="K44" s="126" t="s">
        <v>28</v>
      </c>
      <c r="L44" s="126" t="s">
        <v>29</v>
      </c>
      <c r="M44" s="126" t="s">
        <v>30</v>
      </c>
      <c r="N44" s="126" t="s">
        <v>31</v>
      </c>
      <c r="O44" s="126" t="s">
        <v>32</v>
      </c>
      <c r="P44" s="92">
        <v>62</v>
      </c>
      <c r="Q44" s="130">
        <v>0</v>
      </c>
      <c r="R44" s="130">
        <v>0</v>
      </c>
      <c r="S44" s="131">
        <f t="shared" si="2"/>
        <v>31</v>
      </c>
      <c r="T44" s="130">
        <v>0</v>
      </c>
      <c r="U44" s="131">
        <f t="shared" si="3"/>
        <v>31</v>
      </c>
    </row>
    <row r="45" spans="1:21" ht="45" customHeight="1" x14ac:dyDescent="0.15">
      <c r="A45" s="126" t="s">
        <v>177</v>
      </c>
      <c r="B45" s="128"/>
      <c r="C45" s="126" t="s">
        <v>180</v>
      </c>
      <c r="D45" s="126" t="s">
        <v>35</v>
      </c>
      <c r="E45" s="126" t="s">
        <v>22</v>
      </c>
      <c r="F45" s="126" t="s">
        <v>81</v>
      </c>
      <c r="G45" s="126" t="s">
        <v>47</v>
      </c>
      <c r="H45" s="126" t="s">
        <v>25</v>
      </c>
      <c r="I45" s="126" t="s">
        <v>48</v>
      </c>
      <c r="J45" s="126" t="s">
        <v>27</v>
      </c>
      <c r="K45" s="126" t="s">
        <v>28</v>
      </c>
      <c r="L45" s="126" t="s">
        <v>29</v>
      </c>
      <c r="M45" s="126" t="s">
        <v>30</v>
      </c>
      <c r="N45" s="126" t="s">
        <v>31</v>
      </c>
      <c r="O45" s="126" t="s">
        <v>32</v>
      </c>
      <c r="P45" s="92">
        <v>61</v>
      </c>
      <c r="Q45" s="130">
        <v>0</v>
      </c>
      <c r="R45" s="130">
        <v>0</v>
      </c>
      <c r="S45" s="131">
        <f t="shared" si="2"/>
        <v>30.5</v>
      </c>
      <c r="T45" s="130">
        <v>0</v>
      </c>
      <c r="U45" s="131">
        <f t="shared" si="3"/>
        <v>30.5</v>
      </c>
    </row>
    <row r="46" spans="1:21" ht="45" customHeight="1" x14ac:dyDescent="0.15">
      <c r="A46" s="126" t="s">
        <v>181</v>
      </c>
      <c r="B46" s="128"/>
      <c r="C46" s="126" t="s">
        <v>184</v>
      </c>
      <c r="D46" s="126" t="s">
        <v>35</v>
      </c>
      <c r="E46" s="126" t="s">
        <v>22</v>
      </c>
      <c r="F46" s="126" t="s">
        <v>46</v>
      </c>
      <c r="G46" s="126" t="s">
        <v>82</v>
      </c>
      <c r="H46" s="126" t="s">
        <v>25</v>
      </c>
      <c r="I46" s="126" t="s">
        <v>26</v>
      </c>
      <c r="J46" s="126" t="s">
        <v>27</v>
      </c>
      <c r="K46" s="126" t="s">
        <v>28</v>
      </c>
      <c r="L46" s="126" t="s">
        <v>29</v>
      </c>
      <c r="M46" s="126" t="s">
        <v>30</v>
      </c>
      <c r="N46" s="126" t="s">
        <v>31</v>
      </c>
      <c r="O46" s="126" t="s">
        <v>32</v>
      </c>
      <c r="P46" s="92">
        <v>60</v>
      </c>
      <c r="Q46" s="130">
        <v>0</v>
      </c>
      <c r="R46" s="130">
        <v>0</v>
      </c>
      <c r="S46" s="131">
        <f t="shared" si="2"/>
        <v>30</v>
      </c>
      <c r="T46" s="130">
        <v>0</v>
      </c>
      <c r="U46" s="131">
        <f t="shared" si="3"/>
        <v>30</v>
      </c>
    </row>
    <row r="47" spans="1:21" ht="45" customHeight="1" x14ac:dyDescent="0.15">
      <c r="A47" s="126" t="s">
        <v>185</v>
      </c>
      <c r="B47" s="128"/>
      <c r="C47" s="126" t="s">
        <v>187</v>
      </c>
      <c r="D47" s="126" t="s">
        <v>35</v>
      </c>
      <c r="E47" s="126" t="s">
        <v>22</v>
      </c>
      <c r="F47" s="126" t="s">
        <v>46</v>
      </c>
      <c r="G47" s="126" t="s">
        <v>47</v>
      </c>
      <c r="H47" s="126" t="s">
        <v>25</v>
      </c>
      <c r="I47" s="126" t="s">
        <v>48</v>
      </c>
      <c r="J47" s="126" t="s">
        <v>27</v>
      </c>
      <c r="K47" s="126" t="s">
        <v>28</v>
      </c>
      <c r="L47" s="126" t="s">
        <v>29</v>
      </c>
      <c r="M47" s="126" t="s">
        <v>30</v>
      </c>
      <c r="N47" s="126" t="s">
        <v>31</v>
      </c>
      <c r="O47" s="126" t="s">
        <v>32</v>
      </c>
      <c r="P47" s="92">
        <v>59</v>
      </c>
      <c r="Q47" s="130">
        <v>0</v>
      </c>
      <c r="R47" s="130">
        <v>0</v>
      </c>
      <c r="S47" s="131">
        <f t="shared" si="2"/>
        <v>29.5</v>
      </c>
      <c r="T47" s="130">
        <v>0</v>
      </c>
      <c r="U47" s="131">
        <f t="shared" si="3"/>
        <v>29.5</v>
      </c>
    </row>
    <row r="48" spans="1:21" ht="45" customHeight="1" x14ac:dyDescent="0.15">
      <c r="A48" s="126" t="s">
        <v>188</v>
      </c>
      <c r="B48" s="128"/>
      <c r="C48" s="126" t="s">
        <v>190</v>
      </c>
      <c r="D48" s="126" t="s">
        <v>35</v>
      </c>
      <c r="E48" s="126" t="s">
        <v>22</v>
      </c>
      <c r="F48" s="126" t="s">
        <v>81</v>
      </c>
      <c r="G48" s="126" t="s">
        <v>82</v>
      </c>
      <c r="H48" s="126" t="s">
        <v>25</v>
      </c>
      <c r="I48" s="126" t="s">
        <v>63</v>
      </c>
      <c r="J48" s="126" t="s">
        <v>27</v>
      </c>
      <c r="K48" s="126" t="s">
        <v>28</v>
      </c>
      <c r="L48" s="126" t="s">
        <v>29</v>
      </c>
      <c r="M48" s="126" t="s">
        <v>42</v>
      </c>
      <c r="N48" s="126" t="s">
        <v>31</v>
      </c>
      <c r="O48" s="126" t="s">
        <v>32</v>
      </c>
      <c r="P48" s="92">
        <v>59</v>
      </c>
      <c r="Q48" s="130">
        <v>0</v>
      </c>
      <c r="R48" s="130">
        <v>0</v>
      </c>
      <c r="S48" s="131">
        <f t="shared" si="2"/>
        <v>29.5</v>
      </c>
      <c r="T48" s="130">
        <v>0</v>
      </c>
      <c r="U48" s="131">
        <f t="shared" si="3"/>
        <v>29.5</v>
      </c>
    </row>
    <row r="49" spans="1:21" ht="45" customHeight="1" x14ac:dyDescent="0.15">
      <c r="A49" s="126" t="s">
        <v>191</v>
      </c>
      <c r="B49" s="128"/>
      <c r="C49" s="126" t="s">
        <v>196</v>
      </c>
      <c r="D49" s="126" t="s">
        <v>35</v>
      </c>
      <c r="E49" s="126" t="s">
        <v>22</v>
      </c>
      <c r="F49" s="126" t="s">
        <v>87</v>
      </c>
      <c r="G49" s="126" t="s">
        <v>24</v>
      </c>
      <c r="H49" s="126" t="s">
        <v>182</v>
      </c>
      <c r="I49" s="126" t="s">
        <v>141</v>
      </c>
      <c r="J49" s="126" t="s">
        <v>27</v>
      </c>
      <c r="K49" s="126" t="s">
        <v>28</v>
      </c>
      <c r="L49" s="126" t="s">
        <v>29</v>
      </c>
      <c r="M49" s="126" t="s">
        <v>42</v>
      </c>
      <c r="N49" s="126" t="s">
        <v>106</v>
      </c>
      <c r="O49" s="126" t="s">
        <v>32</v>
      </c>
      <c r="P49" s="92">
        <v>59</v>
      </c>
      <c r="Q49" s="130">
        <v>0</v>
      </c>
      <c r="R49" s="130">
        <v>0</v>
      </c>
      <c r="S49" s="131">
        <f t="shared" si="2"/>
        <v>29.5</v>
      </c>
      <c r="T49" s="130">
        <v>0</v>
      </c>
      <c r="U49" s="131">
        <f t="shared" si="3"/>
        <v>29.5</v>
      </c>
    </row>
    <row r="50" spans="1:21" ht="45" customHeight="1" x14ac:dyDescent="0.15">
      <c r="A50" s="126" t="s">
        <v>197</v>
      </c>
      <c r="B50" s="128"/>
      <c r="C50" s="126" t="s">
        <v>198</v>
      </c>
      <c r="D50" s="126" t="s">
        <v>21</v>
      </c>
      <c r="E50" s="126" t="s">
        <v>22</v>
      </c>
      <c r="F50" s="126" t="s">
        <v>23</v>
      </c>
      <c r="G50" s="126" t="s">
        <v>24</v>
      </c>
      <c r="H50" s="126" t="s">
        <v>25</v>
      </c>
      <c r="I50" s="126" t="s">
        <v>26</v>
      </c>
      <c r="J50" s="126" t="s">
        <v>27</v>
      </c>
      <c r="K50" s="126" t="s">
        <v>28</v>
      </c>
      <c r="L50" s="126" t="s">
        <v>29</v>
      </c>
      <c r="M50" s="126" t="s">
        <v>30</v>
      </c>
      <c r="N50" s="126" t="s">
        <v>31</v>
      </c>
      <c r="O50" s="126" t="s">
        <v>32</v>
      </c>
      <c r="P50" s="92">
        <v>58</v>
      </c>
      <c r="Q50" s="130">
        <v>0</v>
      </c>
      <c r="R50" s="130">
        <v>0</v>
      </c>
      <c r="S50" s="131">
        <f t="shared" si="2"/>
        <v>29</v>
      </c>
      <c r="T50" s="130">
        <v>0</v>
      </c>
      <c r="U50" s="131">
        <f t="shared" si="3"/>
        <v>29</v>
      </c>
    </row>
    <row r="51" spans="1:21" ht="45" customHeight="1" x14ac:dyDescent="0.15">
      <c r="A51" s="126" t="s">
        <v>199</v>
      </c>
      <c r="B51" s="128"/>
      <c r="C51" s="126" t="s">
        <v>201</v>
      </c>
      <c r="D51" s="126" t="s">
        <v>35</v>
      </c>
      <c r="E51" s="126" t="s">
        <v>22</v>
      </c>
      <c r="F51" s="126" t="s">
        <v>81</v>
      </c>
      <c r="G51" s="126" t="s">
        <v>24</v>
      </c>
      <c r="H51" s="126" t="s">
        <v>182</v>
      </c>
      <c r="I51" s="126" t="s">
        <v>183</v>
      </c>
      <c r="J51" s="126" t="s">
        <v>27</v>
      </c>
      <c r="K51" s="126" t="s">
        <v>28</v>
      </c>
      <c r="L51" s="126" t="s">
        <v>29</v>
      </c>
      <c r="M51" s="126" t="s">
        <v>42</v>
      </c>
      <c r="N51" s="126" t="s">
        <v>31</v>
      </c>
      <c r="O51" s="126" t="s">
        <v>32</v>
      </c>
      <c r="P51" s="92">
        <v>58</v>
      </c>
      <c r="Q51" s="130">
        <v>0</v>
      </c>
      <c r="R51" s="130">
        <v>0</v>
      </c>
      <c r="S51" s="131">
        <f t="shared" si="2"/>
        <v>29</v>
      </c>
      <c r="T51" s="130">
        <v>0</v>
      </c>
      <c r="U51" s="131">
        <f t="shared" si="3"/>
        <v>29</v>
      </c>
    </row>
    <row r="52" spans="1:21" ht="45" customHeight="1" x14ac:dyDescent="0.15">
      <c r="A52" s="126" t="s">
        <v>202</v>
      </c>
      <c r="B52" s="128"/>
      <c r="C52" s="126" t="s">
        <v>203</v>
      </c>
      <c r="D52" s="126" t="s">
        <v>35</v>
      </c>
      <c r="E52" s="126" t="s">
        <v>56</v>
      </c>
      <c r="F52" s="126" t="s">
        <v>87</v>
      </c>
      <c r="G52" s="126" t="s">
        <v>88</v>
      </c>
      <c r="H52" s="126" t="s">
        <v>89</v>
      </c>
      <c r="I52" s="126" t="s">
        <v>26</v>
      </c>
      <c r="J52" s="126" t="s">
        <v>27</v>
      </c>
      <c r="K52" s="126" t="s">
        <v>28</v>
      </c>
      <c r="L52" s="126" t="s">
        <v>29</v>
      </c>
      <c r="M52" s="126" t="s">
        <v>30</v>
      </c>
      <c r="N52" s="126" t="s">
        <v>31</v>
      </c>
      <c r="O52" s="126" t="s">
        <v>32</v>
      </c>
      <c r="P52" s="92">
        <v>55</v>
      </c>
      <c r="Q52" s="130">
        <v>2.5</v>
      </c>
      <c r="R52" s="130">
        <v>0</v>
      </c>
      <c r="S52" s="131">
        <f t="shared" si="2"/>
        <v>28.75</v>
      </c>
      <c r="T52" s="130">
        <v>0</v>
      </c>
      <c r="U52" s="131">
        <f t="shared" si="3"/>
        <v>28.75</v>
      </c>
    </row>
    <row r="53" spans="1:21" ht="45" customHeight="1" x14ac:dyDescent="0.15">
      <c r="A53" s="126" t="s">
        <v>204</v>
      </c>
      <c r="B53" s="128"/>
      <c r="C53" s="126" t="s">
        <v>205</v>
      </c>
      <c r="D53" s="126" t="s">
        <v>21</v>
      </c>
      <c r="E53" s="126" t="s">
        <v>22</v>
      </c>
      <c r="F53" s="126" t="s">
        <v>46</v>
      </c>
      <c r="G53" s="126" t="s">
        <v>62</v>
      </c>
      <c r="H53" s="126" t="s">
        <v>25</v>
      </c>
      <c r="I53" s="126" t="s">
        <v>63</v>
      </c>
      <c r="J53" s="126" t="s">
        <v>27</v>
      </c>
      <c r="K53" s="126" t="s">
        <v>28</v>
      </c>
      <c r="L53" s="126" t="s">
        <v>29</v>
      </c>
      <c r="M53" s="126" t="s">
        <v>30</v>
      </c>
      <c r="N53" s="126" t="s">
        <v>31</v>
      </c>
      <c r="O53" s="126" t="s">
        <v>32</v>
      </c>
      <c r="P53" s="92">
        <v>57</v>
      </c>
      <c r="Q53" s="130">
        <v>0</v>
      </c>
      <c r="R53" s="130">
        <v>0</v>
      </c>
      <c r="S53" s="131">
        <f t="shared" si="2"/>
        <v>28.5</v>
      </c>
      <c r="T53" s="130">
        <v>0</v>
      </c>
      <c r="U53" s="131">
        <f t="shared" si="3"/>
        <v>28.5</v>
      </c>
    </row>
    <row r="54" spans="1:21" ht="45" customHeight="1" x14ac:dyDescent="0.15">
      <c r="A54" s="126" t="s">
        <v>206</v>
      </c>
      <c r="B54" s="128"/>
      <c r="C54" s="126" t="s">
        <v>207</v>
      </c>
      <c r="D54" s="126" t="s">
        <v>35</v>
      </c>
      <c r="E54" s="126" t="s">
        <v>22</v>
      </c>
      <c r="F54" s="126" t="s">
        <v>87</v>
      </c>
      <c r="G54" s="126" t="s">
        <v>47</v>
      </c>
      <c r="H54" s="126" t="s">
        <v>25</v>
      </c>
      <c r="I54" s="126" t="s">
        <v>63</v>
      </c>
      <c r="J54" s="126" t="s">
        <v>27</v>
      </c>
      <c r="K54" s="126" t="s">
        <v>28</v>
      </c>
      <c r="L54" s="126" t="s">
        <v>29</v>
      </c>
      <c r="M54" s="126" t="s">
        <v>42</v>
      </c>
      <c r="N54" s="126" t="s">
        <v>31</v>
      </c>
      <c r="O54" s="126" t="s">
        <v>32</v>
      </c>
      <c r="P54" s="92">
        <v>56</v>
      </c>
      <c r="Q54" s="130">
        <v>0</v>
      </c>
      <c r="R54" s="130">
        <v>0</v>
      </c>
      <c r="S54" s="131">
        <f t="shared" si="2"/>
        <v>28</v>
      </c>
      <c r="T54" s="130">
        <v>0</v>
      </c>
      <c r="U54" s="131">
        <f t="shared" si="3"/>
        <v>28</v>
      </c>
    </row>
    <row r="55" spans="1:21" ht="45" customHeight="1" x14ac:dyDescent="0.15">
      <c r="A55" s="126" t="s">
        <v>208</v>
      </c>
      <c r="B55" s="128"/>
      <c r="C55" s="126" t="s">
        <v>209</v>
      </c>
      <c r="D55" s="126" t="s">
        <v>35</v>
      </c>
      <c r="E55" s="126" t="s">
        <v>22</v>
      </c>
      <c r="F55" s="126" t="s">
        <v>95</v>
      </c>
      <c r="G55" s="126" t="s">
        <v>96</v>
      </c>
      <c r="H55" s="126" t="s">
        <v>25</v>
      </c>
      <c r="I55" s="126" t="s">
        <v>26</v>
      </c>
      <c r="J55" s="126" t="s">
        <v>27</v>
      </c>
      <c r="K55" s="126" t="s">
        <v>28</v>
      </c>
      <c r="L55" s="126" t="s">
        <v>29</v>
      </c>
      <c r="M55" s="126" t="s">
        <v>42</v>
      </c>
      <c r="N55" s="126" t="s">
        <v>31</v>
      </c>
      <c r="O55" s="126" t="s">
        <v>32</v>
      </c>
      <c r="P55" s="92">
        <v>55</v>
      </c>
      <c r="Q55" s="130">
        <v>0</v>
      </c>
      <c r="R55" s="130">
        <v>0</v>
      </c>
      <c r="S55" s="131">
        <f t="shared" si="2"/>
        <v>27.5</v>
      </c>
      <c r="T55" s="130">
        <v>0</v>
      </c>
      <c r="U55" s="131">
        <f t="shared" si="3"/>
        <v>27.5</v>
      </c>
    </row>
    <row r="56" spans="1:21" ht="56.25" x14ac:dyDescent="0.15">
      <c r="A56" s="126" t="s">
        <v>210</v>
      </c>
      <c r="B56" s="128"/>
      <c r="C56" s="126" t="s">
        <v>211</v>
      </c>
      <c r="D56" s="126" t="s">
        <v>35</v>
      </c>
      <c r="E56" s="126" t="s">
        <v>22</v>
      </c>
      <c r="F56" s="126" t="s">
        <v>125</v>
      </c>
      <c r="G56" s="126" t="s">
        <v>47</v>
      </c>
      <c r="H56" s="126" t="s">
        <v>25</v>
      </c>
      <c r="I56" s="126" t="s">
        <v>26</v>
      </c>
      <c r="J56" s="126" t="s">
        <v>27</v>
      </c>
      <c r="K56" s="126" t="s">
        <v>28</v>
      </c>
      <c r="L56" s="126" t="s">
        <v>29</v>
      </c>
      <c r="M56" s="126" t="s">
        <v>30</v>
      </c>
      <c r="N56" s="126" t="s">
        <v>31</v>
      </c>
      <c r="O56" s="126" t="s">
        <v>27</v>
      </c>
      <c r="P56" s="92">
        <v>51</v>
      </c>
      <c r="Q56" s="130">
        <v>0</v>
      </c>
      <c r="R56" s="130">
        <v>2</v>
      </c>
      <c r="S56" s="131">
        <f t="shared" si="2"/>
        <v>26.5</v>
      </c>
      <c r="T56" s="130">
        <v>0</v>
      </c>
      <c r="U56" s="131">
        <f t="shared" si="3"/>
        <v>26.5</v>
      </c>
    </row>
    <row r="57" spans="1:21" ht="45" customHeight="1" x14ac:dyDescent="0.15">
      <c r="A57" s="126" t="s">
        <v>212</v>
      </c>
      <c r="B57" s="128"/>
      <c r="C57" s="126" t="s">
        <v>214</v>
      </c>
      <c r="D57" s="126" t="s">
        <v>35</v>
      </c>
      <c r="E57" s="126" t="s">
        <v>22</v>
      </c>
      <c r="F57" s="126" t="s">
        <v>57</v>
      </c>
      <c r="G57" s="126" t="s">
        <v>24</v>
      </c>
      <c r="H57" s="126" t="s">
        <v>25</v>
      </c>
      <c r="I57" s="126" t="s">
        <v>63</v>
      </c>
      <c r="J57" s="126" t="s">
        <v>27</v>
      </c>
      <c r="K57" s="126" t="s">
        <v>28</v>
      </c>
      <c r="L57" s="126" t="s">
        <v>29</v>
      </c>
      <c r="M57" s="126" t="s">
        <v>30</v>
      </c>
      <c r="N57" s="126" t="s">
        <v>31</v>
      </c>
      <c r="O57" s="126" t="s">
        <v>32</v>
      </c>
      <c r="P57" s="92">
        <v>50</v>
      </c>
      <c r="Q57" s="130">
        <v>0</v>
      </c>
      <c r="R57" s="130">
        <v>0</v>
      </c>
      <c r="S57" s="131">
        <f t="shared" si="2"/>
        <v>25</v>
      </c>
      <c r="T57" s="130">
        <v>0</v>
      </c>
      <c r="U57" s="131">
        <f t="shared" si="3"/>
        <v>25</v>
      </c>
    </row>
    <row r="58" spans="1:21" ht="45" customHeight="1" x14ac:dyDescent="0.15">
      <c r="A58" s="126" t="s">
        <v>215</v>
      </c>
      <c r="B58" s="128"/>
      <c r="C58" s="126" t="s">
        <v>216</v>
      </c>
      <c r="D58" s="126" t="s">
        <v>35</v>
      </c>
      <c r="E58" s="126" t="s">
        <v>22</v>
      </c>
      <c r="F58" s="126" t="s">
        <v>46</v>
      </c>
      <c r="G58" s="126" t="s">
        <v>24</v>
      </c>
      <c r="H58" s="126" t="s">
        <v>25</v>
      </c>
      <c r="I58" s="126" t="s">
        <v>26</v>
      </c>
      <c r="J58" s="126" t="s">
        <v>27</v>
      </c>
      <c r="K58" s="126" t="s">
        <v>28</v>
      </c>
      <c r="L58" s="126" t="s">
        <v>29</v>
      </c>
      <c r="M58" s="126" t="s">
        <v>42</v>
      </c>
      <c r="N58" s="126" t="s">
        <v>31</v>
      </c>
      <c r="O58" s="126" t="s">
        <v>32</v>
      </c>
      <c r="P58" s="92">
        <v>45</v>
      </c>
      <c r="Q58" s="130">
        <v>0</v>
      </c>
      <c r="R58" s="130">
        <v>0</v>
      </c>
      <c r="S58" s="131">
        <f t="shared" si="2"/>
        <v>22.5</v>
      </c>
      <c r="T58" s="130">
        <v>0</v>
      </c>
      <c r="U58" s="131">
        <f t="shared" si="3"/>
        <v>22.5</v>
      </c>
    </row>
    <row r="59" spans="1:21" ht="45" customHeight="1" x14ac:dyDescent="0.15">
      <c r="A59" s="126" t="s">
        <v>217</v>
      </c>
      <c r="B59" s="129"/>
      <c r="C59" s="126" t="s">
        <v>218</v>
      </c>
      <c r="D59" s="126" t="s">
        <v>35</v>
      </c>
      <c r="E59" s="126" t="s">
        <v>22</v>
      </c>
      <c r="F59" s="126" t="s">
        <v>186</v>
      </c>
      <c r="G59" s="126" t="s">
        <v>47</v>
      </c>
      <c r="H59" s="126" t="s">
        <v>25</v>
      </c>
      <c r="I59" s="126" t="s">
        <v>48</v>
      </c>
      <c r="J59" s="126" t="s">
        <v>27</v>
      </c>
      <c r="K59" s="126" t="s">
        <v>28</v>
      </c>
      <c r="L59" s="126" t="s">
        <v>29</v>
      </c>
      <c r="M59" s="126" t="s">
        <v>42</v>
      </c>
      <c r="N59" s="126" t="s">
        <v>31</v>
      </c>
      <c r="O59" s="126" t="s">
        <v>32</v>
      </c>
      <c r="P59" s="92">
        <v>44</v>
      </c>
      <c r="Q59" s="130">
        <v>0</v>
      </c>
      <c r="R59" s="130">
        <v>0</v>
      </c>
      <c r="S59" s="131">
        <f t="shared" si="2"/>
        <v>22</v>
      </c>
      <c r="T59" s="130">
        <v>0</v>
      </c>
      <c r="U59" s="131">
        <f t="shared" si="3"/>
        <v>22</v>
      </c>
    </row>
  </sheetData>
  <sortState ref="A3:AM59">
    <sortCondition descending="1" ref="U3"/>
  </sortState>
  <mergeCells count="2">
    <mergeCell ref="B3:B59"/>
    <mergeCell ref="A1:U1"/>
  </mergeCells>
  <phoneticPr fontId="1" type="noConversion"/>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7" workbookViewId="0">
      <selection activeCell="H4" sqref="H4"/>
    </sheetView>
  </sheetViews>
  <sheetFormatPr defaultRowHeight="13.5" x14ac:dyDescent="0.15"/>
  <cols>
    <col min="1" max="1" width="5.625" style="6" customWidth="1"/>
    <col min="2" max="2" width="9" style="6" customWidth="1"/>
    <col min="3" max="3" width="12.375" style="6" customWidth="1"/>
    <col min="4" max="4" width="6.625" style="6" customWidth="1"/>
    <col min="5" max="5" width="9" style="6" customWidth="1"/>
    <col min="6" max="6" width="12" style="6" customWidth="1"/>
    <col min="7" max="15" width="9" style="6" customWidth="1"/>
    <col min="16" max="16" width="9" style="6"/>
    <col min="17" max="18" width="9" style="6" customWidth="1"/>
    <col min="19" max="19" width="9" style="6"/>
    <col min="20" max="20" width="9" style="6" customWidth="1"/>
    <col min="21" max="237" width="9" style="6"/>
    <col min="238" max="241" width="9" style="6" customWidth="1"/>
    <col min="242" max="242" width="9" style="6"/>
    <col min="243" max="258" width="9" style="6" customWidth="1"/>
    <col min="259" max="272" width="9" style="6"/>
    <col min="273" max="274" width="9" style="6" customWidth="1"/>
    <col min="275" max="275" width="9" style="6"/>
    <col min="276" max="276" width="9" style="6" customWidth="1"/>
    <col min="277" max="493" width="9" style="6"/>
    <col min="494" max="497" width="9" style="6" customWidth="1"/>
    <col min="498" max="498" width="9" style="6"/>
    <col min="499" max="514" width="9" style="6" customWidth="1"/>
    <col min="515" max="528" width="9" style="6"/>
    <col min="529" max="530" width="9" style="6" customWidth="1"/>
    <col min="531" max="531" width="9" style="6"/>
    <col min="532" max="532" width="9" style="6" customWidth="1"/>
    <col min="533" max="749" width="9" style="6"/>
    <col min="750" max="753" width="9" style="6" customWidth="1"/>
    <col min="754" max="754" width="9" style="6"/>
    <col min="755" max="770" width="9" style="6" customWidth="1"/>
    <col min="771" max="784" width="9" style="6"/>
    <col min="785" max="786" width="9" style="6" customWidth="1"/>
    <col min="787" max="787" width="9" style="6"/>
    <col min="788" max="788" width="9" style="6" customWidth="1"/>
    <col min="789" max="1005" width="9" style="6"/>
    <col min="1006" max="1009" width="9" style="6" customWidth="1"/>
    <col min="1010" max="1010" width="9" style="6"/>
    <col min="1011" max="1026" width="9" style="6" customWidth="1"/>
    <col min="1027" max="1040" width="9" style="6"/>
    <col min="1041" max="1042" width="9" style="6" customWidth="1"/>
    <col min="1043" max="1043" width="9" style="6"/>
    <col min="1044" max="1044" width="9" style="6" customWidth="1"/>
    <col min="1045" max="1261" width="9" style="6"/>
    <col min="1262" max="1265" width="9" style="6" customWidth="1"/>
    <col min="1266" max="1266" width="9" style="6"/>
    <col min="1267" max="1282" width="9" style="6" customWidth="1"/>
    <col min="1283" max="1296" width="9" style="6"/>
    <col min="1297" max="1298" width="9" style="6" customWidth="1"/>
    <col min="1299" max="1299" width="9" style="6"/>
    <col min="1300" max="1300" width="9" style="6" customWidth="1"/>
    <col min="1301" max="1517" width="9" style="6"/>
    <col min="1518" max="1521" width="9" style="6" customWidth="1"/>
    <col min="1522" max="1522" width="9" style="6"/>
    <col min="1523" max="1538" width="9" style="6" customWidth="1"/>
    <col min="1539" max="1552" width="9" style="6"/>
    <col min="1553" max="1554" width="9" style="6" customWidth="1"/>
    <col min="1555" max="1555" width="9" style="6"/>
    <col min="1556" max="1556" width="9" style="6" customWidth="1"/>
    <col min="1557" max="1773" width="9" style="6"/>
    <col min="1774" max="1777" width="9" style="6" customWidth="1"/>
    <col min="1778" max="1778" width="9" style="6"/>
    <col min="1779" max="1794" width="9" style="6" customWidth="1"/>
    <col min="1795" max="1808" width="9" style="6"/>
    <col min="1809" max="1810" width="9" style="6" customWidth="1"/>
    <col min="1811" max="1811" width="9" style="6"/>
    <col min="1812" max="1812" width="9" style="6" customWidth="1"/>
    <col min="1813" max="2029" width="9" style="6"/>
    <col min="2030" max="2033" width="9" style="6" customWidth="1"/>
    <col min="2034" max="2034" width="9" style="6"/>
    <col min="2035" max="2050" width="9" style="6" customWidth="1"/>
    <col min="2051" max="2064" width="9" style="6"/>
    <col min="2065" max="2066" width="9" style="6" customWidth="1"/>
    <col min="2067" max="2067" width="9" style="6"/>
    <col min="2068" max="2068" width="9" style="6" customWidth="1"/>
    <col min="2069" max="2285" width="9" style="6"/>
    <col min="2286" max="2289" width="9" style="6" customWidth="1"/>
    <col min="2290" max="2290" width="9" style="6"/>
    <col min="2291" max="2306" width="9" style="6" customWidth="1"/>
    <col min="2307" max="2320" width="9" style="6"/>
    <col min="2321" max="2322" width="9" style="6" customWidth="1"/>
    <col min="2323" max="2323" width="9" style="6"/>
    <col min="2324" max="2324" width="9" style="6" customWidth="1"/>
    <col min="2325" max="2541" width="9" style="6"/>
    <col min="2542" max="2545" width="9" style="6" customWidth="1"/>
    <col min="2546" max="2546" width="9" style="6"/>
    <col min="2547" max="2562" width="9" style="6" customWidth="1"/>
    <col min="2563" max="2576" width="9" style="6"/>
    <col min="2577" max="2578" width="9" style="6" customWidth="1"/>
    <col min="2579" max="2579" width="9" style="6"/>
    <col min="2580" max="2580" width="9" style="6" customWidth="1"/>
    <col min="2581" max="2797" width="9" style="6"/>
    <col min="2798" max="2801" width="9" style="6" customWidth="1"/>
    <col min="2802" max="2802" width="9" style="6"/>
    <col min="2803" max="2818" width="9" style="6" customWidth="1"/>
    <col min="2819" max="2832" width="9" style="6"/>
    <col min="2833" max="2834" width="9" style="6" customWidth="1"/>
    <col min="2835" max="2835" width="9" style="6"/>
    <col min="2836" max="2836" width="9" style="6" customWidth="1"/>
    <col min="2837" max="3053" width="9" style="6"/>
    <col min="3054" max="3057" width="9" style="6" customWidth="1"/>
    <col min="3058" max="3058" width="9" style="6"/>
    <col min="3059" max="3074" width="9" style="6" customWidth="1"/>
    <col min="3075" max="3088" width="9" style="6"/>
    <col min="3089" max="3090" width="9" style="6" customWidth="1"/>
    <col min="3091" max="3091" width="9" style="6"/>
    <col min="3092" max="3092" width="9" style="6" customWidth="1"/>
    <col min="3093" max="3309" width="9" style="6"/>
    <col min="3310" max="3313" width="9" style="6" customWidth="1"/>
    <col min="3314" max="3314" width="9" style="6"/>
    <col min="3315" max="3330" width="9" style="6" customWidth="1"/>
    <col min="3331" max="3344" width="9" style="6"/>
    <col min="3345" max="3346" width="9" style="6" customWidth="1"/>
    <col min="3347" max="3347" width="9" style="6"/>
    <col min="3348" max="3348" width="9" style="6" customWidth="1"/>
    <col min="3349" max="3565" width="9" style="6"/>
    <col min="3566" max="3569" width="9" style="6" customWidth="1"/>
    <col min="3570" max="3570" width="9" style="6"/>
    <col min="3571" max="3586" width="9" style="6" customWidth="1"/>
    <col min="3587" max="3600" width="9" style="6"/>
    <col min="3601" max="3602" width="9" style="6" customWidth="1"/>
    <col min="3603" max="3603" width="9" style="6"/>
    <col min="3604" max="3604" width="9" style="6" customWidth="1"/>
    <col min="3605" max="3821" width="9" style="6"/>
    <col min="3822" max="3825" width="9" style="6" customWidth="1"/>
    <col min="3826" max="3826" width="9" style="6"/>
    <col min="3827" max="3842" width="9" style="6" customWidth="1"/>
    <col min="3843" max="3856" width="9" style="6"/>
    <col min="3857" max="3858" width="9" style="6" customWidth="1"/>
    <col min="3859" max="3859" width="9" style="6"/>
    <col min="3860" max="3860" width="9" style="6" customWidth="1"/>
    <col min="3861" max="4077" width="9" style="6"/>
    <col min="4078" max="4081" width="9" style="6" customWidth="1"/>
    <col min="4082" max="4082" width="9" style="6"/>
    <col min="4083" max="4098" width="9" style="6" customWidth="1"/>
    <col min="4099" max="4112" width="9" style="6"/>
    <col min="4113" max="4114" width="9" style="6" customWidth="1"/>
    <col min="4115" max="4115" width="9" style="6"/>
    <col min="4116" max="4116" width="9" style="6" customWidth="1"/>
    <col min="4117" max="4333" width="9" style="6"/>
    <col min="4334" max="4337" width="9" style="6" customWidth="1"/>
    <col min="4338" max="4338" width="9" style="6"/>
    <col min="4339" max="4354" width="9" style="6" customWidth="1"/>
    <col min="4355" max="4368" width="9" style="6"/>
    <col min="4369" max="4370" width="9" style="6" customWidth="1"/>
    <col min="4371" max="4371" width="9" style="6"/>
    <col min="4372" max="4372" width="9" style="6" customWidth="1"/>
    <col min="4373" max="4589" width="9" style="6"/>
    <col min="4590" max="4593" width="9" style="6" customWidth="1"/>
    <col min="4594" max="4594" width="9" style="6"/>
    <col min="4595" max="4610" width="9" style="6" customWidth="1"/>
    <col min="4611" max="4624" width="9" style="6"/>
    <col min="4625" max="4626" width="9" style="6" customWidth="1"/>
    <col min="4627" max="4627" width="9" style="6"/>
    <col min="4628" max="4628" width="9" style="6" customWidth="1"/>
    <col min="4629" max="4845" width="9" style="6"/>
    <col min="4846" max="4849" width="9" style="6" customWidth="1"/>
    <col min="4850" max="4850" width="9" style="6"/>
    <col min="4851" max="4866" width="9" style="6" customWidth="1"/>
    <col min="4867" max="4880" width="9" style="6"/>
    <col min="4881" max="4882" width="9" style="6" customWidth="1"/>
    <col min="4883" max="4883" width="9" style="6"/>
    <col min="4884" max="4884" width="9" style="6" customWidth="1"/>
    <col min="4885" max="5101" width="9" style="6"/>
    <col min="5102" max="5105" width="9" style="6" customWidth="1"/>
    <col min="5106" max="5106" width="9" style="6"/>
    <col min="5107" max="5122" width="9" style="6" customWidth="1"/>
    <col min="5123" max="5136" width="9" style="6"/>
    <col min="5137" max="5138" width="9" style="6" customWidth="1"/>
    <col min="5139" max="5139" width="9" style="6"/>
    <col min="5140" max="5140" width="9" style="6" customWidth="1"/>
    <col min="5141" max="5357" width="9" style="6"/>
    <col min="5358" max="5361" width="9" style="6" customWidth="1"/>
    <col min="5362" max="5362" width="9" style="6"/>
    <col min="5363" max="5378" width="9" style="6" customWidth="1"/>
    <col min="5379" max="5392" width="9" style="6"/>
    <col min="5393" max="5394" width="9" style="6" customWidth="1"/>
    <col min="5395" max="5395" width="9" style="6"/>
    <col min="5396" max="5396" width="9" style="6" customWidth="1"/>
    <col min="5397" max="5613" width="9" style="6"/>
    <col min="5614" max="5617" width="9" style="6" customWidth="1"/>
    <col min="5618" max="5618" width="9" style="6"/>
    <col min="5619" max="5634" width="9" style="6" customWidth="1"/>
    <col min="5635" max="5648" width="9" style="6"/>
    <col min="5649" max="5650" width="9" style="6" customWidth="1"/>
    <col min="5651" max="5651" width="9" style="6"/>
    <col min="5652" max="5652" width="9" style="6" customWidth="1"/>
    <col min="5653" max="5869" width="9" style="6"/>
    <col min="5870" max="5873" width="9" style="6" customWidth="1"/>
    <col min="5874" max="5874" width="9" style="6"/>
    <col min="5875" max="5890" width="9" style="6" customWidth="1"/>
    <col min="5891" max="5904" width="9" style="6"/>
    <col min="5905" max="5906" width="9" style="6" customWidth="1"/>
    <col min="5907" max="5907" width="9" style="6"/>
    <col min="5908" max="5908" width="9" style="6" customWidth="1"/>
    <col min="5909" max="6125" width="9" style="6"/>
    <col min="6126" max="6129" width="9" style="6" customWidth="1"/>
    <col min="6130" max="6130" width="9" style="6"/>
    <col min="6131" max="6146" width="9" style="6" customWidth="1"/>
    <col min="6147" max="6160" width="9" style="6"/>
    <col min="6161" max="6162" width="9" style="6" customWidth="1"/>
    <col min="6163" max="6163" width="9" style="6"/>
    <col min="6164" max="6164" width="9" style="6" customWidth="1"/>
    <col min="6165" max="6381" width="9" style="6"/>
    <col min="6382" max="6385" width="9" style="6" customWidth="1"/>
    <col min="6386" max="6386" width="9" style="6"/>
    <col min="6387" max="6402" width="9" style="6" customWidth="1"/>
    <col min="6403" max="6416" width="9" style="6"/>
    <col min="6417" max="6418" width="9" style="6" customWidth="1"/>
    <col min="6419" max="6419" width="9" style="6"/>
    <col min="6420" max="6420" width="9" style="6" customWidth="1"/>
    <col min="6421" max="6637" width="9" style="6"/>
    <col min="6638" max="6641" width="9" style="6" customWidth="1"/>
    <col min="6642" max="6642" width="9" style="6"/>
    <col min="6643" max="6658" width="9" style="6" customWidth="1"/>
    <col min="6659" max="6672" width="9" style="6"/>
    <col min="6673" max="6674" width="9" style="6" customWidth="1"/>
    <col min="6675" max="6675" width="9" style="6"/>
    <col min="6676" max="6676" width="9" style="6" customWidth="1"/>
    <col min="6677" max="6893" width="9" style="6"/>
    <col min="6894" max="6897" width="9" style="6" customWidth="1"/>
    <col min="6898" max="6898" width="9" style="6"/>
    <col min="6899" max="6914" width="9" style="6" customWidth="1"/>
    <col min="6915" max="6928" width="9" style="6"/>
    <col min="6929" max="6930" width="9" style="6" customWidth="1"/>
    <col min="6931" max="6931" width="9" style="6"/>
    <col min="6932" max="6932" width="9" style="6" customWidth="1"/>
    <col min="6933" max="7149" width="9" style="6"/>
    <col min="7150" max="7153" width="9" style="6" customWidth="1"/>
    <col min="7154" max="7154" width="9" style="6"/>
    <col min="7155" max="7170" width="9" style="6" customWidth="1"/>
    <col min="7171" max="7184" width="9" style="6"/>
    <col min="7185" max="7186" width="9" style="6" customWidth="1"/>
    <col min="7187" max="7187" width="9" style="6"/>
    <col min="7188" max="7188" width="9" style="6" customWidth="1"/>
    <col min="7189" max="7405" width="9" style="6"/>
    <col min="7406" max="7409" width="9" style="6" customWidth="1"/>
    <col min="7410" max="7410" width="9" style="6"/>
    <col min="7411" max="7426" width="9" style="6" customWidth="1"/>
    <col min="7427" max="7440" width="9" style="6"/>
    <col min="7441" max="7442" width="9" style="6" customWidth="1"/>
    <col min="7443" max="7443" width="9" style="6"/>
    <col min="7444" max="7444" width="9" style="6" customWidth="1"/>
    <col min="7445" max="7661" width="9" style="6"/>
    <col min="7662" max="7665" width="9" style="6" customWidth="1"/>
    <col min="7666" max="7666" width="9" style="6"/>
    <col min="7667" max="7682" width="9" style="6" customWidth="1"/>
    <col min="7683" max="7696" width="9" style="6"/>
    <col min="7697" max="7698" width="9" style="6" customWidth="1"/>
    <col min="7699" max="7699" width="9" style="6"/>
    <col min="7700" max="7700" width="9" style="6" customWidth="1"/>
    <col min="7701" max="7917" width="9" style="6"/>
    <col min="7918" max="7921" width="9" style="6" customWidth="1"/>
    <col min="7922" max="7922" width="9" style="6"/>
    <col min="7923" max="7938" width="9" style="6" customWidth="1"/>
    <col min="7939" max="7952" width="9" style="6"/>
    <col min="7953" max="7954" width="9" style="6" customWidth="1"/>
    <col min="7955" max="7955" width="9" style="6"/>
    <col min="7956" max="7956" width="9" style="6" customWidth="1"/>
    <col min="7957" max="8173" width="9" style="6"/>
    <col min="8174" max="8177" width="9" style="6" customWidth="1"/>
    <col min="8178" max="8178" width="9" style="6"/>
    <col min="8179" max="8194" width="9" style="6" customWidth="1"/>
    <col min="8195" max="8208" width="9" style="6"/>
    <col min="8209" max="8210" width="9" style="6" customWidth="1"/>
    <col min="8211" max="8211" width="9" style="6"/>
    <col min="8212" max="8212" width="9" style="6" customWidth="1"/>
    <col min="8213" max="8429" width="9" style="6"/>
    <col min="8430" max="8433" width="9" style="6" customWidth="1"/>
    <col min="8434" max="8434" width="9" style="6"/>
    <col min="8435" max="8450" width="9" style="6" customWidth="1"/>
    <col min="8451" max="8464" width="9" style="6"/>
    <col min="8465" max="8466" width="9" style="6" customWidth="1"/>
    <col min="8467" max="8467" width="9" style="6"/>
    <col min="8468" max="8468" width="9" style="6" customWidth="1"/>
    <col min="8469" max="8685" width="9" style="6"/>
    <col min="8686" max="8689" width="9" style="6" customWidth="1"/>
    <col min="8690" max="8690" width="9" style="6"/>
    <col min="8691" max="8706" width="9" style="6" customWidth="1"/>
    <col min="8707" max="8720" width="9" style="6"/>
    <col min="8721" max="8722" width="9" style="6" customWidth="1"/>
    <col min="8723" max="8723" width="9" style="6"/>
    <col min="8724" max="8724" width="9" style="6" customWidth="1"/>
    <col min="8725" max="8941" width="9" style="6"/>
    <col min="8942" max="8945" width="9" style="6" customWidth="1"/>
    <col min="8946" max="8946" width="9" style="6"/>
    <col min="8947" max="8962" width="9" style="6" customWidth="1"/>
    <col min="8963" max="8976" width="9" style="6"/>
    <col min="8977" max="8978" width="9" style="6" customWidth="1"/>
    <col min="8979" max="8979" width="9" style="6"/>
    <col min="8980" max="8980" width="9" style="6" customWidth="1"/>
    <col min="8981" max="9197" width="9" style="6"/>
    <col min="9198" max="9201" width="9" style="6" customWidth="1"/>
    <col min="9202" max="9202" width="9" style="6"/>
    <col min="9203" max="9218" width="9" style="6" customWidth="1"/>
    <col min="9219" max="9232" width="9" style="6"/>
    <col min="9233" max="9234" width="9" style="6" customWidth="1"/>
    <col min="9235" max="9235" width="9" style="6"/>
    <col min="9236" max="9236" width="9" style="6" customWidth="1"/>
    <col min="9237" max="9453" width="9" style="6"/>
    <col min="9454" max="9457" width="9" style="6" customWidth="1"/>
    <col min="9458" max="9458" width="9" style="6"/>
    <col min="9459" max="9474" width="9" style="6" customWidth="1"/>
    <col min="9475" max="9488" width="9" style="6"/>
    <col min="9489" max="9490" width="9" style="6" customWidth="1"/>
    <col min="9491" max="9491" width="9" style="6"/>
    <col min="9492" max="9492" width="9" style="6" customWidth="1"/>
    <col min="9493" max="9709" width="9" style="6"/>
    <col min="9710" max="9713" width="9" style="6" customWidth="1"/>
    <col min="9714" max="9714" width="9" style="6"/>
    <col min="9715" max="9730" width="9" style="6" customWidth="1"/>
    <col min="9731" max="9744" width="9" style="6"/>
    <col min="9745" max="9746" width="9" style="6" customWidth="1"/>
    <col min="9747" max="9747" width="9" style="6"/>
    <col min="9748" max="9748" width="9" style="6" customWidth="1"/>
    <col min="9749" max="9965" width="9" style="6"/>
    <col min="9966" max="9969" width="9" style="6" customWidth="1"/>
    <col min="9970" max="9970" width="9" style="6"/>
    <col min="9971" max="9986" width="9" style="6" customWidth="1"/>
    <col min="9987" max="10000" width="9" style="6"/>
    <col min="10001" max="10002" width="9" style="6" customWidth="1"/>
    <col min="10003" max="10003" width="9" style="6"/>
    <col min="10004" max="10004" width="9" style="6" customWidth="1"/>
    <col min="10005" max="10221" width="9" style="6"/>
    <col min="10222" max="10225" width="9" style="6" customWidth="1"/>
    <col min="10226" max="10226" width="9" style="6"/>
    <col min="10227" max="10242" width="9" style="6" customWidth="1"/>
    <col min="10243" max="10256" width="9" style="6"/>
    <col min="10257" max="10258" width="9" style="6" customWidth="1"/>
    <col min="10259" max="10259" width="9" style="6"/>
    <col min="10260" max="10260" width="9" style="6" customWidth="1"/>
    <col min="10261" max="10477" width="9" style="6"/>
    <col min="10478" max="10481" width="9" style="6" customWidth="1"/>
    <col min="10482" max="10482" width="9" style="6"/>
    <col min="10483" max="10498" width="9" style="6" customWidth="1"/>
    <col min="10499" max="10512" width="9" style="6"/>
    <col min="10513" max="10514" width="9" style="6" customWidth="1"/>
    <col min="10515" max="10515" width="9" style="6"/>
    <col min="10516" max="10516" width="9" style="6" customWidth="1"/>
    <col min="10517" max="10733" width="9" style="6"/>
    <col min="10734" max="10737" width="9" style="6" customWidth="1"/>
    <col min="10738" max="10738" width="9" style="6"/>
    <col min="10739" max="10754" width="9" style="6" customWidth="1"/>
    <col min="10755" max="10768" width="9" style="6"/>
    <col min="10769" max="10770" width="9" style="6" customWidth="1"/>
    <col min="10771" max="10771" width="9" style="6"/>
    <col min="10772" max="10772" width="9" style="6" customWidth="1"/>
    <col min="10773" max="10989" width="9" style="6"/>
    <col min="10990" max="10993" width="9" style="6" customWidth="1"/>
    <col min="10994" max="10994" width="9" style="6"/>
    <col min="10995" max="11010" width="9" style="6" customWidth="1"/>
    <col min="11011" max="11024" width="9" style="6"/>
    <col min="11025" max="11026" width="9" style="6" customWidth="1"/>
    <col min="11027" max="11027" width="9" style="6"/>
    <col min="11028" max="11028" width="9" style="6" customWidth="1"/>
    <col min="11029" max="11245" width="9" style="6"/>
    <col min="11246" max="11249" width="9" style="6" customWidth="1"/>
    <col min="11250" max="11250" width="9" style="6"/>
    <col min="11251" max="11266" width="9" style="6" customWidth="1"/>
    <col min="11267" max="11280" width="9" style="6"/>
    <col min="11281" max="11282" width="9" style="6" customWidth="1"/>
    <col min="11283" max="11283" width="9" style="6"/>
    <col min="11284" max="11284" width="9" style="6" customWidth="1"/>
    <col min="11285" max="11501" width="9" style="6"/>
    <col min="11502" max="11505" width="9" style="6" customWidth="1"/>
    <col min="11506" max="11506" width="9" style="6"/>
    <col min="11507" max="11522" width="9" style="6" customWidth="1"/>
    <col min="11523" max="11536" width="9" style="6"/>
    <col min="11537" max="11538" width="9" style="6" customWidth="1"/>
    <col min="11539" max="11539" width="9" style="6"/>
    <col min="11540" max="11540" width="9" style="6" customWidth="1"/>
    <col min="11541" max="11757" width="9" style="6"/>
    <col min="11758" max="11761" width="9" style="6" customWidth="1"/>
    <col min="11762" max="11762" width="9" style="6"/>
    <col min="11763" max="11778" width="9" style="6" customWidth="1"/>
    <col min="11779" max="11792" width="9" style="6"/>
    <col min="11793" max="11794" width="9" style="6" customWidth="1"/>
    <col min="11795" max="11795" width="9" style="6"/>
    <col min="11796" max="11796" width="9" style="6" customWidth="1"/>
    <col min="11797" max="12013" width="9" style="6"/>
    <col min="12014" max="12017" width="9" style="6" customWidth="1"/>
    <col min="12018" max="12018" width="9" style="6"/>
    <col min="12019" max="12034" width="9" style="6" customWidth="1"/>
    <col min="12035" max="12048" width="9" style="6"/>
    <col min="12049" max="12050" width="9" style="6" customWidth="1"/>
    <col min="12051" max="12051" width="9" style="6"/>
    <col min="12052" max="12052" width="9" style="6" customWidth="1"/>
    <col min="12053" max="12269" width="9" style="6"/>
    <col min="12270" max="12273" width="9" style="6" customWidth="1"/>
    <col min="12274" max="12274" width="9" style="6"/>
    <col min="12275" max="12290" width="9" style="6" customWidth="1"/>
    <col min="12291" max="12304" width="9" style="6"/>
    <col min="12305" max="12306" width="9" style="6" customWidth="1"/>
    <col min="12307" max="12307" width="9" style="6"/>
    <col min="12308" max="12308" width="9" style="6" customWidth="1"/>
    <col min="12309" max="12525" width="9" style="6"/>
    <col min="12526" max="12529" width="9" style="6" customWidth="1"/>
    <col min="12530" max="12530" width="9" style="6"/>
    <col min="12531" max="12546" width="9" style="6" customWidth="1"/>
    <col min="12547" max="12560" width="9" style="6"/>
    <col min="12561" max="12562" width="9" style="6" customWidth="1"/>
    <col min="12563" max="12563" width="9" style="6"/>
    <col min="12564" max="12564" width="9" style="6" customWidth="1"/>
    <col min="12565" max="12781" width="9" style="6"/>
    <col min="12782" max="12785" width="9" style="6" customWidth="1"/>
    <col min="12786" max="12786" width="9" style="6"/>
    <col min="12787" max="12802" width="9" style="6" customWidth="1"/>
    <col min="12803" max="12816" width="9" style="6"/>
    <col min="12817" max="12818" width="9" style="6" customWidth="1"/>
    <col min="12819" max="12819" width="9" style="6"/>
    <col min="12820" max="12820" width="9" style="6" customWidth="1"/>
    <col min="12821" max="13037" width="9" style="6"/>
    <col min="13038" max="13041" width="9" style="6" customWidth="1"/>
    <col min="13042" max="13042" width="9" style="6"/>
    <col min="13043" max="13058" width="9" style="6" customWidth="1"/>
    <col min="13059" max="13072" width="9" style="6"/>
    <col min="13073" max="13074" width="9" style="6" customWidth="1"/>
    <col min="13075" max="13075" width="9" style="6"/>
    <col min="13076" max="13076" width="9" style="6" customWidth="1"/>
    <col min="13077" max="13293" width="9" style="6"/>
    <col min="13294" max="13297" width="9" style="6" customWidth="1"/>
    <col min="13298" max="13298" width="9" style="6"/>
    <col min="13299" max="13314" width="9" style="6" customWidth="1"/>
    <col min="13315" max="13328" width="9" style="6"/>
    <col min="13329" max="13330" width="9" style="6" customWidth="1"/>
    <col min="13331" max="13331" width="9" style="6"/>
    <col min="13332" max="13332" width="9" style="6" customWidth="1"/>
    <col min="13333" max="13549" width="9" style="6"/>
    <col min="13550" max="13553" width="9" style="6" customWidth="1"/>
    <col min="13554" max="13554" width="9" style="6"/>
    <col min="13555" max="13570" width="9" style="6" customWidth="1"/>
    <col min="13571" max="13584" width="9" style="6"/>
    <col min="13585" max="13586" width="9" style="6" customWidth="1"/>
    <col min="13587" max="13587" width="9" style="6"/>
    <col min="13588" max="13588" width="9" style="6" customWidth="1"/>
    <col min="13589" max="13805" width="9" style="6"/>
    <col min="13806" max="13809" width="9" style="6" customWidth="1"/>
    <col min="13810" max="13810" width="9" style="6"/>
    <col min="13811" max="13826" width="9" style="6" customWidth="1"/>
    <col min="13827" max="13840" width="9" style="6"/>
    <col min="13841" max="13842" width="9" style="6" customWidth="1"/>
    <col min="13843" max="13843" width="9" style="6"/>
    <col min="13844" max="13844" width="9" style="6" customWidth="1"/>
    <col min="13845" max="14061" width="9" style="6"/>
    <col min="14062" max="14065" width="9" style="6" customWidth="1"/>
    <col min="14066" max="14066" width="9" style="6"/>
    <col min="14067" max="14082" width="9" style="6" customWidth="1"/>
    <col min="14083" max="14096" width="9" style="6"/>
    <col min="14097" max="14098" width="9" style="6" customWidth="1"/>
    <col min="14099" max="14099" width="9" style="6"/>
    <col min="14100" max="14100" width="9" style="6" customWidth="1"/>
    <col min="14101" max="14317" width="9" style="6"/>
    <col min="14318" max="14321" width="9" style="6" customWidth="1"/>
    <col min="14322" max="14322" width="9" style="6"/>
    <col min="14323" max="14338" width="9" style="6" customWidth="1"/>
    <col min="14339" max="14352" width="9" style="6"/>
    <col min="14353" max="14354" width="9" style="6" customWidth="1"/>
    <col min="14355" max="14355" width="9" style="6"/>
    <col min="14356" max="14356" width="9" style="6" customWidth="1"/>
    <col min="14357" max="14573" width="9" style="6"/>
    <col min="14574" max="14577" width="9" style="6" customWidth="1"/>
    <col min="14578" max="14578" width="9" style="6"/>
    <col min="14579" max="14594" width="9" style="6" customWidth="1"/>
    <col min="14595" max="14608" width="9" style="6"/>
    <col min="14609" max="14610" width="9" style="6" customWidth="1"/>
    <col min="14611" max="14611" width="9" style="6"/>
    <col min="14612" max="14612" width="9" style="6" customWidth="1"/>
    <col min="14613" max="14829" width="9" style="6"/>
    <col min="14830" max="14833" width="9" style="6" customWidth="1"/>
    <col min="14834" max="14834" width="9" style="6"/>
    <col min="14835" max="14850" width="9" style="6" customWidth="1"/>
    <col min="14851" max="14864" width="9" style="6"/>
    <col min="14865" max="14866" width="9" style="6" customWidth="1"/>
    <col min="14867" max="14867" width="9" style="6"/>
    <col min="14868" max="14868" width="9" style="6" customWidth="1"/>
    <col min="14869" max="15085" width="9" style="6"/>
    <col min="15086" max="15089" width="9" style="6" customWidth="1"/>
    <col min="15090" max="15090" width="9" style="6"/>
    <col min="15091" max="15106" width="9" style="6" customWidth="1"/>
    <col min="15107" max="15120" width="9" style="6"/>
    <col min="15121" max="15122" width="9" style="6" customWidth="1"/>
    <col min="15123" max="15123" width="9" style="6"/>
    <col min="15124" max="15124" width="9" style="6" customWidth="1"/>
    <col min="15125" max="15341" width="9" style="6"/>
    <col min="15342" max="15345" width="9" style="6" customWidth="1"/>
    <col min="15346" max="15346" width="9" style="6"/>
    <col min="15347" max="15362" width="9" style="6" customWidth="1"/>
    <col min="15363" max="15376" width="9" style="6"/>
    <col min="15377" max="15378" width="9" style="6" customWidth="1"/>
    <col min="15379" max="15379" width="9" style="6"/>
    <col min="15380" max="15380" width="9" style="6" customWidth="1"/>
    <col min="15381" max="15597" width="9" style="6"/>
    <col min="15598" max="15601" width="9" style="6" customWidth="1"/>
    <col min="15602" max="15602" width="9" style="6"/>
    <col min="15603" max="15618" width="9" style="6" customWidth="1"/>
    <col min="15619" max="15632" width="9" style="6"/>
    <col min="15633" max="15634" width="9" style="6" customWidth="1"/>
    <col min="15635" max="15635" width="9" style="6"/>
    <col min="15636" max="15636" width="9" style="6" customWidth="1"/>
    <col min="15637" max="15853" width="9" style="6"/>
    <col min="15854" max="15857" width="9" style="6" customWidth="1"/>
    <col min="15858" max="15858" width="9" style="6"/>
    <col min="15859" max="15874" width="9" style="6" customWidth="1"/>
    <col min="15875" max="15888" width="9" style="6"/>
    <col min="15889" max="15890" width="9" style="6" customWidth="1"/>
    <col min="15891" max="15891" width="9" style="6"/>
    <col min="15892" max="15892" width="9" style="6" customWidth="1"/>
    <col min="15893" max="16109" width="9" style="6"/>
    <col min="16110" max="16113" width="9" style="6" customWidth="1"/>
    <col min="16114" max="16114" width="9" style="6"/>
    <col min="16115" max="16130" width="9" style="6" customWidth="1"/>
    <col min="16131" max="16144" width="9" style="6"/>
    <col min="16145" max="16146" width="9" style="6" customWidth="1"/>
    <col min="16147" max="16147" width="9" style="6"/>
    <col min="16148" max="16148" width="9" style="6" customWidth="1"/>
    <col min="16149"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72.75" customHeight="1" x14ac:dyDescent="0.15">
      <c r="A2" s="1" t="s">
        <v>0</v>
      </c>
      <c r="B2" s="1" t="s">
        <v>1</v>
      </c>
      <c r="C2" s="9" t="s">
        <v>14</v>
      </c>
      <c r="D2" s="1" t="s">
        <v>2</v>
      </c>
      <c r="E2" s="1" t="s">
        <v>3</v>
      </c>
      <c r="F2" s="1" t="s">
        <v>4</v>
      </c>
      <c r="G2" s="1" t="s">
        <v>5</v>
      </c>
      <c r="H2" s="1" t="s">
        <v>6</v>
      </c>
      <c r="I2" s="1" t="s">
        <v>7</v>
      </c>
      <c r="J2" s="1" t="s">
        <v>8</v>
      </c>
      <c r="K2" s="1" t="s">
        <v>9</v>
      </c>
      <c r="L2" s="1" t="s">
        <v>10</v>
      </c>
      <c r="M2" s="1" t="s">
        <v>11</v>
      </c>
      <c r="N2" s="1" t="s">
        <v>12</v>
      </c>
      <c r="O2" s="1" t="s">
        <v>13</v>
      </c>
      <c r="P2" s="10" t="s">
        <v>15</v>
      </c>
      <c r="Q2" s="11" t="s">
        <v>219</v>
      </c>
      <c r="R2" s="11" t="s">
        <v>220</v>
      </c>
      <c r="S2" s="12" t="s">
        <v>3996</v>
      </c>
      <c r="T2" s="9" t="s">
        <v>565</v>
      </c>
      <c r="U2" s="10" t="s">
        <v>19</v>
      </c>
    </row>
    <row r="3" spans="1:21" s="48" customFormat="1" ht="63.75" customHeight="1" x14ac:dyDescent="0.15">
      <c r="A3" s="44" t="s">
        <v>3966</v>
      </c>
      <c r="B3" s="96" t="s">
        <v>3988</v>
      </c>
      <c r="C3" s="49" t="s">
        <v>3837</v>
      </c>
      <c r="D3" s="44" t="s">
        <v>35</v>
      </c>
      <c r="E3" s="44" t="s">
        <v>56</v>
      </c>
      <c r="F3" s="44" t="s">
        <v>73</v>
      </c>
      <c r="G3" s="44" t="s">
        <v>421</v>
      </c>
      <c r="H3" s="44" t="s">
        <v>232</v>
      </c>
      <c r="I3" s="44" t="s">
        <v>63</v>
      </c>
      <c r="J3" s="44" t="s">
        <v>27</v>
      </c>
      <c r="K3" s="44" t="s">
        <v>268</v>
      </c>
      <c r="L3" s="44" t="s">
        <v>195</v>
      </c>
      <c r="M3" s="44" t="s">
        <v>30</v>
      </c>
      <c r="N3" s="44" t="s">
        <v>234</v>
      </c>
      <c r="O3" s="44" t="s">
        <v>32</v>
      </c>
      <c r="P3" s="46">
        <v>68</v>
      </c>
      <c r="Q3" s="47">
        <v>2.5</v>
      </c>
      <c r="R3" s="47">
        <v>2</v>
      </c>
      <c r="S3" s="46">
        <f t="shared" ref="S3:S11" si="0">(P3+Q3+R3)*0.4</f>
        <v>29</v>
      </c>
      <c r="T3" s="47">
        <v>0</v>
      </c>
      <c r="U3" s="46">
        <f t="shared" ref="U3:U11" si="1">S3+T3</f>
        <v>29</v>
      </c>
    </row>
    <row r="4" spans="1:21" s="48" customFormat="1" ht="63.75" customHeight="1" x14ac:dyDescent="0.15">
      <c r="A4" s="44" t="s">
        <v>3967</v>
      </c>
      <c r="B4" s="97"/>
      <c r="C4" s="49" t="s">
        <v>3839</v>
      </c>
      <c r="D4" s="44" t="s">
        <v>35</v>
      </c>
      <c r="E4" s="44" t="s">
        <v>56</v>
      </c>
      <c r="F4" s="44" t="s">
        <v>73</v>
      </c>
      <c r="G4" s="44" t="s">
        <v>47</v>
      </c>
      <c r="H4" s="44" t="s">
        <v>232</v>
      </c>
      <c r="I4" s="44" t="s">
        <v>233</v>
      </c>
      <c r="J4" s="44" t="s">
        <v>27</v>
      </c>
      <c r="K4" s="44" t="s">
        <v>194</v>
      </c>
      <c r="L4" s="44" t="s">
        <v>195</v>
      </c>
      <c r="M4" s="44" t="s">
        <v>3838</v>
      </c>
      <c r="N4" s="44" t="s">
        <v>234</v>
      </c>
      <c r="O4" s="44" t="s">
        <v>32</v>
      </c>
      <c r="P4" s="46">
        <v>66</v>
      </c>
      <c r="Q4" s="47">
        <v>2.5</v>
      </c>
      <c r="R4" s="47">
        <v>2</v>
      </c>
      <c r="S4" s="46">
        <f t="shared" si="0"/>
        <v>28.200000000000003</v>
      </c>
      <c r="T4" s="47">
        <v>0</v>
      </c>
      <c r="U4" s="46">
        <f t="shared" si="1"/>
        <v>28.200000000000003</v>
      </c>
    </row>
    <row r="5" spans="1:21" s="48" customFormat="1" ht="63.75" customHeight="1" x14ac:dyDescent="0.15">
      <c r="A5" s="44" t="s">
        <v>45</v>
      </c>
      <c r="B5" s="97"/>
      <c r="C5" s="49" t="s">
        <v>3840</v>
      </c>
      <c r="D5" s="44" t="s">
        <v>35</v>
      </c>
      <c r="E5" s="44" t="s">
        <v>56</v>
      </c>
      <c r="F5" s="44" t="s">
        <v>73</v>
      </c>
      <c r="G5" s="44" t="s">
        <v>421</v>
      </c>
      <c r="H5" s="44" t="s">
        <v>232</v>
      </c>
      <c r="I5" s="44" t="s">
        <v>141</v>
      </c>
      <c r="J5" s="44" t="s">
        <v>27</v>
      </c>
      <c r="K5" s="44" t="s">
        <v>268</v>
      </c>
      <c r="L5" s="44" t="s">
        <v>195</v>
      </c>
      <c r="M5" s="44" t="s">
        <v>30</v>
      </c>
      <c r="N5" s="44" t="s">
        <v>234</v>
      </c>
      <c r="O5" s="44" t="s">
        <v>32</v>
      </c>
      <c r="P5" s="46">
        <v>65</v>
      </c>
      <c r="Q5" s="47">
        <v>2.5</v>
      </c>
      <c r="R5" s="47">
        <v>2</v>
      </c>
      <c r="S5" s="46">
        <f t="shared" si="0"/>
        <v>27.8</v>
      </c>
      <c r="T5" s="47">
        <v>0</v>
      </c>
      <c r="U5" s="46">
        <f t="shared" si="1"/>
        <v>27.8</v>
      </c>
    </row>
    <row r="6" spans="1:21" s="48" customFormat="1" ht="63.75" customHeight="1" x14ac:dyDescent="0.15">
      <c r="A6" s="44" t="s">
        <v>51</v>
      </c>
      <c r="B6" s="97"/>
      <c r="C6" s="49" t="s">
        <v>3842</v>
      </c>
      <c r="D6" s="44" t="s">
        <v>35</v>
      </c>
      <c r="E6" s="44" t="s">
        <v>56</v>
      </c>
      <c r="F6" s="44" t="s">
        <v>73</v>
      </c>
      <c r="G6" s="44" t="s">
        <v>163</v>
      </c>
      <c r="H6" s="44" t="s">
        <v>3523</v>
      </c>
      <c r="I6" s="44" t="s">
        <v>513</v>
      </c>
      <c r="J6" s="44" t="s">
        <v>27</v>
      </c>
      <c r="K6" s="44" t="s">
        <v>194</v>
      </c>
      <c r="L6" s="44" t="s">
        <v>195</v>
      </c>
      <c r="M6" s="44" t="s">
        <v>3841</v>
      </c>
      <c r="N6" s="44" t="s">
        <v>234</v>
      </c>
      <c r="O6" s="44" t="s">
        <v>32</v>
      </c>
      <c r="P6" s="46">
        <v>57</v>
      </c>
      <c r="Q6" s="47">
        <v>2.5</v>
      </c>
      <c r="R6" s="47">
        <v>2</v>
      </c>
      <c r="S6" s="46">
        <f t="shared" si="0"/>
        <v>24.6</v>
      </c>
      <c r="T6" s="47">
        <v>0</v>
      </c>
      <c r="U6" s="46">
        <f t="shared" si="1"/>
        <v>24.6</v>
      </c>
    </row>
    <row r="7" spans="1:21" s="48" customFormat="1" ht="63.75" customHeight="1" x14ac:dyDescent="0.15">
      <c r="A7" s="44" t="s">
        <v>55</v>
      </c>
      <c r="B7" s="97"/>
      <c r="C7" s="49" t="s">
        <v>3843</v>
      </c>
      <c r="D7" s="44" t="s">
        <v>35</v>
      </c>
      <c r="E7" s="44" t="s">
        <v>56</v>
      </c>
      <c r="F7" s="44" t="s">
        <v>73</v>
      </c>
      <c r="G7" s="44" t="s">
        <v>421</v>
      </c>
      <c r="H7" s="44" t="s">
        <v>232</v>
      </c>
      <c r="I7" s="44" t="s">
        <v>1598</v>
      </c>
      <c r="J7" s="44" t="s">
        <v>27</v>
      </c>
      <c r="K7" s="44" t="s">
        <v>268</v>
      </c>
      <c r="L7" s="44" t="s">
        <v>195</v>
      </c>
      <c r="M7" s="44" t="s">
        <v>3841</v>
      </c>
      <c r="N7" s="44" t="s">
        <v>234</v>
      </c>
      <c r="O7" s="44" t="s">
        <v>32</v>
      </c>
      <c r="P7" s="46">
        <v>56</v>
      </c>
      <c r="Q7" s="47">
        <v>2.5</v>
      </c>
      <c r="R7" s="47">
        <v>2</v>
      </c>
      <c r="S7" s="46">
        <f t="shared" si="0"/>
        <v>24.200000000000003</v>
      </c>
      <c r="T7" s="47">
        <v>0</v>
      </c>
      <c r="U7" s="46">
        <f t="shared" si="1"/>
        <v>24.200000000000003</v>
      </c>
    </row>
    <row r="8" spans="1:21" s="48" customFormat="1" ht="63.75" customHeight="1" x14ac:dyDescent="0.15">
      <c r="A8" s="44" t="s">
        <v>61</v>
      </c>
      <c r="B8" s="97"/>
      <c r="C8" s="49" t="s">
        <v>3844</v>
      </c>
      <c r="D8" s="44" t="s">
        <v>35</v>
      </c>
      <c r="E8" s="44" t="s">
        <v>56</v>
      </c>
      <c r="F8" s="44" t="s">
        <v>73</v>
      </c>
      <c r="G8" s="44" t="s">
        <v>267</v>
      </c>
      <c r="H8" s="44" t="s">
        <v>3527</v>
      </c>
      <c r="I8" s="44" t="s">
        <v>3570</v>
      </c>
      <c r="J8" s="44" t="s">
        <v>27</v>
      </c>
      <c r="K8" s="44" t="s">
        <v>268</v>
      </c>
      <c r="L8" s="44" t="s">
        <v>195</v>
      </c>
      <c r="M8" s="44" t="s">
        <v>30</v>
      </c>
      <c r="N8" s="44" t="s">
        <v>234</v>
      </c>
      <c r="O8" s="44" t="s">
        <v>32</v>
      </c>
      <c r="P8" s="46">
        <v>54</v>
      </c>
      <c r="Q8" s="47">
        <v>2.5</v>
      </c>
      <c r="R8" s="47">
        <v>2</v>
      </c>
      <c r="S8" s="46">
        <f t="shared" si="0"/>
        <v>23.400000000000002</v>
      </c>
      <c r="T8" s="47">
        <v>0</v>
      </c>
      <c r="U8" s="46">
        <f t="shared" si="1"/>
        <v>23.400000000000002</v>
      </c>
    </row>
    <row r="9" spans="1:21" s="48" customFormat="1" ht="63.75" customHeight="1" x14ac:dyDescent="0.15">
      <c r="A9" s="44" t="s">
        <v>66</v>
      </c>
      <c r="B9" s="97"/>
      <c r="C9" s="49" t="s">
        <v>3845</v>
      </c>
      <c r="D9" s="44" t="s">
        <v>35</v>
      </c>
      <c r="E9" s="44" t="s">
        <v>56</v>
      </c>
      <c r="F9" s="44" t="s">
        <v>73</v>
      </c>
      <c r="G9" s="44" t="s">
        <v>3618</v>
      </c>
      <c r="H9" s="44" t="s">
        <v>232</v>
      </c>
      <c r="I9" s="44" t="s">
        <v>3570</v>
      </c>
      <c r="J9" s="44" t="s">
        <v>27</v>
      </c>
      <c r="K9" s="44" t="s">
        <v>268</v>
      </c>
      <c r="L9" s="44" t="s">
        <v>195</v>
      </c>
      <c r="M9" s="44" t="s">
        <v>30</v>
      </c>
      <c r="N9" s="44" t="s">
        <v>234</v>
      </c>
      <c r="O9" s="44" t="s">
        <v>32</v>
      </c>
      <c r="P9" s="46">
        <v>50</v>
      </c>
      <c r="Q9" s="47">
        <v>2.5</v>
      </c>
      <c r="R9" s="47">
        <v>2</v>
      </c>
      <c r="S9" s="46">
        <f t="shared" si="0"/>
        <v>21.8</v>
      </c>
      <c r="T9" s="47">
        <v>0</v>
      </c>
      <c r="U9" s="46">
        <f t="shared" si="1"/>
        <v>21.8</v>
      </c>
    </row>
    <row r="10" spans="1:21" s="48" customFormat="1" ht="63.75" customHeight="1" x14ac:dyDescent="0.15">
      <c r="A10" s="44" t="s">
        <v>69</v>
      </c>
      <c r="B10" s="97"/>
      <c r="C10" s="49" t="s">
        <v>3846</v>
      </c>
      <c r="D10" s="44" t="s">
        <v>35</v>
      </c>
      <c r="E10" s="44" t="s">
        <v>56</v>
      </c>
      <c r="F10" s="44" t="s">
        <v>73</v>
      </c>
      <c r="G10" s="44" t="s">
        <v>267</v>
      </c>
      <c r="H10" s="44" t="s">
        <v>232</v>
      </c>
      <c r="I10" s="44" t="s">
        <v>513</v>
      </c>
      <c r="J10" s="44" t="s">
        <v>27</v>
      </c>
      <c r="K10" s="44" t="s">
        <v>268</v>
      </c>
      <c r="L10" s="44" t="s">
        <v>195</v>
      </c>
      <c r="M10" s="44" t="s">
        <v>42</v>
      </c>
      <c r="N10" s="44" t="s">
        <v>234</v>
      </c>
      <c r="O10" s="44" t="s">
        <v>32</v>
      </c>
      <c r="P10" s="46">
        <v>50</v>
      </c>
      <c r="Q10" s="47">
        <v>2.5</v>
      </c>
      <c r="R10" s="47">
        <v>2</v>
      </c>
      <c r="S10" s="46">
        <f t="shared" si="0"/>
        <v>21.8</v>
      </c>
      <c r="T10" s="47">
        <v>0</v>
      </c>
      <c r="U10" s="46">
        <f t="shared" si="1"/>
        <v>21.8</v>
      </c>
    </row>
    <row r="11" spans="1:21" s="48" customFormat="1" ht="63.75" customHeight="1" x14ac:dyDescent="0.15">
      <c r="A11" s="44" t="s">
        <v>72</v>
      </c>
      <c r="B11" s="98"/>
      <c r="C11" s="49" t="s">
        <v>3848</v>
      </c>
      <c r="D11" s="44" t="s">
        <v>35</v>
      </c>
      <c r="E11" s="44" t="s">
        <v>56</v>
      </c>
      <c r="F11" s="44" t="s">
        <v>73</v>
      </c>
      <c r="G11" s="44" t="s">
        <v>3847</v>
      </c>
      <c r="H11" s="44" t="s">
        <v>232</v>
      </c>
      <c r="I11" s="44" t="s">
        <v>101</v>
      </c>
      <c r="J11" s="44" t="s">
        <v>27</v>
      </c>
      <c r="K11" s="44" t="s">
        <v>194</v>
      </c>
      <c r="L11" s="44" t="s">
        <v>195</v>
      </c>
      <c r="M11" s="44" t="s">
        <v>30</v>
      </c>
      <c r="N11" s="44" t="s">
        <v>234</v>
      </c>
      <c r="O11" s="44" t="s">
        <v>32</v>
      </c>
      <c r="P11" s="46">
        <v>27</v>
      </c>
      <c r="Q11" s="47">
        <v>2.5</v>
      </c>
      <c r="R11" s="47">
        <v>2</v>
      </c>
      <c r="S11" s="46">
        <f t="shared" si="0"/>
        <v>12.600000000000001</v>
      </c>
      <c r="T11" s="47">
        <v>2</v>
      </c>
      <c r="U11" s="46">
        <f t="shared" si="1"/>
        <v>14.600000000000001</v>
      </c>
    </row>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11"/>
  </mergeCells>
  <phoneticPr fontId="1"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workbookViewId="0">
      <selection activeCell="C6" sqref="C6"/>
    </sheetView>
  </sheetViews>
  <sheetFormatPr defaultRowHeight="13.5" x14ac:dyDescent="0.15"/>
  <cols>
    <col min="1" max="1" width="5.875" style="6" customWidth="1"/>
    <col min="2" max="2" width="9" style="6" customWidth="1"/>
    <col min="3" max="3" width="12.25" style="6" customWidth="1"/>
    <col min="4" max="4" width="9" style="6"/>
    <col min="5" max="5" width="9" style="6" customWidth="1"/>
    <col min="6" max="6" width="12" style="6" customWidth="1"/>
    <col min="7" max="15" width="9" style="6" customWidth="1"/>
    <col min="16" max="237" width="9" style="6"/>
    <col min="238" max="241" width="9" style="6" customWidth="1"/>
    <col min="242" max="243" width="9" style="6"/>
    <col min="244" max="267" width="9" style="6" customWidth="1"/>
    <col min="268" max="493" width="9" style="6"/>
    <col min="494" max="497" width="9" style="6" customWidth="1"/>
    <col min="498" max="499" width="9" style="6"/>
    <col min="500" max="523" width="9" style="6" customWidth="1"/>
    <col min="524" max="749" width="9" style="6"/>
    <col min="750" max="753" width="9" style="6" customWidth="1"/>
    <col min="754" max="755" width="9" style="6"/>
    <col min="756" max="779" width="9" style="6" customWidth="1"/>
    <col min="780" max="1005" width="9" style="6"/>
    <col min="1006" max="1009" width="9" style="6" customWidth="1"/>
    <col min="1010" max="1011" width="9" style="6"/>
    <col min="1012" max="1035" width="9" style="6" customWidth="1"/>
    <col min="1036" max="1261" width="9" style="6"/>
    <col min="1262" max="1265" width="9" style="6" customWidth="1"/>
    <col min="1266" max="1267" width="9" style="6"/>
    <col min="1268" max="1291" width="9" style="6" customWidth="1"/>
    <col min="1292" max="1517" width="9" style="6"/>
    <col min="1518" max="1521" width="9" style="6" customWidth="1"/>
    <col min="1522" max="1523" width="9" style="6"/>
    <col min="1524" max="1547" width="9" style="6" customWidth="1"/>
    <col min="1548" max="1773" width="9" style="6"/>
    <col min="1774" max="1777" width="9" style="6" customWidth="1"/>
    <col min="1778" max="1779" width="9" style="6"/>
    <col min="1780" max="1803" width="9" style="6" customWidth="1"/>
    <col min="1804" max="2029" width="9" style="6"/>
    <col min="2030" max="2033" width="9" style="6" customWidth="1"/>
    <col min="2034" max="2035" width="9" style="6"/>
    <col min="2036" max="2059" width="9" style="6" customWidth="1"/>
    <col min="2060" max="2285" width="9" style="6"/>
    <col min="2286" max="2289" width="9" style="6" customWidth="1"/>
    <col min="2290" max="2291" width="9" style="6"/>
    <col min="2292" max="2315" width="9" style="6" customWidth="1"/>
    <col min="2316" max="2541" width="9" style="6"/>
    <col min="2542" max="2545" width="9" style="6" customWidth="1"/>
    <col min="2546" max="2547" width="9" style="6"/>
    <col min="2548" max="2571" width="9" style="6" customWidth="1"/>
    <col min="2572" max="2797" width="9" style="6"/>
    <col min="2798" max="2801" width="9" style="6" customWidth="1"/>
    <col min="2802" max="2803" width="9" style="6"/>
    <col min="2804" max="2827" width="9" style="6" customWidth="1"/>
    <col min="2828" max="3053" width="9" style="6"/>
    <col min="3054" max="3057" width="9" style="6" customWidth="1"/>
    <col min="3058" max="3059" width="9" style="6"/>
    <col min="3060" max="3083" width="9" style="6" customWidth="1"/>
    <col min="3084" max="3309" width="9" style="6"/>
    <col min="3310" max="3313" width="9" style="6" customWidth="1"/>
    <col min="3314" max="3315" width="9" style="6"/>
    <col min="3316" max="3339" width="9" style="6" customWidth="1"/>
    <col min="3340" max="3565" width="9" style="6"/>
    <col min="3566" max="3569" width="9" style="6" customWidth="1"/>
    <col min="3570" max="3571" width="9" style="6"/>
    <col min="3572" max="3595" width="9" style="6" customWidth="1"/>
    <col min="3596" max="3821" width="9" style="6"/>
    <col min="3822" max="3825" width="9" style="6" customWidth="1"/>
    <col min="3826" max="3827" width="9" style="6"/>
    <col min="3828" max="3851" width="9" style="6" customWidth="1"/>
    <col min="3852" max="4077" width="9" style="6"/>
    <col min="4078" max="4081" width="9" style="6" customWidth="1"/>
    <col min="4082" max="4083" width="9" style="6"/>
    <col min="4084" max="4107" width="9" style="6" customWidth="1"/>
    <col min="4108" max="4333" width="9" style="6"/>
    <col min="4334" max="4337" width="9" style="6" customWidth="1"/>
    <col min="4338" max="4339" width="9" style="6"/>
    <col min="4340" max="4363" width="9" style="6" customWidth="1"/>
    <col min="4364" max="4589" width="9" style="6"/>
    <col min="4590" max="4593" width="9" style="6" customWidth="1"/>
    <col min="4594" max="4595" width="9" style="6"/>
    <col min="4596" max="4619" width="9" style="6" customWidth="1"/>
    <col min="4620" max="4845" width="9" style="6"/>
    <col min="4846" max="4849" width="9" style="6" customWidth="1"/>
    <col min="4850" max="4851" width="9" style="6"/>
    <col min="4852" max="4875" width="9" style="6" customWidth="1"/>
    <col min="4876" max="5101" width="9" style="6"/>
    <col min="5102" max="5105" width="9" style="6" customWidth="1"/>
    <col min="5106" max="5107" width="9" style="6"/>
    <col min="5108" max="5131" width="9" style="6" customWidth="1"/>
    <col min="5132" max="5357" width="9" style="6"/>
    <col min="5358" max="5361" width="9" style="6" customWidth="1"/>
    <col min="5362" max="5363" width="9" style="6"/>
    <col min="5364" max="5387" width="9" style="6" customWidth="1"/>
    <col min="5388" max="5613" width="9" style="6"/>
    <col min="5614" max="5617" width="9" style="6" customWidth="1"/>
    <col min="5618" max="5619" width="9" style="6"/>
    <col min="5620" max="5643" width="9" style="6" customWidth="1"/>
    <col min="5644" max="5869" width="9" style="6"/>
    <col min="5870" max="5873" width="9" style="6" customWidth="1"/>
    <col min="5874" max="5875" width="9" style="6"/>
    <col min="5876" max="5899" width="9" style="6" customWidth="1"/>
    <col min="5900" max="6125" width="9" style="6"/>
    <col min="6126" max="6129" width="9" style="6" customWidth="1"/>
    <col min="6130" max="6131" width="9" style="6"/>
    <col min="6132" max="6155" width="9" style="6" customWidth="1"/>
    <col min="6156" max="6381" width="9" style="6"/>
    <col min="6382" max="6385" width="9" style="6" customWidth="1"/>
    <col min="6386" max="6387" width="9" style="6"/>
    <col min="6388" max="6411" width="9" style="6" customWidth="1"/>
    <col min="6412" max="6637" width="9" style="6"/>
    <col min="6638" max="6641" width="9" style="6" customWidth="1"/>
    <col min="6642" max="6643" width="9" style="6"/>
    <col min="6644" max="6667" width="9" style="6" customWidth="1"/>
    <col min="6668" max="6893" width="9" style="6"/>
    <col min="6894" max="6897" width="9" style="6" customWidth="1"/>
    <col min="6898" max="6899" width="9" style="6"/>
    <col min="6900" max="6923" width="9" style="6" customWidth="1"/>
    <col min="6924" max="7149" width="9" style="6"/>
    <col min="7150" max="7153" width="9" style="6" customWidth="1"/>
    <col min="7154" max="7155" width="9" style="6"/>
    <col min="7156" max="7179" width="9" style="6" customWidth="1"/>
    <col min="7180" max="7405" width="9" style="6"/>
    <col min="7406" max="7409" width="9" style="6" customWidth="1"/>
    <col min="7410" max="7411" width="9" style="6"/>
    <col min="7412" max="7435" width="9" style="6" customWidth="1"/>
    <col min="7436" max="7661" width="9" style="6"/>
    <col min="7662" max="7665" width="9" style="6" customWidth="1"/>
    <col min="7666" max="7667" width="9" style="6"/>
    <col min="7668" max="7691" width="9" style="6" customWidth="1"/>
    <col min="7692" max="7917" width="9" style="6"/>
    <col min="7918" max="7921" width="9" style="6" customWidth="1"/>
    <col min="7922" max="7923" width="9" style="6"/>
    <col min="7924" max="7947" width="9" style="6" customWidth="1"/>
    <col min="7948" max="8173" width="9" style="6"/>
    <col min="8174" max="8177" width="9" style="6" customWidth="1"/>
    <col min="8178" max="8179" width="9" style="6"/>
    <col min="8180" max="8203" width="9" style="6" customWidth="1"/>
    <col min="8204" max="8429" width="9" style="6"/>
    <col min="8430" max="8433" width="9" style="6" customWidth="1"/>
    <col min="8434" max="8435" width="9" style="6"/>
    <col min="8436" max="8459" width="9" style="6" customWidth="1"/>
    <col min="8460" max="8685" width="9" style="6"/>
    <col min="8686" max="8689" width="9" style="6" customWidth="1"/>
    <col min="8690" max="8691" width="9" style="6"/>
    <col min="8692" max="8715" width="9" style="6" customWidth="1"/>
    <col min="8716" max="8941" width="9" style="6"/>
    <col min="8942" max="8945" width="9" style="6" customWidth="1"/>
    <col min="8946" max="8947" width="9" style="6"/>
    <col min="8948" max="8971" width="9" style="6" customWidth="1"/>
    <col min="8972" max="9197" width="9" style="6"/>
    <col min="9198" max="9201" width="9" style="6" customWidth="1"/>
    <col min="9202" max="9203" width="9" style="6"/>
    <col min="9204" max="9227" width="9" style="6" customWidth="1"/>
    <col min="9228" max="9453" width="9" style="6"/>
    <col min="9454" max="9457" width="9" style="6" customWidth="1"/>
    <col min="9458" max="9459" width="9" style="6"/>
    <col min="9460" max="9483" width="9" style="6" customWidth="1"/>
    <col min="9484" max="9709" width="9" style="6"/>
    <col min="9710" max="9713" width="9" style="6" customWidth="1"/>
    <col min="9714" max="9715" width="9" style="6"/>
    <col min="9716" max="9739" width="9" style="6" customWidth="1"/>
    <col min="9740" max="9965" width="9" style="6"/>
    <col min="9966" max="9969" width="9" style="6" customWidth="1"/>
    <col min="9970" max="9971" width="9" style="6"/>
    <col min="9972" max="9995" width="9" style="6" customWidth="1"/>
    <col min="9996" max="10221" width="9" style="6"/>
    <col min="10222" max="10225" width="9" style="6" customWidth="1"/>
    <col min="10226" max="10227" width="9" style="6"/>
    <col min="10228" max="10251" width="9" style="6" customWidth="1"/>
    <col min="10252" max="10477" width="9" style="6"/>
    <col min="10478" max="10481" width="9" style="6" customWidth="1"/>
    <col min="10482" max="10483" width="9" style="6"/>
    <col min="10484" max="10507" width="9" style="6" customWidth="1"/>
    <col min="10508" max="10733" width="9" style="6"/>
    <col min="10734" max="10737" width="9" style="6" customWidth="1"/>
    <col min="10738" max="10739" width="9" style="6"/>
    <col min="10740" max="10763" width="9" style="6" customWidth="1"/>
    <col min="10764" max="10989" width="9" style="6"/>
    <col min="10990" max="10993" width="9" style="6" customWidth="1"/>
    <col min="10994" max="10995" width="9" style="6"/>
    <col min="10996" max="11019" width="9" style="6" customWidth="1"/>
    <col min="11020" max="11245" width="9" style="6"/>
    <col min="11246" max="11249" width="9" style="6" customWidth="1"/>
    <col min="11250" max="11251" width="9" style="6"/>
    <col min="11252" max="11275" width="9" style="6" customWidth="1"/>
    <col min="11276" max="11501" width="9" style="6"/>
    <col min="11502" max="11505" width="9" style="6" customWidth="1"/>
    <col min="11506" max="11507" width="9" style="6"/>
    <col min="11508" max="11531" width="9" style="6" customWidth="1"/>
    <col min="11532" max="11757" width="9" style="6"/>
    <col min="11758" max="11761" width="9" style="6" customWidth="1"/>
    <col min="11762" max="11763" width="9" style="6"/>
    <col min="11764" max="11787" width="9" style="6" customWidth="1"/>
    <col min="11788" max="12013" width="9" style="6"/>
    <col min="12014" max="12017" width="9" style="6" customWidth="1"/>
    <col min="12018" max="12019" width="9" style="6"/>
    <col min="12020" max="12043" width="9" style="6" customWidth="1"/>
    <col min="12044" max="12269" width="9" style="6"/>
    <col min="12270" max="12273" width="9" style="6" customWidth="1"/>
    <col min="12274" max="12275" width="9" style="6"/>
    <col min="12276" max="12299" width="9" style="6" customWidth="1"/>
    <col min="12300" max="12525" width="9" style="6"/>
    <col min="12526" max="12529" width="9" style="6" customWidth="1"/>
    <col min="12530" max="12531" width="9" style="6"/>
    <col min="12532" max="12555" width="9" style="6" customWidth="1"/>
    <col min="12556" max="12781" width="9" style="6"/>
    <col min="12782" max="12785" width="9" style="6" customWidth="1"/>
    <col min="12786" max="12787" width="9" style="6"/>
    <col min="12788" max="12811" width="9" style="6" customWidth="1"/>
    <col min="12812" max="13037" width="9" style="6"/>
    <col min="13038" max="13041" width="9" style="6" customWidth="1"/>
    <col min="13042" max="13043" width="9" style="6"/>
    <col min="13044" max="13067" width="9" style="6" customWidth="1"/>
    <col min="13068" max="13293" width="9" style="6"/>
    <col min="13294" max="13297" width="9" style="6" customWidth="1"/>
    <col min="13298" max="13299" width="9" style="6"/>
    <col min="13300" max="13323" width="9" style="6" customWidth="1"/>
    <col min="13324" max="13549" width="9" style="6"/>
    <col min="13550" max="13553" width="9" style="6" customWidth="1"/>
    <col min="13554" max="13555" width="9" style="6"/>
    <col min="13556" max="13579" width="9" style="6" customWidth="1"/>
    <col min="13580" max="13805" width="9" style="6"/>
    <col min="13806" max="13809" width="9" style="6" customWidth="1"/>
    <col min="13810" max="13811" width="9" style="6"/>
    <col min="13812" max="13835" width="9" style="6" customWidth="1"/>
    <col min="13836" max="14061" width="9" style="6"/>
    <col min="14062" max="14065" width="9" style="6" customWidth="1"/>
    <col min="14066" max="14067" width="9" style="6"/>
    <col min="14068" max="14091" width="9" style="6" customWidth="1"/>
    <col min="14092" max="14317" width="9" style="6"/>
    <col min="14318" max="14321" width="9" style="6" customWidth="1"/>
    <col min="14322" max="14323" width="9" style="6"/>
    <col min="14324" max="14347" width="9" style="6" customWidth="1"/>
    <col min="14348" max="14573" width="9" style="6"/>
    <col min="14574" max="14577" width="9" style="6" customWidth="1"/>
    <col min="14578" max="14579" width="9" style="6"/>
    <col min="14580" max="14603" width="9" style="6" customWidth="1"/>
    <col min="14604" max="14829" width="9" style="6"/>
    <col min="14830" max="14833" width="9" style="6" customWidth="1"/>
    <col min="14834" max="14835" width="9" style="6"/>
    <col min="14836" max="14859" width="9" style="6" customWidth="1"/>
    <col min="14860" max="15085" width="9" style="6"/>
    <col min="15086" max="15089" width="9" style="6" customWidth="1"/>
    <col min="15090" max="15091" width="9" style="6"/>
    <col min="15092" max="15115" width="9" style="6" customWidth="1"/>
    <col min="15116" max="15341" width="9" style="6"/>
    <col min="15342" max="15345" width="9" style="6" customWidth="1"/>
    <col min="15346" max="15347" width="9" style="6"/>
    <col min="15348" max="15371" width="9" style="6" customWidth="1"/>
    <col min="15372" max="15597" width="9" style="6"/>
    <col min="15598" max="15601" width="9" style="6" customWidth="1"/>
    <col min="15602" max="15603" width="9" style="6"/>
    <col min="15604" max="15627" width="9" style="6" customWidth="1"/>
    <col min="15628" max="15853" width="9" style="6"/>
    <col min="15854" max="15857" width="9" style="6" customWidth="1"/>
    <col min="15858" max="15859" width="9" style="6"/>
    <col min="15860" max="15883" width="9" style="6" customWidth="1"/>
    <col min="15884" max="16109" width="9" style="6"/>
    <col min="16110" max="16113" width="9" style="6" customWidth="1"/>
    <col min="16114" max="16115" width="9" style="6"/>
    <col min="16116" max="16139" width="9" style="6" customWidth="1"/>
    <col min="16140"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72.75" customHeight="1" x14ac:dyDescent="0.15">
      <c r="A2" s="1" t="s">
        <v>0</v>
      </c>
      <c r="B2" s="1" t="s">
        <v>1</v>
      </c>
      <c r="C2" s="32" t="s">
        <v>14</v>
      </c>
      <c r="D2" s="1" t="s">
        <v>2</v>
      </c>
      <c r="E2" s="1" t="s">
        <v>3</v>
      </c>
      <c r="F2" s="1" t="s">
        <v>4</v>
      </c>
      <c r="G2" s="1" t="s">
        <v>5</v>
      </c>
      <c r="H2" s="1" t="s">
        <v>6</v>
      </c>
      <c r="I2" s="1" t="s">
        <v>7</v>
      </c>
      <c r="J2" s="1" t="s">
        <v>8</v>
      </c>
      <c r="K2" s="1" t="s">
        <v>9</v>
      </c>
      <c r="L2" s="1" t="s">
        <v>10</v>
      </c>
      <c r="M2" s="1" t="s">
        <v>11</v>
      </c>
      <c r="N2" s="1" t="s">
        <v>12</v>
      </c>
      <c r="O2" s="1" t="s">
        <v>13</v>
      </c>
      <c r="P2" s="2" t="s">
        <v>15</v>
      </c>
      <c r="Q2" s="3" t="s">
        <v>219</v>
      </c>
      <c r="R2" s="3" t="s">
        <v>220</v>
      </c>
      <c r="S2" s="4" t="s">
        <v>4000</v>
      </c>
      <c r="T2" s="5" t="s">
        <v>221</v>
      </c>
      <c r="U2" s="2" t="s">
        <v>19</v>
      </c>
    </row>
    <row r="3" spans="1:21" s="48" customFormat="1" ht="59.25" customHeight="1" x14ac:dyDescent="0.15">
      <c r="A3" s="44" t="s">
        <v>3966</v>
      </c>
      <c r="B3" s="96" t="s">
        <v>3989</v>
      </c>
      <c r="C3" s="45" t="s">
        <v>3849</v>
      </c>
      <c r="D3" s="44" t="s">
        <v>35</v>
      </c>
      <c r="E3" s="44" t="s">
        <v>56</v>
      </c>
      <c r="F3" s="44" t="s">
        <v>73</v>
      </c>
      <c r="G3" s="44" t="s">
        <v>163</v>
      </c>
      <c r="H3" s="44" t="s">
        <v>222</v>
      </c>
      <c r="I3" s="44" t="s">
        <v>63</v>
      </c>
      <c r="J3" s="44" t="s">
        <v>27</v>
      </c>
      <c r="K3" s="44" t="s">
        <v>28</v>
      </c>
      <c r="L3" s="44" t="s">
        <v>179</v>
      </c>
      <c r="M3" s="44" t="s">
        <v>42</v>
      </c>
      <c r="N3" s="44" t="s">
        <v>31</v>
      </c>
      <c r="O3" s="44" t="s">
        <v>32</v>
      </c>
      <c r="P3" s="46">
        <v>77</v>
      </c>
      <c r="Q3" s="47">
        <v>2.5</v>
      </c>
      <c r="R3" s="47">
        <v>2</v>
      </c>
      <c r="S3" s="55">
        <f t="shared" ref="S3:S8" si="0">(P3+Q3+R3)*0.5</f>
        <v>40.75</v>
      </c>
      <c r="T3" s="47">
        <v>0</v>
      </c>
      <c r="U3" s="55">
        <f t="shared" ref="U3:U8" si="1">S3+T3</f>
        <v>40.75</v>
      </c>
    </row>
    <row r="4" spans="1:21" s="48" customFormat="1" ht="59.25" customHeight="1" x14ac:dyDescent="0.15">
      <c r="A4" s="44" t="s">
        <v>3967</v>
      </c>
      <c r="B4" s="97"/>
      <c r="C4" s="45" t="s">
        <v>3851</v>
      </c>
      <c r="D4" s="44" t="s">
        <v>35</v>
      </c>
      <c r="E4" s="44" t="s">
        <v>56</v>
      </c>
      <c r="F4" s="44" t="s">
        <v>95</v>
      </c>
      <c r="G4" s="44" t="s">
        <v>96</v>
      </c>
      <c r="H4" s="44" t="s">
        <v>3850</v>
      </c>
      <c r="I4" s="44" t="s">
        <v>26</v>
      </c>
      <c r="J4" s="44" t="s">
        <v>27</v>
      </c>
      <c r="K4" s="44" t="s">
        <v>28</v>
      </c>
      <c r="L4" s="44" t="s">
        <v>29</v>
      </c>
      <c r="M4" s="44" t="s">
        <v>42</v>
      </c>
      <c r="N4" s="44" t="s">
        <v>31</v>
      </c>
      <c r="O4" s="44" t="s">
        <v>32</v>
      </c>
      <c r="P4" s="46">
        <v>77</v>
      </c>
      <c r="Q4" s="47">
        <v>2.5</v>
      </c>
      <c r="R4" s="47">
        <v>0</v>
      </c>
      <c r="S4" s="55">
        <f t="shared" si="0"/>
        <v>39.75</v>
      </c>
      <c r="T4" s="47">
        <v>0</v>
      </c>
      <c r="U4" s="55">
        <f t="shared" si="1"/>
        <v>39.75</v>
      </c>
    </row>
    <row r="5" spans="1:21" s="48" customFormat="1" ht="59.25" customHeight="1" x14ac:dyDescent="0.15">
      <c r="A5" s="44" t="s">
        <v>45</v>
      </c>
      <c r="B5" s="97"/>
      <c r="C5" s="45" t="s">
        <v>3852</v>
      </c>
      <c r="D5" s="44" t="s">
        <v>35</v>
      </c>
      <c r="E5" s="44" t="s">
        <v>56</v>
      </c>
      <c r="F5" s="44" t="s">
        <v>73</v>
      </c>
      <c r="G5" s="44" t="s">
        <v>96</v>
      </c>
      <c r="H5" s="44" t="s">
        <v>2625</v>
      </c>
      <c r="I5" s="44" t="s">
        <v>101</v>
      </c>
      <c r="J5" s="44" t="s">
        <v>27</v>
      </c>
      <c r="K5" s="44" t="s">
        <v>28</v>
      </c>
      <c r="L5" s="44" t="s">
        <v>179</v>
      </c>
      <c r="M5" s="44" t="s">
        <v>42</v>
      </c>
      <c r="N5" s="44" t="s">
        <v>31</v>
      </c>
      <c r="O5" s="44" t="s">
        <v>32</v>
      </c>
      <c r="P5" s="46">
        <v>73</v>
      </c>
      <c r="Q5" s="47">
        <v>2.5</v>
      </c>
      <c r="R5" s="47">
        <v>2</v>
      </c>
      <c r="S5" s="55">
        <f t="shared" si="0"/>
        <v>38.75</v>
      </c>
      <c r="T5" s="47">
        <v>0</v>
      </c>
      <c r="U5" s="55">
        <f t="shared" si="1"/>
        <v>38.75</v>
      </c>
    </row>
    <row r="6" spans="1:21" s="48" customFormat="1" ht="59.25" customHeight="1" x14ac:dyDescent="0.15">
      <c r="A6" s="44" t="s">
        <v>51</v>
      </c>
      <c r="B6" s="97"/>
      <c r="C6" s="45" t="s">
        <v>3854</v>
      </c>
      <c r="D6" s="44" t="s">
        <v>35</v>
      </c>
      <c r="E6" s="44" t="s">
        <v>56</v>
      </c>
      <c r="F6" s="44" t="s">
        <v>81</v>
      </c>
      <c r="G6" s="44" t="s">
        <v>3853</v>
      </c>
      <c r="H6" s="44" t="s">
        <v>222</v>
      </c>
      <c r="I6" s="44" t="s">
        <v>105</v>
      </c>
      <c r="J6" s="44" t="s">
        <v>27</v>
      </c>
      <c r="K6" s="44" t="s">
        <v>28</v>
      </c>
      <c r="L6" s="44" t="s">
        <v>29</v>
      </c>
      <c r="M6" s="44" t="s">
        <v>42</v>
      </c>
      <c r="N6" s="44" t="s">
        <v>506</v>
      </c>
      <c r="O6" s="44" t="s">
        <v>32</v>
      </c>
      <c r="P6" s="46">
        <v>70</v>
      </c>
      <c r="Q6" s="47">
        <v>2.5</v>
      </c>
      <c r="R6" s="47">
        <v>0</v>
      </c>
      <c r="S6" s="55">
        <f t="shared" si="0"/>
        <v>36.25</v>
      </c>
      <c r="T6" s="47">
        <v>0</v>
      </c>
      <c r="U6" s="55">
        <f t="shared" si="1"/>
        <v>36.25</v>
      </c>
    </row>
    <row r="7" spans="1:21" s="48" customFormat="1" ht="59.25" customHeight="1" x14ac:dyDescent="0.15">
      <c r="A7" s="44" t="s">
        <v>55</v>
      </c>
      <c r="B7" s="97"/>
      <c r="C7" s="45" t="s">
        <v>3855</v>
      </c>
      <c r="D7" s="44" t="s">
        <v>35</v>
      </c>
      <c r="E7" s="44" t="s">
        <v>56</v>
      </c>
      <c r="F7" s="44" t="s">
        <v>81</v>
      </c>
      <c r="G7" s="44" t="s">
        <v>96</v>
      </c>
      <c r="H7" s="44" t="s">
        <v>222</v>
      </c>
      <c r="I7" s="44" t="s">
        <v>26</v>
      </c>
      <c r="J7" s="44" t="s">
        <v>27</v>
      </c>
      <c r="K7" s="44" t="s">
        <v>28</v>
      </c>
      <c r="L7" s="44" t="s">
        <v>29</v>
      </c>
      <c r="M7" s="44" t="s">
        <v>42</v>
      </c>
      <c r="N7" s="44" t="s">
        <v>31</v>
      </c>
      <c r="O7" s="44" t="s">
        <v>32</v>
      </c>
      <c r="P7" s="46">
        <v>64</v>
      </c>
      <c r="Q7" s="47">
        <v>2.5</v>
      </c>
      <c r="R7" s="47">
        <v>0</v>
      </c>
      <c r="S7" s="55">
        <f t="shared" si="0"/>
        <v>33.25</v>
      </c>
      <c r="T7" s="47">
        <v>0</v>
      </c>
      <c r="U7" s="55">
        <f t="shared" si="1"/>
        <v>33.25</v>
      </c>
    </row>
    <row r="8" spans="1:21" s="48" customFormat="1" ht="59.25" customHeight="1" x14ac:dyDescent="0.15">
      <c r="A8" s="44" t="s">
        <v>61</v>
      </c>
      <c r="B8" s="98"/>
      <c r="C8" s="45" t="s">
        <v>3856</v>
      </c>
      <c r="D8" s="44" t="s">
        <v>35</v>
      </c>
      <c r="E8" s="44" t="s">
        <v>56</v>
      </c>
      <c r="F8" s="44" t="s">
        <v>81</v>
      </c>
      <c r="G8" s="44" t="s">
        <v>2609</v>
      </c>
      <c r="H8" s="44" t="s">
        <v>222</v>
      </c>
      <c r="I8" s="44" t="s">
        <v>141</v>
      </c>
      <c r="J8" s="44" t="s">
        <v>27</v>
      </c>
      <c r="K8" s="44" t="s">
        <v>28</v>
      </c>
      <c r="L8" s="44" t="s">
        <v>29</v>
      </c>
      <c r="M8" s="44" t="s">
        <v>3838</v>
      </c>
      <c r="N8" s="44" t="s">
        <v>31</v>
      </c>
      <c r="O8" s="44" t="s">
        <v>32</v>
      </c>
      <c r="P8" s="46">
        <v>63</v>
      </c>
      <c r="Q8" s="47">
        <v>2.5</v>
      </c>
      <c r="R8" s="47">
        <v>0</v>
      </c>
      <c r="S8" s="55">
        <f t="shared" si="0"/>
        <v>32.75</v>
      </c>
      <c r="T8" s="47">
        <v>0</v>
      </c>
      <c r="U8" s="55">
        <f t="shared" si="1"/>
        <v>32.75</v>
      </c>
    </row>
    <row r="9" spans="1:21" s="48" customFormat="1" ht="14.25" x14ac:dyDescent="0.15"/>
    <row r="10" spans="1:21" s="48" customFormat="1" ht="14.25" x14ac:dyDescent="0.15"/>
    <row r="11" spans="1:21" s="48" customFormat="1" ht="14.25" x14ac:dyDescent="0.15"/>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8"/>
  </mergeCells>
  <phoneticPr fontId="1"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49" workbookViewId="0">
      <selection activeCell="G2" sqref="G2"/>
    </sheetView>
  </sheetViews>
  <sheetFormatPr defaultColWidth="9" defaultRowHeight="13.5" x14ac:dyDescent="0.15"/>
  <cols>
    <col min="1" max="1" width="5.625" style="6" customWidth="1"/>
    <col min="2" max="2" width="9" style="6"/>
    <col min="3" max="3" width="11.875" style="6" customWidth="1"/>
    <col min="4" max="4" width="6.75" style="6" customWidth="1"/>
    <col min="5" max="5" width="9" style="6"/>
    <col min="6" max="6" width="11.75" style="6" customWidth="1"/>
    <col min="7" max="15" width="9" style="6" customWidth="1"/>
    <col min="16" max="16384" width="9" style="6"/>
  </cols>
  <sheetData>
    <row r="1" spans="1:21" ht="61.5" customHeight="1" x14ac:dyDescent="0.15">
      <c r="A1" s="99" t="s">
        <v>3965</v>
      </c>
      <c r="B1" s="99"/>
      <c r="C1" s="99"/>
      <c r="D1" s="99"/>
      <c r="E1" s="99"/>
      <c r="F1" s="99"/>
      <c r="G1" s="99"/>
      <c r="H1" s="99"/>
      <c r="I1" s="99"/>
      <c r="J1" s="99"/>
      <c r="K1" s="99"/>
      <c r="L1" s="99"/>
      <c r="M1" s="99"/>
      <c r="N1" s="99"/>
      <c r="O1" s="99"/>
      <c r="P1" s="99"/>
      <c r="Q1" s="99"/>
      <c r="R1" s="99"/>
      <c r="S1" s="99"/>
      <c r="T1" s="99"/>
      <c r="U1" s="99"/>
    </row>
    <row r="2" spans="1:21" ht="72" customHeight="1" x14ac:dyDescent="0.15">
      <c r="A2" s="38" t="s">
        <v>0</v>
      </c>
      <c r="B2" s="38" t="s">
        <v>1</v>
      </c>
      <c r="C2" s="38" t="s">
        <v>14</v>
      </c>
      <c r="D2" s="38" t="s">
        <v>2</v>
      </c>
      <c r="E2" s="38" t="s">
        <v>3</v>
      </c>
      <c r="F2" s="38" t="s">
        <v>4</v>
      </c>
      <c r="G2" s="38" t="s">
        <v>5</v>
      </c>
      <c r="H2" s="38" t="s">
        <v>6</v>
      </c>
      <c r="I2" s="38" t="s">
        <v>7</v>
      </c>
      <c r="J2" s="38" t="s">
        <v>8</v>
      </c>
      <c r="K2" s="38" t="s">
        <v>9</v>
      </c>
      <c r="L2" s="38" t="s">
        <v>10</v>
      </c>
      <c r="M2" s="38" t="s">
        <v>11</v>
      </c>
      <c r="N2" s="38" t="s">
        <v>12</v>
      </c>
      <c r="O2" s="38" t="s">
        <v>13</v>
      </c>
      <c r="P2" s="39" t="s">
        <v>15</v>
      </c>
      <c r="Q2" s="40" t="s">
        <v>16</v>
      </c>
      <c r="R2" s="40" t="s">
        <v>17</v>
      </c>
      <c r="S2" s="41" t="s">
        <v>3994</v>
      </c>
      <c r="T2" s="42" t="s">
        <v>18</v>
      </c>
      <c r="U2" s="39" t="s">
        <v>19</v>
      </c>
    </row>
    <row r="3" spans="1:21" s="48" customFormat="1" ht="54" customHeight="1" x14ac:dyDescent="0.15">
      <c r="A3" s="52" t="s">
        <v>3966</v>
      </c>
      <c r="B3" s="123" t="s">
        <v>3990</v>
      </c>
      <c r="C3" s="52" t="s">
        <v>3858</v>
      </c>
      <c r="D3" s="52" t="s">
        <v>35</v>
      </c>
      <c r="E3" s="52" t="s">
        <v>56</v>
      </c>
      <c r="F3" s="52" t="s">
        <v>116</v>
      </c>
      <c r="G3" s="52" t="s">
        <v>1686</v>
      </c>
      <c r="H3" s="52" t="s">
        <v>3857</v>
      </c>
      <c r="I3" s="52" t="s">
        <v>141</v>
      </c>
      <c r="J3" s="52" t="s">
        <v>27</v>
      </c>
      <c r="K3" s="52" t="s">
        <v>28</v>
      </c>
      <c r="L3" s="52" t="s">
        <v>29</v>
      </c>
      <c r="M3" s="52" t="s">
        <v>42</v>
      </c>
      <c r="N3" s="52" t="s">
        <v>31</v>
      </c>
      <c r="O3" s="52" t="s">
        <v>32</v>
      </c>
      <c r="P3" s="54">
        <v>80</v>
      </c>
      <c r="Q3" s="53">
        <v>2.5</v>
      </c>
      <c r="R3" s="53">
        <v>0</v>
      </c>
      <c r="S3" s="54">
        <f t="shared" ref="S3:S52" si="0">(P3+Q3+R3)*0.5</f>
        <v>41.25</v>
      </c>
      <c r="T3" s="53">
        <v>0</v>
      </c>
      <c r="U3" s="54">
        <f t="shared" ref="U3:U52" si="1">S3+T3</f>
        <v>41.25</v>
      </c>
    </row>
    <row r="4" spans="1:21" s="48" customFormat="1" ht="54" customHeight="1" x14ac:dyDescent="0.15">
      <c r="A4" s="52" t="s">
        <v>3967</v>
      </c>
      <c r="B4" s="124"/>
      <c r="C4" s="52" t="s">
        <v>3860</v>
      </c>
      <c r="D4" s="52" t="s">
        <v>35</v>
      </c>
      <c r="E4" s="52" t="s">
        <v>56</v>
      </c>
      <c r="F4" s="52" t="s">
        <v>95</v>
      </c>
      <c r="G4" s="52" t="s">
        <v>163</v>
      </c>
      <c r="H4" s="52" t="s">
        <v>3859</v>
      </c>
      <c r="I4" s="52" t="s">
        <v>63</v>
      </c>
      <c r="J4" s="52" t="s">
        <v>27</v>
      </c>
      <c r="K4" s="52" t="s">
        <v>40</v>
      </c>
      <c r="L4" s="52" t="s">
        <v>41</v>
      </c>
      <c r="M4" s="52" t="s">
        <v>480</v>
      </c>
      <c r="N4" s="52" t="s">
        <v>31</v>
      </c>
      <c r="O4" s="52" t="s">
        <v>32</v>
      </c>
      <c r="P4" s="54">
        <v>79</v>
      </c>
      <c r="Q4" s="53">
        <v>2.5</v>
      </c>
      <c r="R4" s="53">
        <v>0</v>
      </c>
      <c r="S4" s="54">
        <f t="shared" si="0"/>
        <v>40.75</v>
      </c>
      <c r="T4" s="53">
        <v>0</v>
      </c>
      <c r="U4" s="54">
        <f t="shared" si="1"/>
        <v>40.75</v>
      </c>
    </row>
    <row r="5" spans="1:21" s="48" customFormat="1" ht="54" customHeight="1" x14ac:dyDescent="0.15">
      <c r="A5" s="52" t="s">
        <v>45</v>
      </c>
      <c r="B5" s="124"/>
      <c r="C5" s="52" t="s">
        <v>3862</v>
      </c>
      <c r="D5" s="52" t="s">
        <v>35</v>
      </c>
      <c r="E5" s="52" t="s">
        <v>56</v>
      </c>
      <c r="F5" s="52" t="s">
        <v>73</v>
      </c>
      <c r="G5" s="52" t="s">
        <v>1899</v>
      </c>
      <c r="H5" s="52" t="s">
        <v>3861</v>
      </c>
      <c r="I5" s="52" t="s">
        <v>137</v>
      </c>
      <c r="J5" s="52" t="s">
        <v>27</v>
      </c>
      <c r="K5" s="52" t="s">
        <v>28</v>
      </c>
      <c r="L5" s="52" t="s">
        <v>29</v>
      </c>
      <c r="M5" s="52" t="s">
        <v>42</v>
      </c>
      <c r="N5" s="52" t="s">
        <v>31</v>
      </c>
      <c r="O5" s="52" t="s">
        <v>32</v>
      </c>
      <c r="P5" s="54">
        <v>76</v>
      </c>
      <c r="Q5" s="53">
        <v>2.5</v>
      </c>
      <c r="R5" s="53">
        <v>2</v>
      </c>
      <c r="S5" s="54">
        <f t="shared" si="0"/>
        <v>40.25</v>
      </c>
      <c r="T5" s="53">
        <v>0</v>
      </c>
      <c r="U5" s="54">
        <f t="shared" si="1"/>
        <v>40.25</v>
      </c>
    </row>
    <row r="6" spans="1:21" s="48" customFormat="1" ht="54" customHeight="1" x14ac:dyDescent="0.15">
      <c r="A6" s="52" t="s">
        <v>51</v>
      </c>
      <c r="B6" s="124"/>
      <c r="C6" s="52" t="s">
        <v>3864</v>
      </c>
      <c r="D6" s="52" t="s">
        <v>35</v>
      </c>
      <c r="E6" s="52" t="s">
        <v>56</v>
      </c>
      <c r="F6" s="52" t="s">
        <v>95</v>
      </c>
      <c r="G6" s="52" t="s">
        <v>37</v>
      </c>
      <c r="H6" s="52" t="s">
        <v>3863</v>
      </c>
      <c r="I6" s="52" t="s">
        <v>141</v>
      </c>
      <c r="J6" s="52" t="s">
        <v>32</v>
      </c>
      <c r="K6" s="52" t="s">
        <v>28</v>
      </c>
      <c r="L6" s="52" t="s">
        <v>29</v>
      </c>
      <c r="M6" s="52" t="s">
        <v>42</v>
      </c>
      <c r="N6" s="52" t="s">
        <v>506</v>
      </c>
      <c r="O6" s="52" t="s">
        <v>32</v>
      </c>
      <c r="P6" s="54">
        <v>77</v>
      </c>
      <c r="Q6" s="53">
        <v>2.5</v>
      </c>
      <c r="R6" s="53">
        <v>0</v>
      </c>
      <c r="S6" s="54">
        <f t="shared" si="0"/>
        <v>39.75</v>
      </c>
      <c r="T6" s="53">
        <v>0</v>
      </c>
      <c r="U6" s="54">
        <f t="shared" si="1"/>
        <v>39.75</v>
      </c>
    </row>
    <row r="7" spans="1:21" s="48" customFormat="1" ht="54" customHeight="1" x14ac:dyDescent="0.15">
      <c r="A7" s="52" t="s">
        <v>55</v>
      </c>
      <c r="B7" s="124"/>
      <c r="C7" s="52" t="s">
        <v>3865</v>
      </c>
      <c r="D7" s="52" t="s">
        <v>35</v>
      </c>
      <c r="E7" s="52" t="s">
        <v>56</v>
      </c>
      <c r="F7" s="52" t="s">
        <v>73</v>
      </c>
      <c r="G7" s="52" t="s">
        <v>82</v>
      </c>
      <c r="H7" s="52" t="s">
        <v>3857</v>
      </c>
      <c r="I7" s="52" t="s">
        <v>141</v>
      </c>
      <c r="J7" s="52" t="s">
        <v>27</v>
      </c>
      <c r="K7" s="52" t="s">
        <v>28</v>
      </c>
      <c r="L7" s="52" t="s">
        <v>29</v>
      </c>
      <c r="M7" s="52" t="s">
        <v>480</v>
      </c>
      <c r="N7" s="52" t="s">
        <v>31</v>
      </c>
      <c r="O7" s="52" t="s">
        <v>32</v>
      </c>
      <c r="P7" s="54">
        <v>75</v>
      </c>
      <c r="Q7" s="53">
        <v>2.5</v>
      </c>
      <c r="R7" s="53">
        <v>2</v>
      </c>
      <c r="S7" s="54">
        <f t="shared" si="0"/>
        <v>39.75</v>
      </c>
      <c r="T7" s="53">
        <v>0</v>
      </c>
      <c r="U7" s="54">
        <f t="shared" si="1"/>
        <v>39.75</v>
      </c>
    </row>
    <row r="8" spans="1:21" s="48" customFormat="1" ht="54" customHeight="1" x14ac:dyDescent="0.15">
      <c r="A8" s="52" t="s">
        <v>61</v>
      </c>
      <c r="B8" s="124"/>
      <c r="C8" s="52" t="s">
        <v>3867</v>
      </c>
      <c r="D8" s="52" t="s">
        <v>35</v>
      </c>
      <c r="E8" s="52" t="s">
        <v>56</v>
      </c>
      <c r="F8" s="52" t="s">
        <v>116</v>
      </c>
      <c r="G8" s="52" t="s">
        <v>383</v>
      </c>
      <c r="H8" s="52" t="s">
        <v>3866</v>
      </c>
      <c r="I8" s="52" t="s">
        <v>1056</v>
      </c>
      <c r="J8" s="52" t="s">
        <v>27</v>
      </c>
      <c r="K8" s="52" t="s">
        <v>28</v>
      </c>
      <c r="L8" s="52" t="s">
        <v>29</v>
      </c>
      <c r="M8" s="52" t="s">
        <v>480</v>
      </c>
      <c r="N8" s="52" t="s">
        <v>31</v>
      </c>
      <c r="O8" s="52" t="s">
        <v>32</v>
      </c>
      <c r="P8" s="54">
        <v>77</v>
      </c>
      <c r="Q8" s="53">
        <v>2.5</v>
      </c>
      <c r="R8" s="53">
        <v>0</v>
      </c>
      <c r="S8" s="54">
        <f t="shared" si="0"/>
        <v>39.75</v>
      </c>
      <c r="T8" s="53">
        <v>0</v>
      </c>
      <c r="U8" s="54">
        <f t="shared" si="1"/>
        <v>39.75</v>
      </c>
    </row>
    <row r="9" spans="1:21" s="48" customFormat="1" ht="54" customHeight="1" x14ac:dyDescent="0.15">
      <c r="A9" s="52" t="s">
        <v>66</v>
      </c>
      <c r="B9" s="124"/>
      <c r="C9" s="52" t="s">
        <v>3869</v>
      </c>
      <c r="D9" s="52" t="s">
        <v>35</v>
      </c>
      <c r="E9" s="52" t="s">
        <v>56</v>
      </c>
      <c r="F9" s="52" t="s">
        <v>95</v>
      </c>
      <c r="G9" s="52" t="s">
        <v>96</v>
      </c>
      <c r="H9" s="52" t="s">
        <v>3868</v>
      </c>
      <c r="I9" s="52" t="s">
        <v>26</v>
      </c>
      <c r="J9" s="52" t="s">
        <v>27</v>
      </c>
      <c r="K9" s="52" t="s">
        <v>28</v>
      </c>
      <c r="L9" s="52" t="s">
        <v>29</v>
      </c>
      <c r="M9" s="52" t="s">
        <v>30</v>
      </c>
      <c r="N9" s="52" t="s">
        <v>31</v>
      </c>
      <c r="O9" s="52" t="s">
        <v>32</v>
      </c>
      <c r="P9" s="54">
        <v>76</v>
      </c>
      <c r="Q9" s="53">
        <v>2.5</v>
      </c>
      <c r="R9" s="53">
        <v>0</v>
      </c>
      <c r="S9" s="54">
        <f t="shared" si="0"/>
        <v>39.25</v>
      </c>
      <c r="T9" s="53">
        <v>0</v>
      </c>
      <c r="U9" s="54">
        <f t="shared" si="1"/>
        <v>39.25</v>
      </c>
    </row>
    <row r="10" spans="1:21" s="48" customFormat="1" ht="54" customHeight="1" x14ac:dyDescent="0.15">
      <c r="A10" s="52" t="s">
        <v>69</v>
      </c>
      <c r="B10" s="124"/>
      <c r="C10" s="52" t="s">
        <v>3870</v>
      </c>
      <c r="D10" s="52" t="s">
        <v>35</v>
      </c>
      <c r="E10" s="52" t="s">
        <v>56</v>
      </c>
      <c r="F10" s="52" t="s">
        <v>95</v>
      </c>
      <c r="G10" s="52" t="s">
        <v>82</v>
      </c>
      <c r="H10" s="52" t="s">
        <v>3857</v>
      </c>
      <c r="I10" s="52" t="s">
        <v>137</v>
      </c>
      <c r="J10" s="52" t="s">
        <v>27</v>
      </c>
      <c r="K10" s="52" t="s">
        <v>28</v>
      </c>
      <c r="L10" s="52" t="s">
        <v>29</v>
      </c>
      <c r="M10" s="52" t="s">
        <v>30</v>
      </c>
      <c r="N10" s="52" t="s">
        <v>31</v>
      </c>
      <c r="O10" s="52" t="s">
        <v>27</v>
      </c>
      <c r="P10" s="54">
        <v>75</v>
      </c>
      <c r="Q10" s="53">
        <v>2.5</v>
      </c>
      <c r="R10" s="53">
        <v>0</v>
      </c>
      <c r="S10" s="54">
        <f t="shared" si="0"/>
        <v>38.75</v>
      </c>
      <c r="T10" s="53">
        <v>0</v>
      </c>
      <c r="U10" s="54">
        <f t="shared" si="1"/>
        <v>38.75</v>
      </c>
    </row>
    <row r="11" spans="1:21" s="48" customFormat="1" ht="54" customHeight="1" x14ac:dyDescent="0.15">
      <c r="A11" s="52" t="s">
        <v>72</v>
      </c>
      <c r="B11" s="124"/>
      <c r="C11" s="52" t="s">
        <v>3871</v>
      </c>
      <c r="D11" s="52" t="s">
        <v>35</v>
      </c>
      <c r="E11" s="52" t="s">
        <v>56</v>
      </c>
      <c r="F11" s="52" t="s">
        <v>289</v>
      </c>
      <c r="G11" s="52" t="s">
        <v>82</v>
      </c>
      <c r="H11" s="52" t="s">
        <v>3866</v>
      </c>
      <c r="I11" s="52" t="s">
        <v>137</v>
      </c>
      <c r="J11" s="52" t="s">
        <v>27</v>
      </c>
      <c r="K11" s="52" t="s">
        <v>28</v>
      </c>
      <c r="L11" s="52" t="s">
        <v>29</v>
      </c>
      <c r="M11" s="52" t="s">
        <v>30</v>
      </c>
      <c r="N11" s="52" t="s">
        <v>31</v>
      </c>
      <c r="O11" s="52" t="s">
        <v>32</v>
      </c>
      <c r="P11" s="54">
        <v>74</v>
      </c>
      <c r="Q11" s="53">
        <v>2.5</v>
      </c>
      <c r="R11" s="53">
        <v>0</v>
      </c>
      <c r="S11" s="54">
        <f t="shared" si="0"/>
        <v>38.25</v>
      </c>
      <c r="T11" s="53">
        <v>0</v>
      </c>
      <c r="U11" s="54">
        <f t="shared" si="1"/>
        <v>38.25</v>
      </c>
    </row>
    <row r="12" spans="1:21" s="48" customFormat="1" ht="54" customHeight="1" x14ac:dyDescent="0.15">
      <c r="A12" s="52" t="s">
        <v>76</v>
      </c>
      <c r="B12" s="124"/>
      <c r="C12" s="52" t="s">
        <v>3872</v>
      </c>
      <c r="D12" s="52" t="s">
        <v>21</v>
      </c>
      <c r="E12" s="52" t="s">
        <v>56</v>
      </c>
      <c r="F12" s="52" t="s">
        <v>81</v>
      </c>
      <c r="G12" s="52" t="s">
        <v>37</v>
      </c>
      <c r="H12" s="52" t="s">
        <v>3863</v>
      </c>
      <c r="I12" s="52" t="s">
        <v>455</v>
      </c>
      <c r="J12" s="52" t="s">
        <v>27</v>
      </c>
      <c r="K12" s="52" t="s">
        <v>28</v>
      </c>
      <c r="L12" s="52" t="s">
        <v>179</v>
      </c>
      <c r="M12" s="52" t="s">
        <v>480</v>
      </c>
      <c r="N12" s="52" t="s">
        <v>106</v>
      </c>
      <c r="O12" s="52" t="s">
        <v>32</v>
      </c>
      <c r="P12" s="54">
        <v>74</v>
      </c>
      <c r="Q12" s="53">
        <v>2.5</v>
      </c>
      <c r="R12" s="53">
        <v>0</v>
      </c>
      <c r="S12" s="54">
        <f t="shared" si="0"/>
        <v>38.25</v>
      </c>
      <c r="T12" s="53">
        <v>0</v>
      </c>
      <c r="U12" s="54">
        <f t="shared" si="1"/>
        <v>38.25</v>
      </c>
    </row>
    <row r="13" spans="1:21" s="48" customFormat="1" ht="54" customHeight="1" x14ac:dyDescent="0.15">
      <c r="A13" s="52" t="s">
        <v>64</v>
      </c>
      <c r="B13" s="124"/>
      <c r="C13" s="52" t="s">
        <v>3873</v>
      </c>
      <c r="D13" s="52" t="s">
        <v>21</v>
      </c>
      <c r="E13" s="52" t="s">
        <v>56</v>
      </c>
      <c r="F13" s="52" t="s">
        <v>95</v>
      </c>
      <c r="G13" s="52" t="s">
        <v>47</v>
      </c>
      <c r="H13" s="52" t="s">
        <v>3863</v>
      </c>
      <c r="I13" s="52" t="s">
        <v>26</v>
      </c>
      <c r="J13" s="52" t="s">
        <v>27</v>
      </c>
      <c r="K13" s="52" t="s">
        <v>28</v>
      </c>
      <c r="L13" s="52" t="s">
        <v>29</v>
      </c>
      <c r="M13" s="52" t="s">
        <v>3841</v>
      </c>
      <c r="N13" s="52" t="s">
        <v>506</v>
      </c>
      <c r="O13" s="52" t="s">
        <v>32</v>
      </c>
      <c r="P13" s="54">
        <v>73</v>
      </c>
      <c r="Q13" s="53">
        <v>2.5</v>
      </c>
      <c r="R13" s="53">
        <v>0</v>
      </c>
      <c r="S13" s="54">
        <f t="shared" si="0"/>
        <v>37.75</v>
      </c>
      <c r="T13" s="53">
        <v>0</v>
      </c>
      <c r="U13" s="54">
        <f t="shared" si="1"/>
        <v>37.75</v>
      </c>
    </row>
    <row r="14" spans="1:21" s="48" customFormat="1" ht="54" customHeight="1" x14ac:dyDescent="0.15">
      <c r="A14" s="52" t="s">
        <v>84</v>
      </c>
      <c r="B14" s="124"/>
      <c r="C14" s="52" t="s">
        <v>3874</v>
      </c>
      <c r="D14" s="52" t="s">
        <v>35</v>
      </c>
      <c r="E14" s="52" t="s">
        <v>56</v>
      </c>
      <c r="F14" s="52" t="s">
        <v>289</v>
      </c>
      <c r="G14" s="52" t="s">
        <v>96</v>
      </c>
      <c r="H14" s="52" t="s">
        <v>3857</v>
      </c>
      <c r="I14" s="52" t="s">
        <v>137</v>
      </c>
      <c r="J14" s="52" t="s">
        <v>27</v>
      </c>
      <c r="K14" s="52" t="s">
        <v>28</v>
      </c>
      <c r="L14" s="52" t="s">
        <v>179</v>
      </c>
      <c r="M14" s="52" t="s">
        <v>3841</v>
      </c>
      <c r="N14" s="52" t="s">
        <v>31</v>
      </c>
      <c r="O14" s="52" t="s">
        <v>32</v>
      </c>
      <c r="P14" s="54">
        <v>73</v>
      </c>
      <c r="Q14" s="53">
        <v>2.5</v>
      </c>
      <c r="R14" s="53">
        <v>0</v>
      </c>
      <c r="S14" s="54">
        <f t="shared" si="0"/>
        <v>37.75</v>
      </c>
      <c r="T14" s="53">
        <v>0</v>
      </c>
      <c r="U14" s="54">
        <f t="shared" si="1"/>
        <v>37.75</v>
      </c>
    </row>
    <row r="15" spans="1:21" s="48" customFormat="1" ht="54" customHeight="1" x14ac:dyDescent="0.15">
      <c r="A15" s="52" t="s">
        <v>86</v>
      </c>
      <c r="B15" s="124"/>
      <c r="C15" s="52" t="s">
        <v>3876</v>
      </c>
      <c r="D15" s="52" t="s">
        <v>21</v>
      </c>
      <c r="E15" s="52" t="s">
        <v>56</v>
      </c>
      <c r="F15" s="52" t="s">
        <v>125</v>
      </c>
      <c r="G15" s="52" t="s">
        <v>47</v>
      </c>
      <c r="H15" s="52" t="s">
        <v>3875</v>
      </c>
      <c r="I15" s="52" t="s">
        <v>141</v>
      </c>
      <c r="J15" s="52" t="s">
        <v>27</v>
      </c>
      <c r="K15" s="52" t="s">
        <v>28</v>
      </c>
      <c r="L15" s="52" t="s">
        <v>29</v>
      </c>
      <c r="M15" s="52" t="s">
        <v>3841</v>
      </c>
      <c r="N15" s="52" t="s">
        <v>31</v>
      </c>
      <c r="O15" s="52" t="s">
        <v>32</v>
      </c>
      <c r="P15" s="54">
        <v>70</v>
      </c>
      <c r="Q15" s="53">
        <v>2.5</v>
      </c>
      <c r="R15" s="53">
        <v>2</v>
      </c>
      <c r="S15" s="54">
        <f t="shared" si="0"/>
        <v>37.25</v>
      </c>
      <c r="T15" s="53">
        <v>0</v>
      </c>
      <c r="U15" s="54">
        <f t="shared" si="1"/>
        <v>37.25</v>
      </c>
    </row>
    <row r="16" spans="1:21" s="48" customFormat="1" ht="54" customHeight="1" x14ac:dyDescent="0.15">
      <c r="A16" s="52" t="s">
        <v>92</v>
      </c>
      <c r="B16" s="124"/>
      <c r="C16" s="52" t="s">
        <v>3878</v>
      </c>
      <c r="D16" s="52" t="s">
        <v>35</v>
      </c>
      <c r="E16" s="52" t="s">
        <v>56</v>
      </c>
      <c r="F16" s="52" t="s">
        <v>95</v>
      </c>
      <c r="G16" s="52" t="s">
        <v>163</v>
      </c>
      <c r="H16" s="52" t="s">
        <v>3877</v>
      </c>
      <c r="I16" s="52" t="s">
        <v>491</v>
      </c>
      <c r="J16" s="52" t="s">
        <v>27</v>
      </c>
      <c r="K16" s="52" t="s">
        <v>28</v>
      </c>
      <c r="L16" s="52" t="s">
        <v>179</v>
      </c>
      <c r="M16" s="52" t="s">
        <v>30</v>
      </c>
      <c r="N16" s="52" t="s">
        <v>106</v>
      </c>
      <c r="O16" s="52" t="s">
        <v>32</v>
      </c>
      <c r="P16" s="54">
        <v>72</v>
      </c>
      <c r="Q16" s="53">
        <v>2.5</v>
      </c>
      <c r="R16" s="53">
        <v>0</v>
      </c>
      <c r="S16" s="54">
        <f t="shared" si="0"/>
        <v>37.25</v>
      </c>
      <c r="T16" s="53">
        <v>0</v>
      </c>
      <c r="U16" s="54">
        <f t="shared" si="1"/>
        <v>37.25</v>
      </c>
    </row>
    <row r="17" spans="1:21" s="48" customFormat="1" ht="54" customHeight="1" x14ac:dyDescent="0.15">
      <c r="A17" s="52" t="s">
        <v>94</v>
      </c>
      <c r="B17" s="124"/>
      <c r="C17" s="52" t="s">
        <v>3879</v>
      </c>
      <c r="D17" s="52" t="s">
        <v>35</v>
      </c>
      <c r="E17" s="52" t="s">
        <v>56</v>
      </c>
      <c r="F17" s="52" t="s">
        <v>73</v>
      </c>
      <c r="G17" s="52" t="s">
        <v>82</v>
      </c>
      <c r="H17" s="52" t="s">
        <v>3857</v>
      </c>
      <c r="I17" s="52" t="s">
        <v>141</v>
      </c>
      <c r="J17" s="52" t="s">
        <v>27</v>
      </c>
      <c r="K17" s="52" t="s">
        <v>28</v>
      </c>
      <c r="L17" s="52" t="s">
        <v>29</v>
      </c>
      <c r="M17" s="52" t="s">
        <v>30</v>
      </c>
      <c r="N17" s="52" t="s">
        <v>31</v>
      </c>
      <c r="O17" s="52" t="s">
        <v>32</v>
      </c>
      <c r="P17" s="54">
        <v>70</v>
      </c>
      <c r="Q17" s="53">
        <v>2.5</v>
      </c>
      <c r="R17" s="53">
        <v>2</v>
      </c>
      <c r="S17" s="54">
        <f t="shared" si="0"/>
        <v>37.25</v>
      </c>
      <c r="T17" s="53">
        <v>0</v>
      </c>
      <c r="U17" s="54">
        <f t="shared" si="1"/>
        <v>37.25</v>
      </c>
    </row>
    <row r="18" spans="1:21" s="48" customFormat="1" ht="54" customHeight="1" x14ac:dyDescent="0.15">
      <c r="A18" s="52" t="s">
        <v>98</v>
      </c>
      <c r="B18" s="124"/>
      <c r="C18" s="52" t="s">
        <v>3880</v>
      </c>
      <c r="D18" s="52" t="s">
        <v>35</v>
      </c>
      <c r="E18" s="52" t="s">
        <v>56</v>
      </c>
      <c r="F18" s="52" t="s">
        <v>81</v>
      </c>
      <c r="G18" s="52" t="s">
        <v>37</v>
      </c>
      <c r="H18" s="52" t="s">
        <v>3863</v>
      </c>
      <c r="I18" s="52" t="s">
        <v>141</v>
      </c>
      <c r="J18" s="52" t="s">
        <v>32</v>
      </c>
      <c r="K18" s="52" t="s">
        <v>28</v>
      </c>
      <c r="L18" s="52" t="s">
        <v>29</v>
      </c>
      <c r="M18" s="52" t="s">
        <v>480</v>
      </c>
      <c r="N18" s="52" t="s">
        <v>506</v>
      </c>
      <c r="O18" s="52" t="s">
        <v>32</v>
      </c>
      <c r="P18" s="54">
        <v>72</v>
      </c>
      <c r="Q18" s="53">
        <v>2.5</v>
      </c>
      <c r="R18" s="53">
        <v>0</v>
      </c>
      <c r="S18" s="54">
        <f t="shared" si="0"/>
        <v>37.25</v>
      </c>
      <c r="T18" s="53">
        <v>0</v>
      </c>
      <c r="U18" s="54">
        <f t="shared" si="1"/>
        <v>37.25</v>
      </c>
    </row>
    <row r="19" spans="1:21" s="48" customFormat="1" ht="54" customHeight="1" x14ac:dyDescent="0.15">
      <c r="A19" s="52" t="s">
        <v>103</v>
      </c>
      <c r="B19" s="124"/>
      <c r="C19" s="52" t="s">
        <v>3882</v>
      </c>
      <c r="D19" s="52" t="s">
        <v>35</v>
      </c>
      <c r="E19" s="52" t="s">
        <v>56</v>
      </c>
      <c r="F19" s="52" t="s">
        <v>116</v>
      </c>
      <c r="G19" s="52" t="s">
        <v>163</v>
      </c>
      <c r="H19" s="52" t="s">
        <v>3881</v>
      </c>
      <c r="I19" s="52" t="s">
        <v>26</v>
      </c>
      <c r="J19" s="52" t="s">
        <v>27</v>
      </c>
      <c r="K19" s="52" t="s">
        <v>28</v>
      </c>
      <c r="L19" s="52" t="s">
        <v>29</v>
      </c>
      <c r="M19" s="52" t="s">
        <v>42</v>
      </c>
      <c r="N19" s="52" t="s">
        <v>31</v>
      </c>
      <c r="O19" s="52" t="s">
        <v>32</v>
      </c>
      <c r="P19" s="54">
        <v>71</v>
      </c>
      <c r="Q19" s="53">
        <v>2.5</v>
      </c>
      <c r="R19" s="53">
        <v>0</v>
      </c>
      <c r="S19" s="54">
        <f t="shared" si="0"/>
        <v>36.75</v>
      </c>
      <c r="T19" s="53">
        <v>0</v>
      </c>
      <c r="U19" s="54">
        <f t="shared" si="1"/>
        <v>36.75</v>
      </c>
    </row>
    <row r="20" spans="1:21" s="48" customFormat="1" ht="54" customHeight="1" x14ac:dyDescent="0.15">
      <c r="A20" s="52" t="s">
        <v>108</v>
      </c>
      <c r="B20" s="124"/>
      <c r="C20" s="52" t="s">
        <v>3883</v>
      </c>
      <c r="D20" s="52" t="s">
        <v>35</v>
      </c>
      <c r="E20" s="52" t="s">
        <v>56</v>
      </c>
      <c r="F20" s="52" t="s">
        <v>73</v>
      </c>
      <c r="G20" s="52" t="s">
        <v>47</v>
      </c>
      <c r="H20" s="52" t="s">
        <v>3857</v>
      </c>
      <c r="I20" s="52" t="s">
        <v>753</v>
      </c>
      <c r="J20" s="52" t="s">
        <v>27</v>
      </c>
      <c r="K20" s="52" t="s">
        <v>28</v>
      </c>
      <c r="L20" s="52" t="s">
        <v>29</v>
      </c>
      <c r="M20" s="52" t="s">
        <v>30</v>
      </c>
      <c r="N20" s="52" t="s">
        <v>31</v>
      </c>
      <c r="O20" s="52" t="s">
        <v>32</v>
      </c>
      <c r="P20" s="54">
        <v>69</v>
      </c>
      <c r="Q20" s="53">
        <v>2.5</v>
      </c>
      <c r="R20" s="53">
        <v>2</v>
      </c>
      <c r="S20" s="54">
        <f t="shared" si="0"/>
        <v>36.75</v>
      </c>
      <c r="T20" s="53">
        <v>0</v>
      </c>
      <c r="U20" s="54">
        <f t="shared" si="1"/>
        <v>36.75</v>
      </c>
    </row>
    <row r="21" spans="1:21" s="48" customFormat="1" ht="54" customHeight="1" x14ac:dyDescent="0.15">
      <c r="A21" s="52" t="s">
        <v>49</v>
      </c>
      <c r="B21" s="124"/>
      <c r="C21" s="52" t="s">
        <v>3885</v>
      </c>
      <c r="D21" s="52" t="s">
        <v>35</v>
      </c>
      <c r="E21" s="52" t="s">
        <v>56</v>
      </c>
      <c r="F21" s="52" t="s">
        <v>81</v>
      </c>
      <c r="G21" s="52" t="s">
        <v>82</v>
      </c>
      <c r="H21" s="52" t="s">
        <v>3884</v>
      </c>
      <c r="I21" s="52" t="s">
        <v>1056</v>
      </c>
      <c r="J21" s="52" t="s">
        <v>27</v>
      </c>
      <c r="K21" s="52" t="s">
        <v>28</v>
      </c>
      <c r="L21" s="52" t="s">
        <v>29</v>
      </c>
      <c r="M21" s="52" t="s">
        <v>42</v>
      </c>
      <c r="N21" s="52" t="s">
        <v>31</v>
      </c>
      <c r="O21" s="52" t="s">
        <v>32</v>
      </c>
      <c r="P21" s="54">
        <v>67</v>
      </c>
      <c r="Q21" s="53">
        <v>2.5</v>
      </c>
      <c r="R21" s="53">
        <v>0</v>
      </c>
      <c r="S21" s="54">
        <f t="shared" si="0"/>
        <v>34.75</v>
      </c>
      <c r="T21" s="53">
        <v>2</v>
      </c>
      <c r="U21" s="54">
        <f t="shared" si="1"/>
        <v>36.75</v>
      </c>
    </row>
    <row r="22" spans="1:21" s="48" customFormat="1" ht="54" customHeight="1" x14ac:dyDescent="0.15">
      <c r="A22" s="52" t="s">
        <v>112</v>
      </c>
      <c r="B22" s="124"/>
      <c r="C22" s="52" t="s">
        <v>3887</v>
      </c>
      <c r="D22" s="52" t="s">
        <v>35</v>
      </c>
      <c r="E22" s="52" t="s">
        <v>56</v>
      </c>
      <c r="F22" s="52" t="s">
        <v>95</v>
      </c>
      <c r="G22" s="52" t="s">
        <v>163</v>
      </c>
      <c r="H22" s="52" t="s">
        <v>3886</v>
      </c>
      <c r="I22" s="52" t="s">
        <v>455</v>
      </c>
      <c r="J22" s="52" t="s">
        <v>27</v>
      </c>
      <c r="K22" s="52" t="s">
        <v>28</v>
      </c>
      <c r="L22" s="52" t="s">
        <v>179</v>
      </c>
      <c r="M22" s="52" t="s">
        <v>42</v>
      </c>
      <c r="N22" s="52" t="s">
        <v>31</v>
      </c>
      <c r="O22" s="52" t="s">
        <v>32</v>
      </c>
      <c r="P22" s="54">
        <v>71</v>
      </c>
      <c r="Q22" s="53">
        <v>2.5</v>
      </c>
      <c r="R22" s="53">
        <v>0</v>
      </c>
      <c r="S22" s="54">
        <f t="shared" si="0"/>
        <v>36.75</v>
      </c>
      <c r="T22" s="53">
        <v>0</v>
      </c>
      <c r="U22" s="54">
        <f t="shared" si="1"/>
        <v>36.75</v>
      </c>
    </row>
    <row r="23" spans="1:21" s="48" customFormat="1" ht="54" customHeight="1" x14ac:dyDescent="0.15">
      <c r="A23" s="52" t="s">
        <v>74</v>
      </c>
      <c r="B23" s="124"/>
      <c r="C23" s="52" t="s">
        <v>3888</v>
      </c>
      <c r="D23" s="52" t="s">
        <v>21</v>
      </c>
      <c r="E23" s="52" t="s">
        <v>56</v>
      </c>
      <c r="F23" s="52" t="s">
        <v>95</v>
      </c>
      <c r="G23" s="52" t="s">
        <v>37</v>
      </c>
      <c r="H23" s="52" t="s">
        <v>3863</v>
      </c>
      <c r="I23" s="52" t="s">
        <v>137</v>
      </c>
      <c r="J23" s="52" t="s">
        <v>27</v>
      </c>
      <c r="K23" s="52" t="s">
        <v>28</v>
      </c>
      <c r="L23" s="52" t="s">
        <v>29</v>
      </c>
      <c r="M23" s="52" t="s">
        <v>42</v>
      </c>
      <c r="N23" s="52" t="s">
        <v>506</v>
      </c>
      <c r="O23" s="52" t="s">
        <v>27</v>
      </c>
      <c r="P23" s="54">
        <v>71</v>
      </c>
      <c r="Q23" s="53">
        <v>2.5</v>
      </c>
      <c r="R23" s="53">
        <v>0</v>
      </c>
      <c r="S23" s="54">
        <f t="shared" si="0"/>
        <v>36.75</v>
      </c>
      <c r="T23" s="53">
        <v>0</v>
      </c>
      <c r="U23" s="54">
        <f t="shared" si="1"/>
        <v>36.75</v>
      </c>
    </row>
    <row r="24" spans="1:21" s="48" customFormat="1" ht="54" customHeight="1" x14ac:dyDescent="0.15">
      <c r="A24" s="52" t="s">
        <v>59</v>
      </c>
      <c r="B24" s="124"/>
      <c r="C24" s="52" t="s">
        <v>3890</v>
      </c>
      <c r="D24" s="52" t="s">
        <v>35</v>
      </c>
      <c r="E24" s="52" t="s">
        <v>56</v>
      </c>
      <c r="F24" s="52" t="s">
        <v>73</v>
      </c>
      <c r="G24" s="52" t="s">
        <v>37</v>
      </c>
      <c r="H24" s="52" t="s">
        <v>3889</v>
      </c>
      <c r="I24" s="52" t="s">
        <v>63</v>
      </c>
      <c r="J24" s="52" t="s">
        <v>32</v>
      </c>
      <c r="K24" s="52" t="s">
        <v>40</v>
      </c>
      <c r="L24" s="52" t="s">
        <v>41</v>
      </c>
      <c r="M24" s="52" t="s">
        <v>42</v>
      </c>
      <c r="N24" s="52" t="s">
        <v>506</v>
      </c>
      <c r="O24" s="52" t="s">
        <v>32</v>
      </c>
      <c r="P24" s="54">
        <v>69</v>
      </c>
      <c r="Q24" s="53">
        <v>2.5</v>
      </c>
      <c r="R24" s="53">
        <v>2</v>
      </c>
      <c r="S24" s="54">
        <f t="shared" si="0"/>
        <v>36.75</v>
      </c>
      <c r="T24" s="53">
        <v>0</v>
      </c>
      <c r="U24" s="54">
        <f t="shared" si="1"/>
        <v>36.75</v>
      </c>
    </row>
    <row r="25" spans="1:21" s="48" customFormat="1" ht="54" customHeight="1" x14ac:dyDescent="0.15">
      <c r="A25" s="52" t="s">
        <v>114</v>
      </c>
      <c r="B25" s="124"/>
      <c r="C25" s="52" t="s">
        <v>3891</v>
      </c>
      <c r="D25" s="52" t="s">
        <v>35</v>
      </c>
      <c r="E25" s="52" t="s">
        <v>56</v>
      </c>
      <c r="F25" s="52" t="s">
        <v>95</v>
      </c>
      <c r="G25" s="52" t="s">
        <v>47</v>
      </c>
      <c r="H25" s="52" t="s">
        <v>3857</v>
      </c>
      <c r="I25" s="52" t="s">
        <v>137</v>
      </c>
      <c r="J25" s="52" t="s">
        <v>27</v>
      </c>
      <c r="K25" s="52" t="s">
        <v>28</v>
      </c>
      <c r="L25" s="52" t="s">
        <v>29</v>
      </c>
      <c r="M25" s="52" t="s">
        <v>42</v>
      </c>
      <c r="N25" s="52" t="s">
        <v>31</v>
      </c>
      <c r="O25" s="52" t="s">
        <v>32</v>
      </c>
      <c r="P25" s="54">
        <v>70</v>
      </c>
      <c r="Q25" s="53">
        <v>2.5</v>
      </c>
      <c r="R25" s="53">
        <v>0</v>
      </c>
      <c r="S25" s="54">
        <f t="shared" si="0"/>
        <v>36.25</v>
      </c>
      <c r="T25" s="53">
        <v>0</v>
      </c>
      <c r="U25" s="54">
        <f t="shared" si="1"/>
        <v>36.25</v>
      </c>
    </row>
    <row r="26" spans="1:21" s="48" customFormat="1" ht="54" customHeight="1" x14ac:dyDescent="0.15">
      <c r="A26" s="52" t="s">
        <v>123</v>
      </c>
      <c r="B26" s="124"/>
      <c r="C26" s="52" t="s">
        <v>3892</v>
      </c>
      <c r="D26" s="52" t="s">
        <v>21</v>
      </c>
      <c r="E26" s="52" t="s">
        <v>56</v>
      </c>
      <c r="F26" s="52" t="s">
        <v>95</v>
      </c>
      <c r="G26" s="52" t="s">
        <v>47</v>
      </c>
      <c r="H26" s="52" t="s">
        <v>3857</v>
      </c>
      <c r="I26" s="52" t="s">
        <v>52</v>
      </c>
      <c r="J26" s="52" t="s">
        <v>27</v>
      </c>
      <c r="K26" s="52" t="s">
        <v>28</v>
      </c>
      <c r="L26" s="52" t="s">
        <v>29</v>
      </c>
      <c r="M26" s="52" t="s">
        <v>30</v>
      </c>
      <c r="N26" s="52" t="s">
        <v>31</v>
      </c>
      <c r="O26" s="52" t="s">
        <v>32</v>
      </c>
      <c r="P26" s="54">
        <v>70</v>
      </c>
      <c r="Q26" s="53">
        <v>2.5</v>
      </c>
      <c r="R26" s="53">
        <v>0</v>
      </c>
      <c r="S26" s="54">
        <f t="shared" si="0"/>
        <v>36.25</v>
      </c>
      <c r="T26" s="53">
        <v>0</v>
      </c>
      <c r="U26" s="54">
        <f t="shared" si="1"/>
        <v>36.25</v>
      </c>
    </row>
    <row r="27" spans="1:21" s="48" customFormat="1" ht="54" customHeight="1" x14ac:dyDescent="0.15">
      <c r="A27" s="52" t="s">
        <v>120</v>
      </c>
      <c r="B27" s="124"/>
      <c r="C27" s="52" t="s">
        <v>3894</v>
      </c>
      <c r="D27" s="52" t="s">
        <v>35</v>
      </c>
      <c r="E27" s="52" t="s">
        <v>56</v>
      </c>
      <c r="F27" s="52" t="s">
        <v>116</v>
      </c>
      <c r="G27" s="52" t="s">
        <v>392</v>
      </c>
      <c r="H27" s="52" t="s">
        <v>3893</v>
      </c>
      <c r="I27" s="52" t="s">
        <v>63</v>
      </c>
      <c r="J27" s="52" t="s">
        <v>27</v>
      </c>
      <c r="K27" s="52" t="s">
        <v>28</v>
      </c>
      <c r="L27" s="52" t="s">
        <v>29</v>
      </c>
      <c r="M27" s="52" t="s">
        <v>42</v>
      </c>
      <c r="N27" s="52" t="s">
        <v>506</v>
      </c>
      <c r="O27" s="52" t="s">
        <v>32</v>
      </c>
      <c r="P27" s="54">
        <v>69</v>
      </c>
      <c r="Q27" s="53">
        <v>2.5</v>
      </c>
      <c r="R27" s="53">
        <v>0</v>
      </c>
      <c r="S27" s="54">
        <f t="shared" si="0"/>
        <v>35.75</v>
      </c>
      <c r="T27" s="53">
        <v>0</v>
      </c>
      <c r="U27" s="54">
        <f t="shared" si="1"/>
        <v>35.75</v>
      </c>
    </row>
    <row r="28" spans="1:21" s="48" customFormat="1" ht="54" customHeight="1" x14ac:dyDescent="0.15">
      <c r="A28" s="52" t="s">
        <v>43</v>
      </c>
      <c r="B28" s="124"/>
      <c r="C28" s="52" t="s">
        <v>3895</v>
      </c>
      <c r="D28" s="52" t="s">
        <v>35</v>
      </c>
      <c r="E28" s="52" t="s">
        <v>56</v>
      </c>
      <c r="F28" s="52" t="s">
        <v>289</v>
      </c>
      <c r="G28" s="52" t="s">
        <v>82</v>
      </c>
      <c r="H28" s="52" t="s">
        <v>3875</v>
      </c>
      <c r="I28" s="52" t="s">
        <v>1636</v>
      </c>
      <c r="J28" s="52" t="s">
        <v>27</v>
      </c>
      <c r="K28" s="52" t="s">
        <v>28</v>
      </c>
      <c r="L28" s="52" t="s">
        <v>29</v>
      </c>
      <c r="M28" s="52" t="s">
        <v>42</v>
      </c>
      <c r="N28" s="52" t="s">
        <v>106</v>
      </c>
      <c r="O28" s="52" t="s">
        <v>32</v>
      </c>
      <c r="P28" s="54">
        <v>69</v>
      </c>
      <c r="Q28" s="53">
        <v>2.5</v>
      </c>
      <c r="R28" s="53">
        <v>0</v>
      </c>
      <c r="S28" s="54">
        <f t="shared" si="0"/>
        <v>35.75</v>
      </c>
      <c r="T28" s="53">
        <v>0</v>
      </c>
      <c r="U28" s="54">
        <f t="shared" si="1"/>
        <v>35.75</v>
      </c>
    </row>
    <row r="29" spans="1:21" s="48" customFormat="1" ht="54" customHeight="1" x14ac:dyDescent="0.15">
      <c r="A29" s="52" t="s">
        <v>53</v>
      </c>
      <c r="B29" s="124"/>
      <c r="C29" s="52" t="s">
        <v>3897</v>
      </c>
      <c r="D29" s="52" t="s">
        <v>35</v>
      </c>
      <c r="E29" s="52" t="s">
        <v>56</v>
      </c>
      <c r="F29" s="52" t="s">
        <v>95</v>
      </c>
      <c r="G29" s="52" t="s">
        <v>37</v>
      </c>
      <c r="H29" s="52" t="s">
        <v>3896</v>
      </c>
      <c r="I29" s="52" t="s">
        <v>63</v>
      </c>
      <c r="J29" s="52" t="s">
        <v>32</v>
      </c>
      <c r="K29" s="52" t="s">
        <v>40</v>
      </c>
      <c r="L29" s="52" t="s">
        <v>41</v>
      </c>
      <c r="M29" s="52" t="s">
        <v>42</v>
      </c>
      <c r="N29" s="52" t="s">
        <v>506</v>
      </c>
      <c r="O29" s="52" t="s">
        <v>32</v>
      </c>
      <c r="P29" s="54">
        <v>69</v>
      </c>
      <c r="Q29" s="53">
        <v>2.5</v>
      </c>
      <c r="R29" s="53">
        <v>0</v>
      </c>
      <c r="S29" s="54">
        <f t="shared" si="0"/>
        <v>35.75</v>
      </c>
      <c r="T29" s="53">
        <v>0</v>
      </c>
      <c r="U29" s="54">
        <f t="shared" si="1"/>
        <v>35.75</v>
      </c>
    </row>
    <row r="30" spans="1:21" s="48" customFormat="1" ht="54" customHeight="1" x14ac:dyDescent="0.15">
      <c r="A30" s="52" t="s">
        <v>132</v>
      </c>
      <c r="B30" s="124"/>
      <c r="C30" s="52" t="s">
        <v>3898</v>
      </c>
      <c r="D30" s="52" t="s">
        <v>35</v>
      </c>
      <c r="E30" s="52" t="s">
        <v>56</v>
      </c>
      <c r="F30" s="52" t="s">
        <v>116</v>
      </c>
      <c r="G30" s="52" t="s">
        <v>96</v>
      </c>
      <c r="H30" s="52" t="s">
        <v>3850</v>
      </c>
      <c r="I30" s="52" t="s">
        <v>101</v>
      </c>
      <c r="J30" s="52" t="s">
        <v>27</v>
      </c>
      <c r="K30" s="52" t="s">
        <v>28</v>
      </c>
      <c r="L30" s="52" t="s">
        <v>29</v>
      </c>
      <c r="M30" s="52" t="s">
        <v>30</v>
      </c>
      <c r="N30" s="52" t="s">
        <v>106</v>
      </c>
      <c r="O30" s="52" t="s">
        <v>32</v>
      </c>
      <c r="P30" s="54">
        <v>68</v>
      </c>
      <c r="Q30" s="53">
        <v>2.5</v>
      </c>
      <c r="R30" s="53">
        <v>0</v>
      </c>
      <c r="S30" s="54">
        <f t="shared" si="0"/>
        <v>35.25</v>
      </c>
      <c r="T30" s="53">
        <v>0</v>
      </c>
      <c r="U30" s="54">
        <f t="shared" si="1"/>
        <v>35.25</v>
      </c>
    </row>
    <row r="31" spans="1:21" s="48" customFormat="1" ht="54" customHeight="1" x14ac:dyDescent="0.15">
      <c r="A31" s="52" t="s">
        <v>90</v>
      </c>
      <c r="B31" s="124"/>
      <c r="C31" s="52" t="s">
        <v>3899</v>
      </c>
      <c r="D31" s="52" t="s">
        <v>35</v>
      </c>
      <c r="E31" s="52" t="s">
        <v>56</v>
      </c>
      <c r="F31" s="52" t="s">
        <v>73</v>
      </c>
      <c r="G31" s="52" t="s">
        <v>1899</v>
      </c>
      <c r="H31" s="52" t="s">
        <v>3863</v>
      </c>
      <c r="I31" s="52" t="s">
        <v>26</v>
      </c>
      <c r="J31" s="52" t="s">
        <v>27</v>
      </c>
      <c r="K31" s="52" t="s">
        <v>28</v>
      </c>
      <c r="L31" s="52" t="s">
        <v>29</v>
      </c>
      <c r="M31" s="52" t="s">
        <v>30</v>
      </c>
      <c r="N31" s="52" t="s">
        <v>31</v>
      </c>
      <c r="O31" s="52" t="s">
        <v>32</v>
      </c>
      <c r="P31" s="54">
        <v>66</v>
      </c>
      <c r="Q31" s="53">
        <v>2.5</v>
      </c>
      <c r="R31" s="53">
        <v>2</v>
      </c>
      <c r="S31" s="54">
        <f t="shared" si="0"/>
        <v>35.25</v>
      </c>
      <c r="T31" s="53">
        <v>0</v>
      </c>
      <c r="U31" s="54">
        <f t="shared" si="1"/>
        <v>35.25</v>
      </c>
    </row>
    <row r="32" spans="1:21" s="48" customFormat="1" ht="54" customHeight="1" x14ac:dyDescent="0.15">
      <c r="A32" s="52" t="s">
        <v>70</v>
      </c>
      <c r="B32" s="124"/>
      <c r="C32" s="52" t="s">
        <v>3900</v>
      </c>
      <c r="D32" s="52" t="s">
        <v>35</v>
      </c>
      <c r="E32" s="52" t="s">
        <v>56</v>
      </c>
      <c r="F32" s="52" t="s">
        <v>289</v>
      </c>
      <c r="G32" s="52" t="s">
        <v>62</v>
      </c>
      <c r="H32" s="52" t="s">
        <v>3857</v>
      </c>
      <c r="I32" s="52" t="s">
        <v>200</v>
      </c>
      <c r="J32" s="52" t="s">
        <v>27</v>
      </c>
      <c r="K32" s="52" t="s">
        <v>28</v>
      </c>
      <c r="L32" s="52" t="s">
        <v>29</v>
      </c>
      <c r="M32" s="52" t="s">
        <v>3841</v>
      </c>
      <c r="N32" s="52" t="s">
        <v>31</v>
      </c>
      <c r="O32" s="52" t="s">
        <v>32</v>
      </c>
      <c r="P32" s="54">
        <v>67</v>
      </c>
      <c r="Q32" s="53">
        <v>2.5</v>
      </c>
      <c r="R32" s="53">
        <v>0</v>
      </c>
      <c r="S32" s="54">
        <f t="shared" si="0"/>
        <v>34.75</v>
      </c>
      <c r="T32" s="53">
        <v>0</v>
      </c>
      <c r="U32" s="54">
        <f t="shared" si="1"/>
        <v>34.75</v>
      </c>
    </row>
    <row r="33" spans="1:21" s="48" customFormat="1" ht="54" customHeight="1" x14ac:dyDescent="0.15">
      <c r="A33" s="52" t="s">
        <v>143</v>
      </c>
      <c r="B33" s="124"/>
      <c r="C33" s="52" t="s">
        <v>3902</v>
      </c>
      <c r="D33" s="52" t="s">
        <v>35</v>
      </c>
      <c r="E33" s="52" t="s">
        <v>56</v>
      </c>
      <c r="F33" s="52" t="s">
        <v>95</v>
      </c>
      <c r="G33" s="52" t="s">
        <v>392</v>
      </c>
      <c r="H33" s="52" t="s">
        <v>3901</v>
      </c>
      <c r="I33" s="52" t="s">
        <v>63</v>
      </c>
      <c r="J33" s="52" t="s">
        <v>27</v>
      </c>
      <c r="K33" s="52" t="s">
        <v>28</v>
      </c>
      <c r="L33" s="52" t="s">
        <v>29</v>
      </c>
      <c r="M33" s="52" t="s">
        <v>30</v>
      </c>
      <c r="N33" s="52" t="s">
        <v>506</v>
      </c>
      <c r="O33" s="52" t="s">
        <v>32</v>
      </c>
      <c r="P33" s="54">
        <v>67</v>
      </c>
      <c r="Q33" s="53">
        <v>2.5</v>
      </c>
      <c r="R33" s="53">
        <v>0</v>
      </c>
      <c r="S33" s="54">
        <f t="shared" si="0"/>
        <v>34.75</v>
      </c>
      <c r="T33" s="53">
        <v>0</v>
      </c>
      <c r="U33" s="54">
        <f t="shared" si="1"/>
        <v>34.75</v>
      </c>
    </row>
    <row r="34" spans="1:21" s="48" customFormat="1" ht="54" customHeight="1" x14ac:dyDescent="0.15">
      <c r="A34" s="52" t="s">
        <v>145</v>
      </c>
      <c r="B34" s="124"/>
      <c r="C34" s="52" t="s">
        <v>3904</v>
      </c>
      <c r="D34" s="52" t="s">
        <v>35</v>
      </c>
      <c r="E34" s="52" t="s">
        <v>56</v>
      </c>
      <c r="F34" s="52" t="s">
        <v>95</v>
      </c>
      <c r="G34" s="52" t="s">
        <v>1899</v>
      </c>
      <c r="H34" s="52" t="s">
        <v>3903</v>
      </c>
      <c r="I34" s="52" t="s">
        <v>141</v>
      </c>
      <c r="J34" s="52" t="s">
        <v>27</v>
      </c>
      <c r="K34" s="52" t="s">
        <v>28</v>
      </c>
      <c r="L34" s="52" t="s">
        <v>29</v>
      </c>
      <c r="M34" s="52" t="s">
        <v>30</v>
      </c>
      <c r="N34" s="52" t="s">
        <v>31</v>
      </c>
      <c r="O34" s="52" t="s">
        <v>32</v>
      </c>
      <c r="P34" s="54">
        <v>67</v>
      </c>
      <c r="Q34" s="53">
        <v>2.5</v>
      </c>
      <c r="R34" s="53">
        <v>0</v>
      </c>
      <c r="S34" s="54">
        <f t="shared" si="0"/>
        <v>34.75</v>
      </c>
      <c r="T34" s="53">
        <v>0</v>
      </c>
      <c r="U34" s="54">
        <f t="shared" si="1"/>
        <v>34.75</v>
      </c>
    </row>
    <row r="35" spans="1:21" s="48" customFormat="1" ht="54" customHeight="1" x14ac:dyDescent="0.15">
      <c r="A35" s="52" t="s">
        <v>149</v>
      </c>
      <c r="B35" s="124"/>
      <c r="C35" s="52" t="s">
        <v>3906</v>
      </c>
      <c r="D35" s="52" t="s">
        <v>35</v>
      </c>
      <c r="E35" s="52" t="s">
        <v>56</v>
      </c>
      <c r="F35" s="52" t="s">
        <v>289</v>
      </c>
      <c r="G35" s="52" t="s">
        <v>392</v>
      </c>
      <c r="H35" s="52" t="s">
        <v>3905</v>
      </c>
      <c r="I35" s="52" t="s">
        <v>63</v>
      </c>
      <c r="J35" s="52" t="s">
        <v>27</v>
      </c>
      <c r="K35" s="52" t="s">
        <v>28</v>
      </c>
      <c r="L35" s="52" t="s">
        <v>29</v>
      </c>
      <c r="M35" s="52" t="s">
        <v>30</v>
      </c>
      <c r="N35" s="52" t="s">
        <v>506</v>
      </c>
      <c r="O35" s="52" t="s">
        <v>32</v>
      </c>
      <c r="P35" s="54">
        <v>66.5</v>
      </c>
      <c r="Q35" s="53">
        <v>2.5</v>
      </c>
      <c r="R35" s="53">
        <v>0</v>
      </c>
      <c r="S35" s="54">
        <f t="shared" si="0"/>
        <v>34.5</v>
      </c>
      <c r="T35" s="53">
        <v>0</v>
      </c>
      <c r="U35" s="54">
        <f t="shared" si="1"/>
        <v>34.5</v>
      </c>
    </row>
    <row r="36" spans="1:21" s="48" customFormat="1" ht="54" customHeight="1" x14ac:dyDescent="0.15">
      <c r="A36" s="52" t="s">
        <v>152</v>
      </c>
      <c r="B36" s="124"/>
      <c r="C36" s="52" t="s">
        <v>3907</v>
      </c>
      <c r="D36" s="52" t="s">
        <v>35</v>
      </c>
      <c r="E36" s="52" t="s">
        <v>56</v>
      </c>
      <c r="F36" s="52" t="s">
        <v>81</v>
      </c>
      <c r="G36" s="52" t="s">
        <v>82</v>
      </c>
      <c r="H36" s="52" t="s">
        <v>3866</v>
      </c>
      <c r="I36" s="52" t="s">
        <v>141</v>
      </c>
      <c r="J36" s="52" t="s">
        <v>27</v>
      </c>
      <c r="K36" s="52" t="s">
        <v>28</v>
      </c>
      <c r="L36" s="52" t="s">
        <v>29</v>
      </c>
      <c r="M36" s="52" t="s">
        <v>480</v>
      </c>
      <c r="N36" s="52" t="s">
        <v>31</v>
      </c>
      <c r="O36" s="52" t="s">
        <v>32</v>
      </c>
      <c r="P36" s="54">
        <v>66</v>
      </c>
      <c r="Q36" s="53">
        <v>2.5</v>
      </c>
      <c r="R36" s="53">
        <v>0</v>
      </c>
      <c r="S36" s="54">
        <f t="shared" si="0"/>
        <v>34.25</v>
      </c>
      <c r="T36" s="53">
        <v>0</v>
      </c>
      <c r="U36" s="54">
        <f t="shared" si="1"/>
        <v>34.25</v>
      </c>
    </row>
    <row r="37" spans="1:21" s="48" customFormat="1" ht="54" customHeight="1" x14ac:dyDescent="0.15">
      <c r="A37" s="52" t="s">
        <v>156</v>
      </c>
      <c r="B37" s="124"/>
      <c r="C37" s="52" t="s">
        <v>3908</v>
      </c>
      <c r="D37" s="52" t="s">
        <v>35</v>
      </c>
      <c r="E37" s="52" t="s">
        <v>56</v>
      </c>
      <c r="F37" s="52" t="s">
        <v>81</v>
      </c>
      <c r="G37" s="52" t="s">
        <v>37</v>
      </c>
      <c r="H37" s="52" t="s">
        <v>3863</v>
      </c>
      <c r="I37" s="52" t="s">
        <v>628</v>
      </c>
      <c r="J37" s="52" t="s">
        <v>32</v>
      </c>
      <c r="K37" s="52" t="s">
        <v>28</v>
      </c>
      <c r="L37" s="52" t="s">
        <v>179</v>
      </c>
      <c r="M37" s="52" t="s">
        <v>480</v>
      </c>
      <c r="N37" s="52" t="s">
        <v>506</v>
      </c>
      <c r="O37" s="52" t="s">
        <v>32</v>
      </c>
      <c r="P37" s="54">
        <v>66</v>
      </c>
      <c r="Q37" s="53">
        <v>2.5</v>
      </c>
      <c r="R37" s="53">
        <v>0</v>
      </c>
      <c r="S37" s="54">
        <f t="shared" si="0"/>
        <v>34.25</v>
      </c>
      <c r="T37" s="53">
        <v>0</v>
      </c>
      <c r="U37" s="54">
        <f t="shared" si="1"/>
        <v>34.25</v>
      </c>
    </row>
    <row r="38" spans="1:21" s="48" customFormat="1" ht="54" customHeight="1" x14ac:dyDescent="0.15">
      <c r="A38" s="52" t="s">
        <v>160</v>
      </c>
      <c r="B38" s="124"/>
      <c r="C38" s="52" t="s">
        <v>3909</v>
      </c>
      <c r="D38" s="52" t="s">
        <v>35</v>
      </c>
      <c r="E38" s="52" t="s">
        <v>56</v>
      </c>
      <c r="F38" s="52" t="s">
        <v>73</v>
      </c>
      <c r="G38" s="52" t="s">
        <v>82</v>
      </c>
      <c r="H38" s="52" t="s">
        <v>3857</v>
      </c>
      <c r="I38" s="52" t="s">
        <v>137</v>
      </c>
      <c r="J38" s="52" t="s">
        <v>27</v>
      </c>
      <c r="K38" s="52" t="s">
        <v>28</v>
      </c>
      <c r="L38" s="52" t="s">
        <v>29</v>
      </c>
      <c r="M38" s="52" t="s">
        <v>480</v>
      </c>
      <c r="N38" s="52" t="s">
        <v>31</v>
      </c>
      <c r="O38" s="52" t="s">
        <v>32</v>
      </c>
      <c r="P38" s="54">
        <v>64</v>
      </c>
      <c r="Q38" s="53">
        <v>2.5</v>
      </c>
      <c r="R38" s="53">
        <v>2</v>
      </c>
      <c r="S38" s="54">
        <f t="shared" si="0"/>
        <v>34.25</v>
      </c>
      <c r="T38" s="53">
        <v>0</v>
      </c>
      <c r="U38" s="54">
        <f t="shared" si="1"/>
        <v>34.25</v>
      </c>
    </row>
    <row r="39" spans="1:21" s="48" customFormat="1" ht="54" customHeight="1" x14ac:dyDescent="0.15">
      <c r="A39" s="52" t="s">
        <v>162</v>
      </c>
      <c r="B39" s="124"/>
      <c r="C39" s="52" t="s">
        <v>3910</v>
      </c>
      <c r="D39" s="52" t="s">
        <v>35</v>
      </c>
      <c r="E39" s="52" t="s">
        <v>56</v>
      </c>
      <c r="F39" s="52" t="s">
        <v>36</v>
      </c>
      <c r="G39" s="52" t="s">
        <v>163</v>
      </c>
      <c r="H39" s="52" t="s">
        <v>3863</v>
      </c>
      <c r="I39" s="52" t="s">
        <v>137</v>
      </c>
      <c r="J39" s="52" t="s">
        <v>27</v>
      </c>
      <c r="K39" s="52" t="s">
        <v>28</v>
      </c>
      <c r="L39" s="52" t="s">
        <v>179</v>
      </c>
      <c r="M39" s="52" t="s">
        <v>30</v>
      </c>
      <c r="N39" s="52" t="s">
        <v>31</v>
      </c>
      <c r="O39" s="52" t="s">
        <v>32</v>
      </c>
      <c r="P39" s="54">
        <v>66</v>
      </c>
      <c r="Q39" s="53">
        <v>2.5</v>
      </c>
      <c r="R39" s="53">
        <v>0</v>
      </c>
      <c r="S39" s="54">
        <f t="shared" si="0"/>
        <v>34.25</v>
      </c>
      <c r="T39" s="53">
        <v>0</v>
      </c>
      <c r="U39" s="54">
        <f t="shared" si="1"/>
        <v>34.25</v>
      </c>
    </row>
    <row r="40" spans="1:21" s="48" customFormat="1" ht="54" customHeight="1" x14ac:dyDescent="0.15">
      <c r="A40" s="52" t="s">
        <v>166</v>
      </c>
      <c r="B40" s="124"/>
      <c r="C40" s="52" t="s">
        <v>3912</v>
      </c>
      <c r="D40" s="52" t="s">
        <v>35</v>
      </c>
      <c r="E40" s="52" t="s">
        <v>56</v>
      </c>
      <c r="F40" s="52" t="s">
        <v>289</v>
      </c>
      <c r="G40" s="52" t="s">
        <v>47</v>
      </c>
      <c r="H40" s="52" t="s">
        <v>3857</v>
      </c>
      <c r="I40" s="52" t="s">
        <v>26</v>
      </c>
      <c r="J40" s="52" t="s">
        <v>27</v>
      </c>
      <c r="K40" s="52" t="s">
        <v>28</v>
      </c>
      <c r="L40" s="52" t="s">
        <v>29</v>
      </c>
      <c r="M40" s="52" t="s">
        <v>3911</v>
      </c>
      <c r="N40" s="52" t="s">
        <v>31</v>
      </c>
      <c r="O40" s="52" t="s">
        <v>32</v>
      </c>
      <c r="P40" s="54">
        <v>65.5</v>
      </c>
      <c r="Q40" s="53">
        <v>2.5</v>
      </c>
      <c r="R40" s="53">
        <v>0</v>
      </c>
      <c r="S40" s="54">
        <f t="shared" si="0"/>
        <v>34</v>
      </c>
      <c r="T40" s="53">
        <v>0</v>
      </c>
      <c r="U40" s="54">
        <f t="shared" si="1"/>
        <v>34</v>
      </c>
    </row>
    <row r="41" spans="1:21" s="48" customFormat="1" ht="54" customHeight="1" x14ac:dyDescent="0.15">
      <c r="A41" s="52" t="s">
        <v>168</v>
      </c>
      <c r="B41" s="124"/>
      <c r="C41" s="52" t="s">
        <v>3914</v>
      </c>
      <c r="D41" s="52" t="s">
        <v>35</v>
      </c>
      <c r="E41" s="52" t="s">
        <v>56</v>
      </c>
      <c r="F41" s="52" t="s">
        <v>81</v>
      </c>
      <c r="G41" s="52" t="s">
        <v>96</v>
      </c>
      <c r="H41" s="52" t="s">
        <v>3913</v>
      </c>
      <c r="I41" s="52" t="s">
        <v>479</v>
      </c>
      <c r="J41" s="52" t="s">
        <v>27</v>
      </c>
      <c r="K41" s="52" t="s">
        <v>28</v>
      </c>
      <c r="L41" s="52" t="s">
        <v>29</v>
      </c>
      <c r="M41" s="52" t="s">
        <v>30</v>
      </c>
      <c r="N41" s="52" t="s">
        <v>31</v>
      </c>
      <c r="O41" s="52" t="s">
        <v>32</v>
      </c>
      <c r="P41" s="54">
        <v>65</v>
      </c>
      <c r="Q41" s="53">
        <v>2.5</v>
      </c>
      <c r="R41" s="53">
        <v>0</v>
      </c>
      <c r="S41" s="54">
        <f t="shared" si="0"/>
        <v>33.75</v>
      </c>
      <c r="T41" s="53">
        <v>0</v>
      </c>
      <c r="U41" s="54">
        <f t="shared" si="1"/>
        <v>33.75</v>
      </c>
    </row>
    <row r="42" spans="1:21" s="48" customFormat="1" ht="54" customHeight="1" x14ac:dyDescent="0.15">
      <c r="A42" s="52" t="s">
        <v>170</v>
      </c>
      <c r="B42" s="124"/>
      <c r="C42" s="52" t="s">
        <v>3915</v>
      </c>
      <c r="D42" s="52" t="s">
        <v>35</v>
      </c>
      <c r="E42" s="52" t="s">
        <v>56</v>
      </c>
      <c r="F42" s="52" t="s">
        <v>125</v>
      </c>
      <c r="G42" s="52" t="s">
        <v>1899</v>
      </c>
      <c r="H42" s="52" t="s">
        <v>3903</v>
      </c>
      <c r="I42" s="52" t="s">
        <v>455</v>
      </c>
      <c r="J42" s="52" t="s">
        <v>27</v>
      </c>
      <c r="K42" s="52" t="s">
        <v>28</v>
      </c>
      <c r="L42" s="52" t="s">
        <v>29</v>
      </c>
      <c r="M42" s="52" t="s">
        <v>30</v>
      </c>
      <c r="N42" s="52" t="s">
        <v>31</v>
      </c>
      <c r="O42" s="52" t="s">
        <v>32</v>
      </c>
      <c r="P42" s="54">
        <v>63</v>
      </c>
      <c r="Q42" s="53">
        <v>2.5</v>
      </c>
      <c r="R42" s="53">
        <v>2</v>
      </c>
      <c r="S42" s="54">
        <f t="shared" si="0"/>
        <v>33.75</v>
      </c>
      <c r="T42" s="53">
        <v>0</v>
      </c>
      <c r="U42" s="54">
        <f t="shared" si="1"/>
        <v>33.75</v>
      </c>
    </row>
    <row r="43" spans="1:21" s="48" customFormat="1" ht="54" customHeight="1" x14ac:dyDescent="0.15">
      <c r="A43" s="52" t="s">
        <v>172</v>
      </c>
      <c r="B43" s="124"/>
      <c r="C43" s="52" t="s">
        <v>3916</v>
      </c>
      <c r="D43" s="52" t="s">
        <v>35</v>
      </c>
      <c r="E43" s="52" t="s">
        <v>56</v>
      </c>
      <c r="F43" s="52" t="s">
        <v>81</v>
      </c>
      <c r="G43" s="52" t="s">
        <v>96</v>
      </c>
      <c r="H43" s="52" t="s">
        <v>3850</v>
      </c>
      <c r="I43" s="52" t="s">
        <v>936</v>
      </c>
      <c r="J43" s="52" t="s">
        <v>27</v>
      </c>
      <c r="K43" s="52" t="s">
        <v>28</v>
      </c>
      <c r="L43" s="52" t="s">
        <v>29</v>
      </c>
      <c r="M43" s="52" t="s">
        <v>30</v>
      </c>
      <c r="N43" s="52" t="s">
        <v>31</v>
      </c>
      <c r="O43" s="52" t="s">
        <v>32</v>
      </c>
      <c r="P43" s="54">
        <v>64</v>
      </c>
      <c r="Q43" s="53">
        <v>2.5</v>
      </c>
      <c r="R43" s="53">
        <v>0</v>
      </c>
      <c r="S43" s="54">
        <f t="shared" si="0"/>
        <v>33.25</v>
      </c>
      <c r="T43" s="53">
        <v>0</v>
      </c>
      <c r="U43" s="54">
        <f t="shared" si="1"/>
        <v>33.25</v>
      </c>
    </row>
    <row r="44" spans="1:21" s="48" customFormat="1" ht="54" customHeight="1" x14ac:dyDescent="0.15">
      <c r="A44" s="52" t="s">
        <v>175</v>
      </c>
      <c r="B44" s="124"/>
      <c r="C44" s="52" t="s">
        <v>3917</v>
      </c>
      <c r="D44" s="52" t="s">
        <v>35</v>
      </c>
      <c r="E44" s="52" t="s">
        <v>56</v>
      </c>
      <c r="F44" s="52" t="s">
        <v>73</v>
      </c>
      <c r="G44" s="52" t="s">
        <v>47</v>
      </c>
      <c r="H44" s="52" t="s">
        <v>3857</v>
      </c>
      <c r="I44" s="52" t="s">
        <v>26</v>
      </c>
      <c r="J44" s="52" t="s">
        <v>27</v>
      </c>
      <c r="K44" s="52" t="s">
        <v>28</v>
      </c>
      <c r="L44" s="52" t="s">
        <v>29</v>
      </c>
      <c r="M44" s="52" t="s">
        <v>30</v>
      </c>
      <c r="N44" s="52" t="s">
        <v>106</v>
      </c>
      <c r="O44" s="52" t="s">
        <v>32</v>
      </c>
      <c r="P44" s="54">
        <v>61</v>
      </c>
      <c r="Q44" s="53">
        <v>2.5</v>
      </c>
      <c r="R44" s="53">
        <v>2</v>
      </c>
      <c r="S44" s="54">
        <f t="shared" si="0"/>
        <v>32.75</v>
      </c>
      <c r="T44" s="53">
        <v>0</v>
      </c>
      <c r="U44" s="54">
        <f t="shared" si="1"/>
        <v>32.75</v>
      </c>
    </row>
    <row r="45" spans="1:21" s="48" customFormat="1" ht="54" customHeight="1" x14ac:dyDescent="0.15">
      <c r="A45" s="52" t="s">
        <v>177</v>
      </c>
      <c r="B45" s="124"/>
      <c r="C45" s="52" t="s">
        <v>3919</v>
      </c>
      <c r="D45" s="52" t="s">
        <v>35</v>
      </c>
      <c r="E45" s="52" t="s">
        <v>56</v>
      </c>
      <c r="F45" s="52" t="s">
        <v>95</v>
      </c>
      <c r="G45" s="52" t="s">
        <v>392</v>
      </c>
      <c r="H45" s="52" t="s">
        <v>3918</v>
      </c>
      <c r="I45" s="52" t="s">
        <v>141</v>
      </c>
      <c r="J45" s="52" t="s">
        <v>27</v>
      </c>
      <c r="K45" s="52" t="s">
        <v>28</v>
      </c>
      <c r="L45" s="52" t="s">
        <v>29</v>
      </c>
      <c r="M45" s="52" t="s">
        <v>42</v>
      </c>
      <c r="N45" s="52" t="s">
        <v>506</v>
      </c>
      <c r="O45" s="52" t="s">
        <v>32</v>
      </c>
      <c r="P45" s="54">
        <v>62</v>
      </c>
      <c r="Q45" s="53">
        <v>2.5</v>
      </c>
      <c r="R45" s="53">
        <v>0</v>
      </c>
      <c r="S45" s="54">
        <f t="shared" si="0"/>
        <v>32.25</v>
      </c>
      <c r="T45" s="53">
        <v>0</v>
      </c>
      <c r="U45" s="54">
        <f t="shared" si="1"/>
        <v>32.25</v>
      </c>
    </row>
    <row r="46" spans="1:21" s="48" customFormat="1" ht="54" customHeight="1" x14ac:dyDescent="0.15">
      <c r="A46" s="52" t="s">
        <v>181</v>
      </c>
      <c r="B46" s="124"/>
      <c r="C46" s="52" t="s">
        <v>3920</v>
      </c>
      <c r="D46" s="52" t="s">
        <v>21</v>
      </c>
      <c r="E46" s="52" t="s">
        <v>56</v>
      </c>
      <c r="F46" s="52" t="s">
        <v>116</v>
      </c>
      <c r="G46" s="52" t="s">
        <v>163</v>
      </c>
      <c r="H46" s="52" t="s">
        <v>3881</v>
      </c>
      <c r="I46" s="52" t="s">
        <v>445</v>
      </c>
      <c r="J46" s="52" t="s">
        <v>27</v>
      </c>
      <c r="K46" s="52" t="s">
        <v>28</v>
      </c>
      <c r="L46" s="52" t="s">
        <v>179</v>
      </c>
      <c r="M46" s="52" t="s">
        <v>30</v>
      </c>
      <c r="N46" s="52" t="s">
        <v>106</v>
      </c>
      <c r="O46" s="52" t="s">
        <v>32</v>
      </c>
      <c r="P46" s="54">
        <v>61</v>
      </c>
      <c r="Q46" s="53">
        <v>2.5</v>
      </c>
      <c r="R46" s="53">
        <v>0</v>
      </c>
      <c r="S46" s="54">
        <f t="shared" si="0"/>
        <v>31.75</v>
      </c>
      <c r="T46" s="53">
        <v>0</v>
      </c>
      <c r="U46" s="54">
        <f t="shared" si="1"/>
        <v>31.75</v>
      </c>
    </row>
    <row r="47" spans="1:21" s="48" customFormat="1" ht="54" customHeight="1" x14ac:dyDescent="0.15">
      <c r="A47" s="52" t="s">
        <v>185</v>
      </c>
      <c r="B47" s="124"/>
      <c r="C47" s="52" t="s">
        <v>3922</v>
      </c>
      <c r="D47" s="52" t="s">
        <v>35</v>
      </c>
      <c r="E47" s="52" t="s">
        <v>56</v>
      </c>
      <c r="F47" s="52" t="s">
        <v>73</v>
      </c>
      <c r="G47" s="52" t="s">
        <v>163</v>
      </c>
      <c r="H47" s="52" t="s">
        <v>3921</v>
      </c>
      <c r="I47" s="52" t="s">
        <v>141</v>
      </c>
      <c r="J47" s="52" t="s">
        <v>27</v>
      </c>
      <c r="K47" s="52" t="s">
        <v>194</v>
      </c>
      <c r="L47" s="52" t="s">
        <v>195</v>
      </c>
      <c r="M47" s="52" t="s">
        <v>30</v>
      </c>
      <c r="N47" s="52" t="s">
        <v>506</v>
      </c>
      <c r="O47" s="52" t="s">
        <v>32</v>
      </c>
      <c r="P47" s="54">
        <v>59</v>
      </c>
      <c r="Q47" s="53">
        <v>2.5</v>
      </c>
      <c r="R47" s="53">
        <v>2</v>
      </c>
      <c r="S47" s="54">
        <f t="shared" si="0"/>
        <v>31.75</v>
      </c>
      <c r="T47" s="53">
        <v>0</v>
      </c>
      <c r="U47" s="54">
        <f t="shared" si="1"/>
        <v>31.75</v>
      </c>
    </row>
    <row r="48" spans="1:21" s="48" customFormat="1" ht="54" customHeight="1" x14ac:dyDescent="0.15">
      <c r="A48" s="52" t="s">
        <v>188</v>
      </c>
      <c r="B48" s="124"/>
      <c r="C48" s="52" t="s">
        <v>3924</v>
      </c>
      <c r="D48" s="52" t="s">
        <v>35</v>
      </c>
      <c r="E48" s="52" t="s">
        <v>56</v>
      </c>
      <c r="F48" s="52" t="s">
        <v>36</v>
      </c>
      <c r="G48" s="52" t="s">
        <v>163</v>
      </c>
      <c r="H48" s="52" t="s">
        <v>3923</v>
      </c>
      <c r="I48" s="52" t="s">
        <v>101</v>
      </c>
      <c r="J48" s="52" t="s">
        <v>27</v>
      </c>
      <c r="K48" s="52" t="s">
        <v>28</v>
      </c>
      <c r="L48" s="52" t="s">
        <v>179</v>
      </c>
      <c r="M48" s="52" t="s">
        <v>42</v>
      </c>
      <c r="N48" s="52" t="s">
        <v>31</v>
      </c>
      <c r="O48" s="52" t="s">
        <v>32</v>
      </c>
      <c r="P48" s="54">
        <v>60</v>
      </c>
      <c r="Q48" s="53">
        <v>2.5</v>
      </c>
      <c r="R48" s="53">
        <v>0</v>
      </c>
      <c r="S48" s="54">
        <f t="shared" si="0"/>
        <v>31.25</v>
      </c>
      <c r="T48" s="53">
        <v>0</v>
      </c>
      <c r="U48" s="54">
        <f t="shared" si="1"/>
        <v>31.25</v>
      </c>
    </row>
    <row r="49" spans="1:21" s="48" customFormat="1" ht="54" customHeight="1" x14ac:dyDescent="0.15">
      <c r="A49" s="52" t="s">
        <v>191</v>
      </c>
      <c r="B49" s="124"/>
      <c r="C49" s="52" t="s">
        <v>3925</v>
      </c>
      <c r="D49" s="52" t="s">
        <v>35</v>
      </c>
      <c r="E49" s="52" t="s">
        <v>56</v>
      </c>
      <c r="F49" s="52" t="s">
        <v>73</v>
      </c>
      <c r="G49" s="52" t="s">
        <v>47</v>
      </c>
      <c r="H49" s="52" t="s">
        <v>3857</v>
      </c>
      <c r="I49" s="52" t="s">
        <v>137</v>
      </c>
      <c r="J49" s="52" t="s">
        <v>27</v>
      </c>
      <c r="K49" s="52" t="s">
        <v>28</v>
      </c>
      <c r="L49" s="52" t="s">
        <v>29</v>
      </c>
      <c r="M49" s="52" t="s">
        <v>30</v>
      </c>
      <c r="N49" s="52" t="s">
        <v>31</v>
      </c>
      <c r="O49" s="52" t="s">
        <v>32</v>
      </c>
      <c r="P49" s="54">
        <v>58</v>
      </c>
      <c r="Q49" s="53">
        <v>2.5</v>
      </c>
      <c r="R49" s="53">
        <v>2</v>
      </c>
      <c r="S49" s="54">
        <f t="shared" si="0"/>
        <v>31.25</v>
      </c>
      <c r="T49" s="53">
        <v>0</v>
      </c>
      <c r="U49" s="54">
        <f t="shared" si="1"/>
        <v>31.25</v>
      </c>
    </row>
    <row r="50" spans="1:21" s="48" customFormat="1" ht="54" customHeight="1" x14ac:dyDescent="0.15">
      <c r="A50" s="52" t="s">
        <v>197</v>
      </c>
      <c r="B50" s="124"/>
      <c r="C50" s="52" t="s">
        <v>3927</v>
      </c>
      <c r="D50" s="52" t="s">
        <v>21</v>
      </c>
      <c r="E50" s="52" t="s">
        <v>56</v>
      </c>
      <c r="F50" s="52" t="s">
        <v>95</v>
      </c>
      <c r="G50" s="52" t="s">
        <v>392</v>
      </c>
      <c r="H50" s="52" t="s">
        <v>3926</v>
      </c>
      <c r="I50" s="52" t="s">
        <v>26</v>
      </c>
      <c r="J50" s="52" t="s">
        <v>27</v>
      </c>
      <c r="K50" s="52" t="s">
        <v>28</v>
      </c>
      <c r="L50" s="52" t="s">
        <v>29</v>
      </c>
      <c r="M50" s="52" t="s">
        <v>3841</v>
      </c>
      <c r="N50" s="52" t="s">
        <v>506</v>
      </c>
      <c r="O50" s="52" t="s">
        <v>32</v>
      </c>
      <c r="P50" s="54">
        <v>59</v>
      </c>
      <c r="Q50" s="53">
        <v>2.5</v>
      </c>
      <c r="R50" s="53">
        <v>0</v>
      </c>
      <c r="S50" s="54">
        <f t="shared" si="0"/>
        <v>30.75</v>
      </c>
      <c r="T50" s="53">
        <v>0</v>
      </c>
      <c r="U50" s="54">
        <f t="shared" si="1"/>
        <v>30.75</v>
      </c>
    </row>
    <row r="51" spans="1:21" s="48" customFormat="1" ht="54" customHeight="1" x14ac:dyDescent="0.15">
      <c r="A51" s="52" t="s">
        <v>199</v>
      </c>
      <c r="B51" s="124"/>
      <c r="C51" s="52" t="s">
        <v>3928</v>
      </c>
      <c r="D51" s="52" t="s">
        <v>21</v>
      </c>
      <c r="E51" s="52" t="s">
        <v>56</v>
      </c>
      <c r="F51" s="52" t="s">
        <v>73</v>
      </c>
      <c r="G51" s="52" t="s">
        <v>47</v>
      </c>
      <c r="H51" s="52" t="s">
        <v>3857</v>
      </c>
      <c r="I51" s="52" t="s">
        <v>63</v>
      </c>
      <c r="J51" s="52" t="s">
        <v>27</v>
      </c>
      <c r="K51" s="52" t="s">
        <v>28</v>
      </c>
      <c r="L51" s="52" t="s">
        <v>29</v>
      </c>
      <c r="M51" s="52" t="s">
        <v>30</v>
      </c>
      <c r="N51" s="52" t="s">
        <v>31</v>
      </c>
      <c r="O51" s="52" t="s">
        <v>32</v>
      </c>
      <c r="P51" s="54">
        <v>55</v>
      </c>
      <c r="Q51" s="53">
        <v>2.5</v>
      </c>
      <c r="R51" s="53">
        <v>2</v>
      </c>
      <c r="S51" s="54">
        <f t="shared" si="0"/>
        <v>29.75</v>
      </c>
      <c r="T51" s="53">
        <v>0</v>
      </c>
      <c r="U51" s="54">
        <f t="shared" si="1"/>
        <v>29.75</v>
      </c>
    </row>
    <row r="52" spans="1:21" s="48" customFormat="1" ht="54" customHeight="1" x14ac:dyDescent="0.15">
      <c r="A52" s="52" t="s">
        <v>202</v>
      </c>
      <c r="B52" s="125"/>
      <c r="C52" s="52" t="s">
        <v>3930</v>
      </c>
      <c r="D52" s="52" t="s">
        <v>21</v>
      </c>
      <c r="E52" s="52" t="s">
        <v>56</v>
      </c>
      <c r="F52" s="52" t="s">
        <v>73</v>
      </c>
      <c r="G52" s="52" t="s">
        <v>392</v>
      </c>
      <c r="H52" s="52" t="s">
        <v>3929</v>
      </c>
      <c r="I52" s="52" t="s">
        <v>63</v>
      </c>
      <c r="J52" s="52" t="s">
        <v>27</v>
      </c>
      <c r="K52" s="52" t="s">
        <v>28</v>
      </c>
      <c r="L52" s="52" t="s">
        <v>29</v>
      </c>
      <c r="M52" s="52" t="s">
        <v>30</v>
      </c>
      <c r="N52" s="52" t="s">
        <v>506</v>
      </c>
      <c r="O52" s="52" t="s">
        <v>32</v>
      </c>
      <c r="P52" s="54">
        <v>48</v>
      </c>
      <c r="Q52" s="53">
        <v>2.5</v>
      </c>
      <c r="R52" s="53">
        <v>2</v>
      </c>
      <c r="S52" s="54">
        <f t="shared" si="0"/>
        <v>26.25</v>
      </c>
      <c r="T52" s="53">
        <v>0</v>
      </c>
      <c r="U52" s="54">
        <f t="shared" si="1"/>
        <v>26.25</v>
      </c>
    </row>
    <row r="53" spans="1:21" s="48" customFormat="1" ht="14.25" x14ac:dyDescent="0.15"/>
    <row r="54" spans="1:21" s="48" customFormat="1" ht="14.25" x14ac:dyDescent="0.15"/>
    <row r="55" spans="1:21" s="48" customFormat="1" ht="14.25" x14ac:dyDescent="0.15"/>
    <row r="56" spans="1:21" s="48" customFormat="1" ht="14.25" x14ac:dyDescent="0.15"/>
    <row r="57" spans="1:21" s="48" customFormat="1" ht="14.25" x14ac:dyDescent="0.15"/>
    <row r="58" spans="1:21" s="48" customFormat="1" ht="14.25" x14ac:dyDescent="0.15"/>
    <row r="59" spans="1:21" s="48" customFormat="1" ht="14.25" x14ac:dyDescent="0.15"/>
    <row r="60" spans="1:21" s="48" customFormat="1" ht="14.25" x14ac:dyDescent="0.15"/>
    <row r="61" spans="1:21" s="48" customFormat="1" ht="14.25" x14ac:dyDescent="0.15"/>
    <row r="62" spans="1:21" s="48" customFormat="1" ht="14.25" x14ac:dyDescent="0.15"/>
    <row r="63" spans="1:21" s="48" customFormat="1" ht="14.25" x14ac:dyDescent="0.15"/>
    <row r="64" spans="1:21"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52"/>
  </mergeCells>
  <phoneticPr fontId="1" type="noConversion"/>
  <pageMargins left="0.69930555555555596" right="0.69930555555555596"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7" zoomScaleNormal="100" workbookViewId="0">
      <selection activeCell="F2" sqref="F2"/>
    </sheetView>
  </sheetViews>
  <sheetFormatPr defaultRowHeight="13.5" x14ac:dyDescent="0.15"/>
  <cols>
    <col min="1" max="1" width="7" style="30" customWidth="1"/>
    <col min="2" max="2" width="9" style="30" customWidth="1"/>
    <col min="3" max="3" width="12.375" style="30" customWidth="1"/>
    <col min="4" max="4" width="9" style="30"/>
    <col min="5" max="5" width="9" style="30" customWidth="1"/>
    <col min="6" max="6" width="11.5" style="30" customWidth="1"/>
    <col min="7" max="15" width="9" style="30" customWidth="1"/>
    <col min="16" max="16" width="9" style="30"/>
    <col min="17" max="18" width="9" style="30" customWidth="1"/>
    <col min="19" max="19" width="9" style="30"/>
    <col min="20" max="20" width="9" style="30" customWidth="1"/>
    <col min="21" max="237" width="9" style="30"/>
    <col min="238" max="241" width="9" style="30" customWidth="1"/>
    <col min="242" max="243" width="9" style="30"/>
    <col min="244" max="269" width="9" style="30" customWidth="1"/>
    <col min="270" max="272" width="9" style="30"/>
    <col min="273" max="274" width="9" style="30" customWidth="1"/>
    <col min="275" max="275" width="9" style="30"/>
    <col min="276" max="276" width="9" style="30" customWidth="1"/>
    <col min="277" max="493" width="9" style="30"/>
    <col min="494" max="497" width="9" style="30" customWidth="1"/>
    <col min="498" max="499" width="9" style="30"/>
    <col min="500" max="525" width="9" style="30" customWidth="1"/>
    <col min="526" max="528" width="9" style="30"/>
    <col min="529" max="530" width="9" style="30" customWidth="1"/>
    <col min="531" max="531" width="9" style="30"/>
    <col min="532" max="532" width="9" style="30" customWidth="1"/>
    <col min="533" max="749" width="9" style="30"/>
    <col min="750" max="753" width="9" style="30" customWidth="1"/>
    <col min="754" max="755" width="9" style="30"/>
    <col min="756" max="781" width="9" style="30" customWidth="1"/>
    <col min="782" max="784" width="9" style="30"/>
    <col min="785" max="786" width="9" style="30" customWidth="1"/>
    <col min="787" max="787" width="9" style="30"/>
    <col min="788" max="788" width="9" style="30" customWidth="1"/>
    <col min="789" max="1005" width="9" style="30"/>
    <col min="1006" max="1009" width="9" style="30" customWidth="1"/>
    <col min="1010" max="1011" width="9" style="30"/>
    <col min="1012" max="1037" width="9" style="30" customWidth="1"/>
    <col min="1038" max="1040" width="9" style="30"/>
    <col min="1041" max="1042" width="9" style="30" customWidth="1"/>
    <col min="1043" max="1043" width="9" style="30"/>
    <col min="1044" max="1044" width="9" style="30" customWidth="1"/>
    <col min="1045" max="1261" width="9" style="30"/>
    <col min="1262" max="1265" width="9" style="30" customWidth="1"/>
    <col min="1266" max="1267" width="9" style="30"/>
    <col min="1268" max="1293" width="9" style="30" customWidth="1"/>
    <col min="1294" max="1296" width="9" style="30"/>
    <col min="1297" max="1298" width="9" style="30" customWidth="1"/>
    <col min="1299" max="1299" width="9" style="30"/>
    <col min="1300" max="1300" width="9" style="30" customWidth="1"/>
    <col min="1301" max="1517" width="9" style="30"/>
    <col min="1518" max="1521" width="9" style="30" customWidth="1"/>
    <col min="1522" max="1523" width="9" style="30"/>
    <col min="1524" max="1549" width="9" style="30" customWidth="1"/>
    <col min="1550" max="1552" width="9" style="30"/>
    <col min="1553" max="1554" width="9" style="30" customWidth="1"/>
    <col min="1555" max="1555" width="9" style="30"/>
    <col min="1556" max="1556" width="9" style="30" customWidth="1"/>
    <col min="1557" max="1773" width="9" style="30"/>
    <col min="1774" max="1777" width="9" style="30" customWidth="1"/>
    <col min="1778" max="1779" width="9" style="30"/>
    <col min="1780" max="1805" width="9" style="30" customWidth="1"/>
    <col min="1806" max="1808" width="9" style="30"/>
    <col min="1809" max="1810" width="9" style="30" customWidth="1"/>
    <col min="1811" max="1811" width="9" style="30"/>
    <col min="1812" max="1812" width="9" style="30" customWidth="1"/>
    <col min="1813" max="2029" width="9" style="30"/>
    <col min="2030" max="2033" width="9" style="30" customWidth="1"/>
    <col min="2034" max="2035" width="9" style="30"/>
    <col min="2036" max="2061" width="9" style="30" customWidth="1"/>
    <col min="2062" max="2064" width="9" style="30"/>
    <col min="2065" max="2066" width="9" style="30" customWidth="1"/>
    <col min="2067" max="2067" width="9" style="30"/>
    <col min="2068" max="2068" width="9" style="30" customWidth="1"/>
    <col min="2069" max="2285" width="9" style="30"/>
    <col min="2286" max="2289" width="9" style="30" customWidth="1"/>
    <col min="2290" max="2291" width="9" style="30"/>
    <col min="2292" max="2317" width="9" style="30" customWidth="1"/>
    <col min="2318" max="2320" width="9" style="30"/>
    <col min="2321" max="2322" width="9" style="30" customWidth="1"/>
    <col min="2323" max="2323" width="9" style="30"/>
    <col min="2324" max="2324" width="9" style="30" customWidth="1"/>
    <col min="2325" max="2541" width="9" style="30"/>
    <col min="2542" max="2545" width="9" style="30" customWidth="1"/>
    <col min="2546" max="2547" width="9" style="30"/>
    <col min="2548" max="2573" width="9" style="30" customWidth="1"/>
    <col min="2574" max="2576" width="9" style="30"/>
    <col min="2577" max="2578" width="9" style="30" customWidth="1"/>
    <col min="2579" max="2579" width="9" style="30"/>
    <col min="2580" max="2580" width="9" style="30" customWidth="1"/>
    <col min="2581" max="2797" width="9" style="30"/>
    <col min="2798" max="2801" width="9" style="30" customWidth="1"/>
    <col min="2802" max="2803" width="9" style="30"/>
    <col min="2804" max="2829" width="9" style="30" customWidth="1"/>
    <col min="2830" max="2832" width="9" style="30"/>
    <col min="2833" max="2834" width="9" style="30" customWidth="1"/>
    <col min="2835" max="2835" width="9" style="30"/>
    <col min="2836" max="2836" width="9" style="30" customWidth="1"/>
    <col min="2837" max="3053" width="9" style="30"/>
    <col min="3054" max="3057" width="9" style="30" customWidth="1"/>
    <col min="3058" max="3059" width="9" style="30"/>
    <col min="3060" max="3085" width="9" style="30" customWidth="1"/>
    <col min="3086" max="3088" width="9" style="30"/>
    <col min="3089" max="3090" width="9" style="30" customWidth="1"/>
    <col min="3091" max="3091" width="9" style="30"/>
    <col min="3092" max="3092" width="9" style="30" customWidth="1"/>
    <col min="3093" max="3309" width="9" style="30"/>
    <col min="3310" max="3313" width="9" style="30" customWidth="1"/>
    <col min="3314" max="3315" width="9" style="30"/>
    <col min="3316" max="3341" width="9" style="30" customWidth="1"/>
    <col min="3342" max="3344" width="9" style="30"/>
    <col min="3345" max="3346" width="9" style="30" customWidth="1"/>
    <col min="3347" max="3347" width="9" style="30"/>
    <col min="3348" max="3348" width="9" style="30" customWidth="1"/>
    <col min="3349" max="3565" width="9" style="30"/>
    <col min="3566" max="3569" width="9" style="30" customWidth="1"/>
    <col min="3570" max="3571" width="9" style="30"/>
    <col min="3572" max="3597" width="9" style="30" customWidth="1"/>
    <col min="3598" max="3600" width="9" style="30"/>
    <col min="3601" max="3602" width="9" style="30" customWidth="1"/>
    <col min="3603" max="3603" width="9" style="30"/>
    <col min="3604" max="3604" width="9" style="30" customWidth="1"/>
    <col min="3605" max="3821" width="9" style="30"/>
    <col min="3822" max="3825" width="9" style="30" customWidth="1"/>
    <col min="3826" max="3827" width="9" style="30"/>
    <col min="3828" max="3853" width="9" style="30" customWidth="1"/>
    <col min="3854" max="3856" width="9" style="30"/>
    <col min="3857" max="3858" width="9" style="30" customWidth="1"/>
    <col min="3859" max="3859" width="9" style="30"/>
    <col min="3860" max="3860" width="9" style="30" customWidth="1"/>
    <col min="3861" max="4077" width="9" style="30"/>
    <col min="4078" max="4081" width="9" style="30" customWidth="1"/>
    <col min="4082" max="4083" width="9" style="30"/>
    <col min="4084" max="4109" width="9" style="30" customWidth="1"/>
    <col min="4110" max="4112" width="9" style="30"/>
    <col min="4113" max="4114" width="9" style="30" customWidth="1"/>
    <col min="4115" max="4115" width="9" style="30"/>
    <col min="4116" max="4116" width="9" style="30" customWidth="1"/>
    <col min="4117" max="4333" width="9" style="30"/>
    <col min="4334" max="4337" width="9" style="30" customWidth="1"/>
    <col min="4338" max="4339" width="9" style="30"/>
    <col min="4340" max="4365" width="9" style="30" customWidth="1"/>
    <col min="4366" max="4368" width="9" style="30"/>
    <col min="4369" max="4370" width="9" style="30" customWidth="1"/>
    <col min="4371" max="4371" width="9" style="30"/>
    <col min="4372" max="4372" width="9" style="30" customWidth="1"/>
    <col min="4373" max="4589" width="9" style="30"/>
    <col min="4590" max="4593" width="9" style="30" customWidth="1"/>
    <col min="4594" max="4595" width="9" style="30"/>
    <col min="4596" max="4621" width="9" style="30" customWidth="1"/>
    <col min="4622" max="4624" width="9" style="30"/>
    <col min="4625" max="4626" width="9" style="30" customWidth="1"/>
    <col min="4627" max="4627" width="9" style="30"/>
    <col min="4628" max="4628" width="9" style="30" customWidth="1"/>
    <col min="4629" max="4845" width="9" style="30"/>
    <col min="4846" max="4849" width="9" style="30" customWidth="1"/>
    <col min="4850" max="4851" width="9" style="30"/>
    <col min="4852" max="4877" width="9" style="30" customWidth="1"/>
    <col min="4878" max="4880" width="9" style="30"/>
    <col min="4881" max="4882" width="9" style="30" customWidth="1"/>
    <col min="4883" max="4883" width="9" style="30"/>
    <col min="4884" max="4884" width="9" style="30" customWidth="1"/>
    <col min="4885" max="5101" width="9" style="30"/>
    <col min="5102" max="5105" width="9" style="30" customWidth="1"/>
    <col min="5106" max="5107" width="9" style="30"/>
    <col min="5108" max="5133" width="9" style="30" customWidth="1"/>
    <col min="5134" max="5136" width="9" style="30"/>
    <col min="5137" max="5138" width="9" style="30" customWidth="1"/>
    <col min="5139" max="5139" width="9" style="30"/>
    <col min="5140" max="5140" width="9" style="30" customWidth="1"/>
    <col min="5141" max="5357" width="9" style="30"/>
    <col min="5358" max="5361" width="9" style="30" customWidth="1"/>
    <col min="5362" max="5363" width="9" style="30"/>
    <col min="5364" max="5389" width="9" style="30" customWidth="1"/>
    <col min="5390" max="5392" width="9" style="30"/>
    <col min="5393" max="5394" width="9" style="30" customWidth="1"/>
    <col min="5395" max="5395" width="9" style="30"/>
    <col min="5396" max="5396" width="9" style="30" customWidth="1"/>
    <col min="5397" max="5613" width="9" style="30"/>
    <col min="5614" max="5617" width="9" style="30" customWidth="1"/>
    <col min="5618" max="5619" width="9" style="30"/>
    <col min="5620" max="5645" width="9" style="30" customWidth="1"/>
    <col min="5646" max="5648" width="9" style="30"/>
    <col min="5649" max="5650" width="9" style="30" customWidth="1"/>
    <col min="5651" max="5651" width="9" style="30"/>
    <col min="5652" max="5652" width="9" style="30" customWidth="1"/>
    <col min="5653" max="5869" width="9" style="30"/>
    <col min="5870" max="5873" width="9" style="30" customWidth="1"/>
    <col min="5874" max="5875" width="9" style="30"/>
    <col min="5876" max="5901" width="9" style="30" customWidth="1"/>
    <col min="5902" max="5904" width="9" style="30"/>
    <col min="5905" max="5906" width="9" style="30" customWidth="1"/>
    <col min="5907" max="5907" width="9" style="30"/>
    <col min="5908" max="5908" width="9" style="30" customWidth="1"/>
    <col min="5909" max="6125" width="9" style="30"/>
    <col min="6126" max="6129" width="9" style="30" customWidth="1"/>
    <col min="6130" max="6131" width="9" style="30"/>
    <col min="6132" max="6157" width="9" style="30" customWidth="1"/>
    <col min="6158" max="6160" width="9" style="30"/>
    <col min="6161" max="6162" width="9" style="30" customWidth="1"/>
    <col min="6163" max="6163" width="9" style="30"/>
    <col min="6164" max="6164" width="9" style="30" customWidth="1"/>
    <col min="6165" max="6381" width="9" style="30"/>
    <col min="6382" max="6385" width="9" style="30" customWidth="1"/>
    <col min="6386" max="6387" width="9" style="30"/>
    <col min="6388" max="6413" width="9" style="30" customWidth="1"/>
    <col min="6414" max="6416" width="9" style="30"/>
    <col min="6417" max="6418" width="9" style="30" customWidth="1"/>
    <col min="6419" max="6419" width="9" style="30"/>
    <col min="6420" max="6420" width="9" style="30" customWidth="1"/>
    <col min="6421" max="6637" width="9" style="30"/>
    <col min="6638" max="6641" width="9" style="30" customWidth="1"/>
    <col min="6642" max="6643" width="9" style="30"/>
    <col min="6644" max="6669" width="9" style="30" customWidth="1"/>
    <col min="6670" max="6672" width="9" style="30"/>
    <col min="6673" max="6674" width="9" style="30" customWidth="1"/>
    <col min="6675" max="6675" width="9" style="30"/>
    <col min="6676" max="6676" width="9" style="30" customWidth="1"/>
    <col min="6677" max="6893" width="9" style="30"/>
    <col min="6894" max="6897" width="9" style="30" customWidth="1"/>
    <col min="6898" max="6899" width="9" style="30"/>
    <col min="6900" max="6925" width="9" style="30" customWidth="1"/>
    <col min="6926" max="6928" width="9" style="30"/>
    <col min="6929" max="6930" width="9" style="30" customWidth="1"/>
    <col min="6931" max="6931" width="9" style="30"/>
    <col min="6932" max="6932" width="9" style="30" customWidth="1"/>
    <col min="6933" max="7149" width="9" style="30"/>
    <col min="7150" max="7153" width="9" style="30" customWidth="1"/>
    <col min="7154" max="7155" width="9" style="30"/>
    <col min="7156" max="7181" width="9" style="30" customWidth="1"/>
    <col min="7182" max="7184" width="9" style="30"/>
    <col min="7185" max="7186" width="9" style="30" customWidth="1"/>
    <col min="7187" max="7187" width="9" style="30"/>
    <col min="7188" max="7188" width="9" style="30" customWidth="1"/>
    <col min="7189" max="7405" width="9" style="30"/>
    <col min="7406" max="7409" width="9" style="30" customWidth="1"/>
    <col min="7410" max="7411" width="9" style="30"/>
    <col min="7412" max="7437" width="9" style="30" customWidth="1"/>
    <col min="7438" max="7440" width="9" style="30"/>
    <col min="7441" max="7442" width="9" style="30" customWidth="1"/>
    <col min="7443" max="7443" width="9" style="30"/>
    <col min="7444" max="7444" width="9" style="30" customWidth="1"/>
    <col min="7445" max="7661" width="9" style="30"/>
    <col min="7662" max="7665" width="9" style="30" customWidth="1"/>
    <col min="7666" max="7667" width="9" style="30"/>
    <col min="7668" max="7693" width="9" style="30" customWidth="1"/>
    <col min="7694" max="7696" width="9" style="30"/>
    <col min="7697" max="7698" width="9" style="30" customWidth="1"/>
    <col min="7699" max="7699" width="9" style="30"/>
    <col min="7700" max="7700" width="9" style="30" customWidth="1"/>
    <col min="7701" max="7917" width="9" style="30"/>
    <col min="7918" max="7921" width="9" style="30" customWidth="1"/>
    <col min="7922" max="7923" width="9" style="30"/>
    <col min="7924" max="7949" width="9" style="30" customWidth="1"/>
    <col min="7950" max="7952" width="9" style="30"/>
    <col min="7953" max="7954" width="9" style="30" customWidth="1"/>
    <col min="7955" max="7955" width="9" style="30"/>
    <col min="7956" max="7956" width="9" style="30" customWidth="1"/>
    <col min="7957" max="8173" width="9" style="30"/>
    <col min="8174" max="8177" width="9" style="30" customWidth="1"/>
    <col min="8178" max="8179" width="9" style="30"/>
    <col min="8180" max="8205" width="9" style="30" customWidth="1"/>
    <col min="8206" max="8208" width="9" style="30"/>
    <col min="8209" max="8210" width="9" style="30" customWidth="1"/>
    <col min="8211" max="8211" width="9" style="30"/>
    <col min="8212" max="8212" width="9" style="30" customWidth="1"/>
    <col min="8213" max="8429" width="9" style="30"/>
    <col min="8430" max="8433" width="9" style="30" customWidth="1"/>
    <col min="8434" max="8435" width="9" style="30"/>
    <col min="8436" max="8461" width="9" style="30" customWidth="1"/>
    <col min="8462" max="8464" width="9" style="30"/>
    <col min="8465" max="8466" width="9" style="30" customWidth="1"/>
    <col min="8467" max="8467" width="9" style="30"/>
    <col min="8468" max="8468" width="9" style="30" customWidth="1"/>
    <col min="8469" max="8685" width="9" style="30"/>
    <col min="8686" max="8689" width="9" style="30" customWidth="1"/>
    <col min="8690" max="8691" width="9" style="30"/>
    <col min="8692" max="8717" width="9" style="30" customWidth="1"/>
    <col min="8718" max="8720" width="9" style="30"/>
    <col min="8721" max="8722" width="9" style="30" customWidth="1"/>
    <col min="8723" max="8723" width="9" style="30"/>
    <col min="8724" max="8724" width="9" style="30" customWidth="1"/>
    <col min="8725" max="8941" width="9" style="30"/>
    <col min="8942" max="8945" width="9" style="30" customWidth="1"/>
    <col min="8946" max="8947" width="9" style="30"/>
    <col min="8948" max="8973" width="9" style="30" customWidth="1"/>
    <col min="8974" max="8976" width="9" style="30"/>
    <col min="8977" max="8978" width="9" style="30" customWidth="1"/>
    <col min="8979" max="8979" width="9" style="30"/>
    <col min="8980" max="8980" width="9" style="30" customWidth="1"/>
    <col min="8981" max="9197" width="9" style="30"/>
    <col min="9198" max="9201" width="9" style="30" customWidth="1"/>
    <col min="9202" max="9203" width="9" style="30"/>
    <col min="9204" max="9229" width="9" style="30" customWidth="1"/>
    <col min="9230" max="9232" width="9" style="30"/>
    <col min="9233" max="9234" width="9" style="30" customWidth="1"/>
    <col min="9235" max="9235" width="9" style="30"/>
    <col min="9236" max="9236" width="9" style="30" customWidth="1"/>
    <col min="9237" max="9453" width="9" style="30"/>
    <col min="9454" max="9457" width="9" style="30" customWidth="1"/>
    <col min="9458" max="9459" width="9" style="30"/>
    <col min="9460" max="9485" width="9" style="30" customWidth="1"/>
    <col min="9486" max="9488" width="9" style="30"/>
    <col min="9489" max="9490" width="9" style="30" customWidth="1"/>
    <col min="9491" max="9491" width="9" style="30"/>
    <col min="9492" max="9492" width="9" style="30" customWidth="1"/>
    <col min="9493" max="9709" width="9" style="30"/>
    <col min="9710" max="9713" width="9" style="30" customWidth="1"/>
    <col min="9714" max="9715" width="9" style="30"/>
    <col min="9716" max="9741" width="9" style="30" customWidth="1"/>
    <col min="9742" max="9744" width="9" style="30"/>
    <col min="9745" max="9746" width="9" style="30" customWidth="1"/>
    <col min="9747" max="9747" width="9" style="30"/>
    <col min="9748" max="9748" width="9" style="30" customWidth="1"/>
    <col min="9749" max="9965" width="9" style="30"/>
    <col min="9966" max="9969" width="9" style="30" customWidth="1"/>
    <col min="9970" max="9971" width="9" style="30"/>
    <col min="9972" max="9997" width="9" style="30" customWidth="1"/>
    <col min="9998" max="10000" width="9" style="30"/>
    <col min="10001" max="10002" width="9" style="30" customWidth="1"/>
    <col min="10003" max="10003" width="9" style="30"/>
    <col min="10004" max="10004" width="9" style="30" customWidth="1"/>
    <col min="10005" max="10221" width="9" style="30"/>
    <col min="10222" max="10225" width="9" style="30" customWidth="1"/>
    <col min="10226" max="10227" width="9" style="30"/>
    <col min="10228" max="10253" width="9" style="30" customWidth="1"/>
    <col min="10254" max="10256" width="9" style="30"/>
    <col min="10257" max="10258" width="9" style="30" customWidth="1"/>
    <col min="10259" max="10259" width="9" style="30"/>
    <col min="10260" max="10260" width="9" style="30" customWidth="1"/>
    <col min="10261" max="10477" width="9" style="30"/>
    <col min="10478" max="10481" width="9" style="30" customWidth="1"/>
    <col min="10482" max="10483" width="9" style="30"/>
    <col min="10484" max="10509" width="9" style="30" customWidth="1"/>
    <col min="10510" max="10512" width="9" style="30"/>
    <col min="10513" max="10514" width="9" style="30" customWidth="1"/>
    <col min="10515" max="10515" width="9" style="30"/>
    <col min="10516" max="10516" width="9" style="30" customWidth="1"/>
    <col min="10517" max="10733" width="9" style="30"/>
    <col min="10734" max="10737" width="9" style="30" customWidth="1"/>
    <col min="10738" max="10739" width="9" style="30"/>
    <col min="10740" max="10765" width="9" style="30" customWidth="1"/>
    <col min="10766" max="10768" width="9" style="30"/>
    <col min="10769" max="10770" width="9" style="30" customWidth="1"/>
    <col min="10771" max="10771" width="9" style="30"/>
    <col min="10772" max="10772" width="9" style="30" customWidth="1"/>
    <col min="10773" max="10989" width="9" style="30"/>
    <col min="10990" max="10993" width="9" style="30" customWidth="1"/>
    <col min="10994" max="10995" width="9" style="30"/>
    <col min="10996" max="11021" width="9" style="30" customWidth="1"/>
    <col min="11022" max="11024" width="9" style="30"/>
    <col min="11025" max="11026" width="9" style="30" customWidth="1"/>
    <col min="11027" max="11027" width="9" style="30"/>
    <col min="11028" max="11028" width="9" style="30" customWidth="1"/>
    <col min="11029" max="11245" width="9" style="30"/>
    <col min="11246" max="11249" width="9" style="30" customWidth="1"/>
    <col min="11250" max="11251" width="9" style="30"/>
    <col min="11252" max="11277" width="9" style="30" customWidth="1"/>
    <col min="11278" max="11280" width="9" style="30"/>
    <col min="11281" max="11282" width="9" style="30" customWidth="1"/>
    <col min="11283" max="11283" width="9" style="30"/>
    <col min="11284" max="11284" width="9" style="30" customWidth="1"/>
    <col min="11285" max="11501" width="9" style="30"/>
    <col min="11502" max="11505" width="9" style="30" customWidth="1"/>
    <col min="11506" max="11507" width="9" style="30"/>
    <col min="11508" max="11533" width="9" style="30" customWidth="1"/>
    <col min="11534" max="11536" width="9" style="30"/>
    <col min="11537" max="11538" width="9" style="30" customWidth="1"/>
    <col min="11539" max="11539" width="9" style="30"/>
    <col min="11540" max="11540" width="9" style="30" customWidth="1"/>
    <col min="11541" max="11757" width="9" style="30"/>
    <col min="11758" max="11761" width="9" style="30" customWidth="1"/>
    <col min="11762" max="11763" width="9" style="30"/>
    <col min="11764" max="11789" width="9" style="30" customWidth="1"/>
    <col min="11790" max="11792" width="9" style="30"/>
    <col min="11793" max="11794" width="9" style="30" customWidth="1"/>
    <col min="11795" max="11795" width="9" style="30"/>
    <col min="11796" max="11796" width="9" style="30" customWidth="1"/>
    <col min="11797" max="12013" width="9" style="30"/>
    <col min="12014" max="12017" width="9" style="30" customWidth="1"/>
    <col min="12018" max="12019" width="9" style="30"/>
    <col min="12020" max="12045" width="9" style="30" customWidth="1"/>
    <col min="12046" max="12048" width="9" style="30"/>
    <col min="12049" max="12050" width="9" style="30" customWidth="1"/>
    <col min="12051" max="12051" width="9" style="30"/>
    <col min="12052" max="12052" width="9" style="30" customWidth="1"/>
    <col min="12053" max="12269" width="9" style="30"/>
    <col min="12270" max="12273" width="9" style="30" customWidth="1"/>
    <col min="12274" max="12275" width="9" style="30"/>
    <col min="12276" max="12301" width="9" style="30" customWidth="1"/>
    <col min="12302" max="12304" width="9" style="30"/>
    <col min="12305" max="12306" width="9" style="30" customWidth="1"/>
    <col min="12307" max="12307" width="9" style="30"/>
    <col min="12308" max="12308" width="9" style="30" customWidth="1"/>
    <col min="12309" max="12525" width="9" style="30"/>
    <col min="12526" max="12529" width="9" style="30" customWidth="1"/>
    <col min="12530" max="12531" width="9" style="30"/>
    <col min="12532" max="12557" width="9" style="30" customWidth="1"/>
    <col min="12558" max="12560" width="9" style="30"/>
    <col min="12561" max="12562" width="9" style="30" customWidth="1"/>
    <col min="12563" max="12563" width="9" style="30"/>
    <col min="12564" max="12564" width="9" style="30" customWidth="1"/>
    <col min="12565" max="12781" width="9" style="30"/>
    <col min="12782" max="12785" width="9" style="30" customWidth="1"/>
    <col min="12786" max="12787" width="9" style="30"/>
    <col min="12788" max="12813" width="9" style="30" customWidth="1"/>
    <col min="12814" max="12816" width="9" style="30"/>
    <col min="12817" max="12818" width="9" style="30" customWidth="1"/>
    <col min="12819" max="12819" width="9" style="30"/>
    <col min="12820" max="12820" width="9" style="30" customWidth="1"/>
    <col min="12821" max="13037" width="9" style="30"/>
    <col min="13038" max="13041" width="9" style="30" customWidth="1"/>
    <col min="13042" max="13043" width="9" style="30"/>
    <col min="13044" max="13069" width="9" style="30" customWidth="1"/>
    <col min="13070" max="13072" width="9" style="30"/>
    <col min="13073" max="13074" width="9" style="30" customWidth="1"/>
    <col min="13075" max="13075" width="9" style="30"/>
    <col min="13076" max="13076" width="9" style="30" customWidth="1"/>
    <col min="13077" max="13293" width="9" style="30"/>
    <col min="13294" max="13297" width="9" style="30" customWidth="1"/>
    <col min="13298" max="13299" width="9" style="30"/>
    <col min="13300" max="13325" width="9" style="30" customWidth="1"/>
    <col min="13326" max="13328" width="9" style="30"/>
    <col min="13329" max="13330" width="9" style="30" customWidth="1"/>
    <col min="13331" max="13331" width="9" style="30"/>
    <col min="13332" max="13332" width="9" style="30" customWidth="1"/>
    <col min="13333" max="13549" width="9" style="30"/>
    <col min="13550" max="13553" width="9" style="30" customWidth="1"/>
    <col min="13554" max="13555" width="9" style="30"/>
    <col min="13556" max="13581" width="9" style="30" customWidth="1"/>
    <col min="13582" max="13584" width="9" style="30"/>
    <col min="13585" max="13586" width="9" style="30" customWidth="1"/>
    <col min="13587" max="13587" width="9" style="30"/>
    <col min="13588" max="13588" width="9" style="30" customWidth="1"/>
    <col min="13589" max="13805" width="9" style="30"/>
    <col min="13806" max="13809" width="9" style="30" customWidth="1"/>
    <col min="13810" max="13811" width="9" style="30"/>
    <col min="13812" max="13837" width="9" style="30" customWidth="1"/>
    <col min="13838" max="13840" width="9" style="30"/>
    <col min="13841" max="13842" width="9" style="30" customWidth="1"/>
    <col min="13843" max="13843" width="9" style="30"/>
    <col min="13844" max="13844" width="9" style="30" customWidth="1"/>
    <col min="13845" max="14061" width="9" style="30"/>
    <col min="14062" max="14065" width="9" style="30" customWidth="1"/>
    <col min="14066" max="14067" width="9" style="30"/>
    <col min="14068" max="14093" width="9" style="30" customWidth="1"/>
    <col min="14094" max="14096" width="9" style="30"/>
    <col min="14097" max="14098" width="9" style="30" customWidth="1"/>
    <col min="14099" max="14099" width="9" style="30"/>
    <col min="14100" max="14100" width="9" style="30" customWidth="1"/>
    <col min="14101" max="14317" width="9" style="30"/>
    <col min="14318" max="14321" width="9" style="30" customWidth="1"/>
    <col min="14322" max="14323" width="9" style="30"/>
    <col min="14324" max="14349" width="9" style="30" customWidth="1"/>
    <col min="14350" max="14352" width="9" style="30"/>
    <col min="14353" max="14354" width="9" style="30" customWidth="1"/>
    <col min="14355" max="14355" width="9" style="30"/>
    <col min="14356" max="14356" width="9" style="30" customWidth="1"/>
    <col min="14357" max="14573" width="9" style="30"/>
    <col min="14574" max="14577" width="9" style="30" customWidth="1"/>
    <col min="14578" max="14579" width="9" style="30"/>
    <col min="14580" max="14605" width="9" style="30" customWidth="1"/>
    <col min="14606" max="14608" width="9" style="30"/>
    <col min="14609" max="14610" width="9" style="30" customWidth="1"/>
    <col min="14611" max="14611" width="9" style="30"/>
    <col min="14612" max="14612" width="9" style="30" customWidth="1"/>
    <col min="14613" max="14829" width="9" style="30"/>
    <col min="14830" max="14833" width="9" style="30" customWidth="1"/>
    <col min="14834" max="14835" width="9" style="30"/>
    <col min="14836" max="14861" width="9" style="30" customWidth="1"/>
    <col min="14862" max="14864" width="9" style="30"/>
    <col min="14865" max="14866" width="9" style="30" customWidth="1"/>
    <col min="14867" max="14867" width="9" style="30"/>
    <col min="14868" max="14868" width="9" style="30" customWidth="1"/>
    <col min="14869" max="15085" width="9" style="30"/>
    <col min="15086" max="15089" width="9" style="30" customWidth="1"/>
    <col min="15090" max="15091" width="9" style="30"/>
    <col min="15092" max="15117" width="9" style="30" customWidth="1"/>
    <col min="15118" max="15120" width="9" style="30"/>
    <col min="15121" max="15122" width="9" style="30" customWidth="1"/>
    <col min="15123" max="15123" width="9" style="30"/>
    <col min="15124" max="15124" width="9" style="30" customWidth="1"/>
    <col min="15125" max="15341" width="9" style="30"/>
    <col min="15342" max="15345" width="9" style="30" customWidth="1"/>
    <col min="15346" max="15347" width="9" style="30"/>
    <col min="15348" max="15373" width="9" style="30" customWidth="1"/>
    <col min="15374" max="15376" width="9" style="30"/>
    <col min="15377" max="15378" width="9" style="30" customWidth="1"/>
    <col min="15379" max="15379" width="9" style="30"/>
    <col min="15380" max="15380" width="9" style="30" customWidth="1"/>
    <col min="15381" max="15597" width="9" style="30"/>
    <col min="15598" max="15601" width="9" style="30" customWidth="1"/>
    <col min="15602" max="15603" width="9" style="30"/>
    <col min="15604" max="15629" width="9" style="30" customWidth="1"/>
    <col min="15630" max="15632" width="9" style="30"/>
    <col min="15633" max="15634" width="9" style="30" customWidth="1"/>
    <col min="15635" max="15635" width="9" style="30"/>
    <col min="15636" max="15636" width="9" style="30" customWidth="1"/>
    <col min="15637" max="15853" width="9" style="30"/>
    <col min="15854" max="15857" width="9" style="30" customWidth="1"/>
    <col min="15858" max="15859" width="9" style="30"/>
    <col min="15860" max="15885" width="9" style="30" customWidth="1"/>
    <col min="15886" max="15888" width="9" style="30"/>
    <col min="15889" max="15890" width="9" style="30" customWidth="1"/>
    <col min="15891" max="15891" width="9" style="30"/>
    <col min="15892" max="15892" width="9" style="30" customWidth="1"/>
    <col min="15893" max="16109" width="9" style="30"/>
    <col min="16110" max="16113" width="9" style="30" customWidth="1"/>
    <col min="16114" max="16115" width="9" style="30"/>
    <col min="16116" max="16141" width="9" style="30" customWidth="1"/>
    <col min="16142" max="16144" width="9" style="30"/>
    <col min="16145" max="16146" width="9" style="30" customWidth="1"/>
    <col min="16147" max="16147" width="9" style="30"/>
    <col min="16148" max="16148" width="9" style="30" customWidth="1"/>
    <col min="16149" max="16384" width="9" style="30"/>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62.25" customHeight="1" x14ac:dyDescent="0.15">
      <c r="A2" s="1" t="s">
        <v>0</v>
      </c>
      <c r="B2" s="1" t="s">
        <v>1</v>
      </c>
      <c r="C2" s="15" t="s">
        <v>14</v>
      </c>
      <c r="D2" s="1" t="s">
        <v>2</v>
      </c>
      <c r="E2" s="1" t="s">
        <v>3</v>
      </c>
      <c r="F2" s="1" t="s">
        <v>4</v>
      </c>
      <c r="G2" s="1" t="s">
        <v>5</v>
      </c>
      <c r="H2" s="1" t="s">
        <v>6</v>
      </c>
      <c r="I2" s="1" t="s">
        <v>7</v>
      </c>
      <c r="J2" s="1" t="s">
        <v>8</v>
      </c>
      <c r="K2" s="1" t="s">
        <v>9</v>
      </c>
      <c r="L2" s="1" t="s">
        <v>10</v>
      </c>
      <c r="M2" s="1" t="s">
        <v>11</v>
      </c>
      <c r="N2" s="1" t="s">
        <v>12</v>
      </c>
      <c r="O2" s="1" t="s">
        <v>13</v>
      </c>
      <c r="P2" s="2" t="s">
        <v>15</v>
      </c>
      <c r="Q2" s="15" t="s">
        <v>3931</v>
      </c>
      <c r="R2" s="3" t="s">
        <v>220</v>
      </c>
      <c r="S2" s="4" t="s">
        <v>3994</v>
      </c>
      <c r="T2" s="5" t="s">
        <v>221</v>
      </c>
      <c r="U2" s="2" t="s">
        <v>19</v>
      </c>
    </row>
    <row r="3" spans="1:21" s="51" customFormat="1" ht="54.75" customHeight="1" x14ac:dyDescent="0.15">
      <c r="A3" s="44" t="s">
        <v>20</v>
      </c>
      <c r="B3" s="96" t="s">
        <v>3991</v>
      </c>
      <c r="C3" s="49" t="s">
        <v>3932</v>
      </c>
      <c r="D3" s="44" t="s">
        <v>21</v>
      </c>
      <c r="E3" s="44" t="s">
        <v>56</v>
      </c>
      <c r="F3" s="44" t="s">
        <v>95</v>
      </c>
      <c r="G3" s="44" t="s">
        <v>96</v>
      </c>
      <c r="H3" s="44" t="s">
        <v>1452</v>
      </c>
      <c r="I3" s="44" t="s">
        <v>63</v>
      </c>
      <c r="J3" s="44" t="s">
        <v>27</v>
      </c>
      <c r="K3" s="44" t="s">
        <v>28</v>
      </c>
      <c r="L3" s="44" t="s">
        <v>29</v>
      </c>
      <c r="M3" s="44" t="s">
        <v>30</v>
      </c>
      <c r="N3" s="44" t="s">
        <v>31</v>
      </c>
      <c r="O3" s="44" t="s">
        <v>32</v>
      </c>
      <c r="P3" s="46">
        <v>73</v>
      </c>
      <c r="Q3" s="47">
        <v>2.5</v>
      </c>
      <c r="R3" s="47">
        <v>0</v>
      </c>
      <c r="S3" s="46">
        <f t="shared" ref="S3:S15" si="0">(P3+Q3+R3)*0.5</f>
        <v>37.75</v>
      </c>
      <c r="T3" s="47">
        <v>0</v>
      </c>
      <c r="U3" s="46">
        <f t="shared" ref="U3:U15" si="1">S3+T3</f>
        <v>37.75</v>
      </c>
    </row>
    <row r="4" spans="1:21" s="51" customFormat="1" ht="54.75" customHeight="1" x14ac:dyDescent="0.15">
      <c r="A4" s="44" t="s">
        <v>3967</v>
      </c>
      <c r="B4" s="97"/>
      <c r="C4" s="49" t="s">
        <v>3933</v>
      </c>
      <c r="D4" s="44" t="s">
        <v>35</v>
      </c>
      <c r="E4" s="44" t="s">
        <v>56</v>
      </c>
      <c r="F4" s="44" t="s">
        <v>95</v>
      </c>
      <c r="G4" s="44" t="s">
        <v>96</v>
      </c>
      <c r="H4" s="44" t="s">
        <v>1452</v>
      </c>
      <c r="I4" s="44" t="s">
        <v>137</v>
      </c>
      <c r="J4" s="44" t="s">
        <v>27</v>
      </c>
      <c r="K4" s="44" t="s">
        <v>28</v>
      </c>
      <c r="L4" s="44" t="s">
        <v>29</v>
      </c>
      <c r="M4" s="44" t="s">
        <v>30</v>
      </c>
      <c r="N4" s="44" t="s">
        <v>31</v>
      </c>
      <c r="O4" s="44" t="s">
        <v>27</v>
      </c>
      <c r="P4" s="46">
        <v>62</v>
      </c>
      <c r="Q4" s="47">
        <v>2.5</v>
      </c>
      <c r="R4" s="47">
        <v>0</v>
      </c>
      <c r="S4" s="46">
        <f t="shared" si="0"/>
        <v>32.25</v>
      </c>
      <c r="T4" s="47">
        <v>0</v>
      </c>
      <c r="U4" s="46">
        <f t="shared" si="1"/>
        <v>32.25</v>
      </c>
    </row>
    <row r="5" spans="1:21" s="51" customFormat="1" ht="54.75" customHeight="1" x14ac:dyDescent="0.15">
      <c r="A5" s="44" t="s">
        <v>45</v>
      </c>
      <c r="B5" s="97"/>
      <c r="C5" s="49" t="s">
        <v>3934</v>
      </c>
      <c r="D5" s="44" t="s">
        <v>35</v>
      </c>
      <c r="E5" s="44" t="s">
        <v>56</v>
      </c>
      <c r="F5" s="44" t="s">
        <v>81</v>
      </c>
      <c r="G5" s="44" t="s">
        <v>82</v>
      </c>
      <c r="H5" s="44" t="s">
        <v>1452</v>
      </c>
      <c r="I5" s="44" t="s">
        <v>141</v>
      </c>
      <c r="J5" s="44" t="s">
        <v>27</v>
      </c>
      <c r="K5" s="44" t="s">
        <v>28</v>
      </c>
      <c r="L5" s="44" t="s">
        <v>29</v>
      </c>
      <c r="M5" s="44" t="s">
        <v>30</v>
      </c>
      <c r="N5" s="44" t="s">
        <v>31</v>
      </c>
      <c r="O5" s="44" t="s">
        <v>32</v>
      </c>
      <c r="P5" s="46">
        <v>57</v>
      </c>
      <c r="Q5" s="47">
        <v>2.5</v>
      </c>
      <c r="R5" s="47">
        <v>0</v>
      </c>
      <c r="S5" s="46">
        <f t="shared" si="0"/>
        <v>29.75</v>
      </c>
      <c r="T5" s="47">
        <v>0</v>
      </c>
      <c r="U5" s="46">
        <f t="shared" si="1"/>
        <v>29.75</v>
      </c>
    </row>
    <row r="6" spans="1:21" s="51" customFormat="1" ht="54.75" customHeight="1" x14ac:dyDescent="0.15">
      <c r="A6" s="44" t="s">
        <v>51</v>
      </c>
      <c r="B6" s="97"/>
      <c r="C6" s="49" t="s">
        <v>3935</v>
      </c>
      <c r="D6" s="44" t="s">
        <v>35</v>
      </c>
      <c r="E6" s="44" t="s">
        <v>56</v>
      </c>
      <c r="F6" s="44" t="s">
        <v>95</v>
      </c>
      <c r="G6" s="44" t="s">
        <v>24</v>
      </c>
      <c r="H6" s="44" t="s">
        <v>1658</v>
      </c>
      <c r="I6" s="44" t="s">
        <v>101</v>
      </c>
      <c r="J6" s="44" t="s">
        <v>27</v>
      </c>
      <c r="K6" s="44" t="s">
        <v>28</v>
      </c>
      <c r="L6" s="44" t="s">
        <v>29</v>
      </c>
      <c r="M6" s="44" t="s">
        <v>42</v>
      </c>
      <c r="N6" s="44" t="s">
        <v>506</v>
      </c>
      <c r="O6" s="44" t="s">
        <v>32</v>
      </c>
      <c r="P6" s="46">
        <v>52</v>
      </c>
      <c r="Q6" s="47">
        <v>2.5</v>
      </c>
      <c r="R6" s="47">
        <v>0</v>
      </c>
      <c r="S6" s="46">
        <f t="shared" si="0"/>
        <v>27.25</v>
      </c>
      <c r="T6" s="47">
        <v>0</v>
      </c>
      <c r="U6" s="46">
        <f t="shared" si="1"/>
        <v>27.25</v>
      </c>
    </row>
    <row r="7" spans="1:21" s="51" customFormat="1" ht="54.75" customHeight="1" x14ac:dyDescent="0.15">
      <c r="A7" s="44" t="s">
        <v>55</v>
      </c>
      <c r="B7" s="97"/>
      <c r="C7" s="49" t="s">
        <v>3936</v>
      </c>
      <c r="D7" s="44" t="s">
        <v>35</v>
      </c>
      <c r="E7" s="44" t="s">
        <v>56</v>
      </c>
      <c r="F7" s="44" t="s">
        <v>73</v>
      </c>
      <c r="G7" s="44" t="s">
        <v>82</v>
      </c>
      <c r="H7" s="44" t="s">
        <v>1452</v>
      </c>
      <c r="I7" s="44" t="s">
        <v>483</v>
      </c>
      <c r="J7" s="44" t="s">
        <v>27</v>
      </c>
      <c r="K7" s="44" t="s">
        <v>28</v>
      </c>
      <c r="L7" s="44" t="s">
        <v>29</v>
      </c>
      <c r="M7" s="44" t="s">
        <v>3841</v>
      </c>
      <c r="N7" s="44" t="s">
        <v>31</v>
      </c>
      <c r="O7" s="44" t="s">
        <v>32</v>
      </c>
      <c r="P7" s="46">
        <v>47</v>
      </c>
      <c r="Q7" s="47">
        <v>2.5</v>
      </c>
      <c r="R7" s="47">
        <v>2</v>
      </c>
      <c r="S7" s="46">
        <f t="shared" si="0"/>
        <v>25.75</v>
      </c>
      <c r="T7" s="47">
        <v>0</v>
      </c>
      <c r="U7" s="46">
        <f t="shared" si="1"/>
        <v>25.75</v>
      </c>
    </row>
    <row r="8" spans="1:21" s="51" customFormat="1" ht="54.75" customHeight="1" x14ac:dyDescent="0.15">
      <c r="A8" s="44" t="s">
        <v>61</v>
      </c>
      <c r="B8" s="97"/>
      <c r="C8" s="49" t="s">
        <v>3937</v>
      </c>
      <c r="D8" s="44" t="s">
        <v>35</v>
      </c>
      <c r="E8" s="44" t="s">
        <v>56</v>
      </c>
      <c r="F8" s="44" t="s">
        <v>81</v>
      </c>
      <c r="G8" s="44" t="s">
        <v>62</v>
      </c>
      <c r="H8" s="44" t="s">
        <v>1452</v>
      </c>
      <c r="I8" s="44" t="s">
        <v>101</v>
      </c>
      <c r="J8" s="44" t="s">
        <v>27</v>
      </c>
      <c r="K8" s="44" t="s">
        <v>28</v>
      </c>
      <c r="L8" s="44" t="s">
        <v>29</v>
      </c>
      <c r="M8" s="44" t="s">
        <v>30</v>
      </c>
      <c r="N8" s="44" t="s">
        <v>31</v>
      </c>
      <c r="O8" s="44" t="s">
        <v>32</v>
      </c>
      <c r="P8" s="46">
        <v>46</v>
      </c>
      <c r="Q8" s="47">
        <v>2.5</v>
      </c>
      <c r="R8" s="47">
        <v>0</v>
      </c>
      <c r="S8" s="46">
        <f t="shared" si="0"/>
        <v>24.25</v>
      </c>
      <c r="T8" s="47">
        <v>0</v>
      </c>
      <c r="U8" s="46">
        <f t="shared" si="1"/>
        <v>24.25</v>
      </c>
    </row>
    <row r="9" spans="1:21" s="51" customFormat="1" ht="54.75" customHeight="1" x14ac:dyDescent="0.15">
      <c r="A9" s="44" t="s">
        <v>66</v>
      </c>
      <c r="B9" s="97"/>
      <c r="C9" s="49" t="s">
        <v>3938</v>
      </c>
      <c r="D9" s="44" t="s">
        <v>21</v>
      </c>
      <c r="E9" s="44" t="s">
        <v>56</v>
      </c>
      <c r="F9" s="44" t="s">
        <v>73</v>
      </c>
      <c r="G9" s="44" t="s">
        <v>62</v>
      </c>
      <c r="H9" s="44" t="s">
        <v>1452</v>
      </c>
      <c r="I9" s="44" t="s">
        <v>63</v>
      </c>
      <c r="J9" s="44" t="s">
        <v>27</v>
      </c>
      <c r="K9" s="44" t="s">
        <v>28</v>
      </c>
      <c r="L9" s="44" t="s">
        <v>29</v>
      </c>
      <c r="M9" s="44" t="s">
        <v>30</v>
      </c>
      <c r="N9" s="44" t="s">
        <v>31</v>
      </c>
      <c r="O9" s="44" t="s">
        <v>32</v>
      </c>
      <c r="P9" s="46">
        <v>39</v>
      </c>
      <c r="Q9" s="47">
        <v>2.5</v>
      </c>
      <c r="R9" s="47">
        <v>2</v>
      </c>
      <c r="S9" s="46">
        <f t="shared" si="0"/>
        <v>21.75</v>
      </c>
      <c r="T9" s="47">
        <v>0</v>
      </c>
      <c r="U9" s="46">
        <f t="shared" si="1"/>
        <v>21.75</v>
      </c>
    </row>
    <row r="10" spans="1:21" s="51" customFormat="1" ht="54.75" customHeight="1" x14ac:dyDescent="0.15">
      <c r="A10" s="44" t="s">
        <v>69</v>
      </c>
      <c r="B10" s="97"/>
      <c r="C10" s="49" t="s">
        <v>3939</v>
      </c>
      <c r="D10" s="44" t="s">
        <v>35</v>
      </c>
      <c r="E10" s="44" t="s">
        <v>56</v>
      </c>
      <c r="F10" s="44" t="s">
        <v>81</v>
      </c>
      <c r="G10" s="44" t="s">
        <v>96</v>
      </c>
      <c r="H10" s="44" t="s">
        <v>1452</v>
      </c>
      <c r="I10" s="44" t="s">
        <v>26</v>
      </c>
      <c r="J10" s="44" t="s">
        <v>27</v>
      </c>
      <c r="K10" s="44" t="s">
        <v>28</v>
      </c>
      <c r="L10" s="44" t="s">
        <v>29</v>
      </c>
      <c r="M10" s="44" t="s">
        <v>30</v>
      </c>
      <c r="N10" s="44" t="s">
        <v>31</v>
      </c>
      <c r="O10" s="44" t="s">
        <v>32</v>
      </c>
      <c r="P10" s="46">
        <v>41</v>
      </c>
      <c r="Q10" s="47">
        <v>2.5</v>
      </c>
      <c r="R10" s="47">
        <v>0</v>
      </c>
      <c r="S10" s="46">
        <f t="shared" si="0"/>
        <v>21.75</v>
      </c>
      <c r="T10" s="47">
        <v>0</v>
      </c>
      <c r="U10" s="46">
        <f t="shared" si="1"/>
        <v>21.75</v>
      </c>
    </row>
    <row r="11" spans="1:21" s="51" customFormat="1" ht="54.75" customHeight="1" x14ac:dyDescent="0.15">
      <c r="A11" s="44" t="s">
        <v>72</v>
      </c>
      <c r="B11" s="97"/>
      <c r="C11" s="49" t="s">
        <v>3940</v>
      </c>
      <c r="D11" s="44" t="s">
        <v>35</v>
      </c>
      <c r="E11" s="44" t="s">
        <v>56</v>
      </c>
      <c r="F11" s="44" t="s">
        <v>81</v>
      </c>
      <c r="G11" s="44" t="s">
        <v>392</v>
      </c>
      <c r="H11" s="44" t="s">
        <v>1452</v>
      </c>
      <c r="I11" s="44" t="s">
        <v>26</v>
      </c>
      <c r="J11" s="44" t="s">
        <v>27</v>
      </c>
      <c r="K11" s="44" t="s">
        <v>28</v>
      </c>
      <c r="L11" s="44" t="s">
        <v>29</v>
      </c>
      <c r="M11" s="44" t="s">
        <v>30</v>
      </c>
      <c r="N11" s="44" t="s">
        <v>506</v>
      </c>
      <c r="O11" s="44" t="s">
        <v>32</v>
      </c>
      <c r="P11" s="46">
        <v>36</v>
      </c>
      <c r="Q11" s="47">
        <v>2.5</v>
      </c>
      <c r="R11" s="47">
        <v>0</v>
      </c>
      <c r="S11" s="46">
        <f t="shared" si="0"/>
        <v>19.25</v>
      </c>
      <c r="T11" s="47">
        <v>0</v>
      </c>
      <c r="U11" s="46">
        <f t="shared" si="1"/>
        <v>19.25</v>
      </c>
    </row>
    <row r="12" spans="1:21" s="51" customFormat="1" ht="54.75" customHeight="1" x14ac:dyDescent="0.15">
      <c r="A12" s="44" t="s">
        <v>76</v>
      </c>
      <c r="B12" s="97"/>
      <c r="C12" s="49" t="s">
        <v>3941</v>
      </c>
      <c r="D12" s="44" t="s">
        <v>21</v>
      </c>
      <c r="E12" s="44" t="s">
        <v>56</v>
      </c>
      <c r="F12" s="44" t="s">
        <v>289</v>
      </c>
      <c r="G12" s="44" t="s">
        <v>392</v>
      </c>
      <c r="H12" s="44" t="s">
        <v>1452</v>
      </c>
      <c r="I12" s="44" t="s">
        <v>245</v>
      </c>
      <c r="J12" s="44" t="s">
        <v>27</v>
      </c>
      <c r="K12" s="44" t="s">
        <v>28</v>
      </c>
      <c r="L12" s="44" t="s">
        <v>29</v>
      </c>
      <c r="M12" s="44" t="s">
        <v>30</v>
      </c>
      <c r="N12" s="44" t="s">
        <v>506</v>
      </c>
      <c r="O12" s="44" t="s">
        <v>32</v>
      </c>
      <c r="P12" s="46">
        <v>34</v>
      </c>
      <c r="Q12" s="47">
        <v>2.5</v>
      </c>
      <c r="R12" s="47">
        <v>0</v>
      </c>
      <c r="S12" s="46">
        <f t="shared" si="0"/>
        <v>18.25</v>
      </c>
      <c r="T12" s="47">
        <v>0</v>
      </c>
      <c r="U12" s="46">
        <f t="shared" si="1"/>
        <v>18.25</v>
      </c>
    </row>
    <row r="13" spans="1:21" s="51" customFormat="1" ht="54.75" customHeight="1" x14ac:dyDescent="0.15">
      <c r="A13" s="44" t="s">
        <v>64</v>
      </c>
      <c r="B13" s="97"/>
      <c r="C13" s="49" t="s">
        <v>3942</v>
      </c>
      <c r="D13" s="44" t="s">
        <v>35</v>
      </c>
      <c r="E13" s="44" t="s">
        <v>56</v>
      </c>
      <c r="F13" s="44" t="s">
        <v>289</v>
      </c>
      <c r="G13" s="44" t="s">
        <v>82</v>
      </c>
      <c r="H13" s="44" t="s">
        <v>1449</v>
      </c>
      <c r="I13" s="44" t="s">
        <v>483</v>
      </c>
      <c r="J13" s="44" t="s">
        <v>27</v>
      </c>
      <c r="K13" s="44" t="s">
        <v>28</v>
      </c>
      <c r="L13" s="44" t="s">
        <v>29</v>
      </c>
      <c r="M13" s="44" t="s">
        <v>30</v>
      </c>
      <c r="N13" s="44" t="s">
        <v>506</v>
      </c>
      <c r="O13" s="44" t="s">
        <v>32</v>
      </c>
      <c r="P13" s="46">
        <v>33</v>
      </c>
      <c r="Q13" s="47">
        <v>2.5</v>
      </c>
      <c r="R13" s="47">
        <v>0</v>
      </c>
      <c r="S13" s="46">
        <f t="shared" si="0"/>
        <v>17.75</v>
      </c>
      <c r="T13" s="47">
        <v>0</v>
      </c>
      <c r="U13" s="46">
        <f t="shared" si="1"/>
        <v>17.75</v>
      </c>
    </row>
    <row r="14" spans="1:21" s="51" customFormat="1" ht="54.75" customHeight="1" x14ac:dyDescent="0.15">
      <c r="A14" s="44" t="s">
        <v>84</v>
      </c>
      <c r="B14" s="97"/>
      <c r="C14" s="49" t="s">
        <v>3943</v>
      </c>
      <c r="D14" s="44" t="s">
        <v>21</v>
      </c>
      <c r="E14" s="44" t="s">
        <v>56</v>
      </c>
      <c r="F14" s="44" t="s">
        <v>81</v>
      </c>
      <c r="G14" s="44" t="s">
        <v>392</v>
      </c>
      <c r="H14" s="44" t="s">
        <v>1452</v>
      </c>
      <c r="I14" s="44" t="s">
        <v>137</v>
      </c>
      <c r="J14" s="44" t="s">
        <v>27</v>
      </c>
      <c r="K14" s="44" t="s">
        <v>28</v>
      </c>
      <c r="L14" s="44" t="s">
        <v>29</v>
      </c>
      <c r="M14" s="44" t="s">
        <v>30</v>
      </c>
      <c r="N14" s="44" t="s">
        <v>506</v>
      </c>
      <c r="O14" s="44" t="s">
        <v>32</v>
      </c>
      <c r="P14" s="46">
        <v>20</v>
      </c>
      <c r="Q14" s="47">
        <v>2.5</v>
      </c>
      <c r="R14" s="47">
        <v>0</v>
      </c>
      <c r="S14" s="46">
        <f t="shared" si="0"/>
        <v>11.25</v>
      </c>
      <c r="T14" s="47">
        <v>0</v>
      </c>
      <c r="U14" s="46">
        <f t="shared" si="1"/>
        <v>11.25</v>
      </c>
    </row>
    <row r="15" spans="1:21" s="51" customFormat="1" ht="54.75" customHeight="1" x14ac:dyDescent="0.15">
      <c r="A15" s="44" t="s">
        <v>86</v>
      </c>
      <c r="B15" s="98"/>
      <c r="C15" s="49" t="s">
        <v>3945</v>
      </c>
      <c r="D15" s="44" t="s">
        <v>21</v>
      </c>
      <c r="E15" s="44" t="s">
        <v>56</v>
      </c>
      <c r="F15" s="44" t="s">
        <v>73</v>
      </c>
      <c r="G15" s="44" t="s">
        <v>2325</v>
      </c>
      <c r="H15" s="44" t="s">
        <v>3944</v>
      </c>
      <c r="I15" s="44" t="s">
        <v>26</v>
      </c>
      <c r="J15" s="44" t="s">
        <v>27</v>
      </c>
      <c r="K15" s="44" t="s">
        <v>28</v>
      </c>
      <c r="L15" s="44" t="s">
        <v>29</v>
      </c>
      <c r="M15" s="44" t="s">
        <v>480</v>
      </c>
      <c r="N15" s="44" t="s">
        <v>31</v>
      </c>
      <c r="O15" s="44" t="s">
        <v>32</v>
      </c>
      <c r="P15" s="46">
        <v>17</v>
      </c>
      <c r="Q15" s="47">
        <v>2.5</v>
      </c>
      <c r="R15" s="47">
        <v>2</v>
      </c>
      <c r="S15" s="46">
        <f t="shared" si="0"/>
        <v>10.75</v>
      </c>
      <c r="T15" s="47">
        <v>0</v>
      </c>
      <c r="U15" s="46">
        <f t="shared" si="1"/>
        <v>10.75</v>
      </c>
    </row>
    <row r="16" spans="1:21" s="51" customFormat="1" ht="14.25" x14ac:dyDescent="0.15"/>
    <row r="17" s="51" customFormat="1" ht="14.25" x14ac:dyDescent="0.15"/>
    <row r="18" s="51" customFormat="1" ht="14.25" x14ac:dyDescent="0.15"/>
    <row r="19" s="51" customFormat="1" ht="14.25" x14ac:dyDescent="0.15"/>
    <row r="20" s="51" customFormat="1" ht="14.25" x14ac:dyDescent="0.15"/>
    <row r="21" s="51" customFormat="1" ht="14.25" x14ac:dyDescent="0.15"/>
    <row r="22" s="51" customFormat="1" ht="14.25" x14ac:dyDescent="0.15"/>
    <row r="23" s="51" customFormat="1" ht="14.25" x14ac:dyDescent="0.15"/>
    <row r="24" s="51" customFormat="1" ht="14.25" x14ac:dyDescent="0.15"/>
    <row r="25" s="51" customFormat="1" ht="14.25" x14ac:dyDescent="0.15"/>
    <row r="26" s="51" customFormat="1" ht="14.25" x14ac:dyDescent="0.15"/>
    <row r="27" s="51" customFormat="1" ht="14.25" x14ac:dyDescent="0.15"/>
    <row r="28" s="51" customFormat="1" ht="14.25" x14ac:dyDescent="0.15"/>
    <row r="29" s="51" customFormat="1" ht="14.25" x14ac:dyDescent="0.15"/>
    <row r="30" s="51" customFormat="1" ht="14.25" x14ac:dyDescent="0.15"/>
    <row r="31" s="51" customFormat="1" ht="14.25" x14ac:dyDescent="0.15"/>
    <row r="32" s="51" customFormat="1" ht="14.25" x14ac:dyDescent="0.15"/>
    <row r="33" s="51" customFormat="1" ht="14.25" x14ac:dyDescent="0.15"/>
    <row r="34" s="51" customFormat="1" ht="14.25" x14ac:dyDescent="0.15"/>
    <row r="35" s="51" customFormat="1" ht="14.25" x14ac:dyDescent="0.15"/>
    <row r="36" s="51" customFormat="1" ht="14.25" x14ac:dyDescent="0.15"/>
    <row r="37" s="51" customFormat="1" ht="14.25" x14ac:dyDescent="0.15"/>
    <row r="38" s="51" customFormat="1" ht="14.25" x14ac:dyDescent="0.15"/>
    <row r="39" s="51" customFormat="1" ht="14.25" x14ac:dyDescent="0.15"/>
    <row r="40" s="51" customFormat="1" ht="14.25" x14ac:dyDescent="0.15"/>
    <row r="41" s="51" customFormat="1" ht="14.25" x14ac:dyDescent="0.15"/>
    <row r="42" s="51" customFormat="1" ht="14.25" x14ac:dyDescent="0.15"/>
    <row r="43" s="51" customFormat="1" ht="14.25" x14ac:dyDescent="0.15"/>
    <row r="44" s="51" customFormat="1" ht="14.25" x14ac:dyDescent="0.15"/>
    <row r="45" s="51" customFormat="1" ht="14.25" x14ac:dyDescent="0.15"/>
    <row r="46" s="51" customFormat="1" ht="14.25" x14ac:dyDescent="0.15"/>
    <row r="47" s="51" customFormat="1" ht="14.25" x14ac:dyDescent="0.15"/>
    <row r="48" s="51" customFormat="1" ht="14.25" x14ac:dyDescent="0.15"/>
    <row r="49" s="51" customFormat="1" ht="14.25" x14ac:dyDescent="0.15"/>
    <row r="50" s="51" customFormat="1" ht="14.25" x14ac:dyDescent="0.15"/>
    <row r="51" s="51" customFormat="1" ht="14.25" x14ac:dyDescent="0.15"/>
    <row r="52" s="51" customFormat="1" ht="14.25" x14ac:dyDescent="0.15"/>
    <row r="53" s="51" customFormat="1" ht="14.25" x14ac:dyDescent="0.15"/>
    <row r="54" s="51" customFormat="1" ht="14.25" x14ac:dyDescent="0.15"/>
    <row r="55" s="51" customFormat="1" ht="14.25" x14ac:dyDescent="0.15"/>
    <row r="56" s="51" customFormat="1" ht="14.25" x14ac:dyDescent="0.15"/>
    <row r="57" s="51" customFormat="1" ht="14.25" x14ac:dyDescent="0.15"/>
    <row r="58" s="51" customFormat="1" ht="14.25" x14ac:dyDescent="0.15"/>
    <row r="59" s="51" customFormat="1" ht="14.25" x14ac:dyDescent="0.15"/>
    <row r="60" s="51" customFormat="1" ht="14.25" x14ac:dyDescent="0.15"/>
    <row r="61" s="51" customFormat="1" ht="14.25" x14ac:dyDescent="0.15"/>
    <row r="62" s="51" customFormat="1" ht="14.25" x14ac:dyDescent="0.15"/>
    <row r="63" s="51" customFormat="1" ht="14.25" x14ac:dyDescent="0.15"/>
    <row r="64" s="51" customFormat="1" ht="14.25" x14ac:dyDescent="0.15"/>
    <row r="65" s="51" customFormat="1" ht="14.25" x14ac:dyDescent="0.15"/>
    <row r="66" s="51" customFormat="1" ht="14.25" x14ac:dyDescent="0.15"/>
    <row r="67" s="51" customFormat="1" ht="14.25" x14ac:dyDescent="0.15"/>
    <row r="68" s="51" customFormat="1" ht="14.25" x14ac:dyDescent="0.15"/>
    <row r="69" s="51" customFormat="1" ht="14.25" x14ac:dyDescent="0.15"/>
    <row r="70" s="51" customFormat="1" ht="14.25" x14ac:dyDescent="0.15"/>
    <row r="71" s="51" customFormat="1" ht="14.25" x14ac:dyDescent="0.15"/>
    <row r="72" s="51" customFormat="1" ht="14.25" x14ac:dyDescent="0.15"/>
    <row r="73" s="51" customFormat="1" ht="14.25" x14ac:dyDescent="0.15"/>
    <row r="74" s="51" customFormat="1" ht="14.25" x14ac:dyDescent="0.15"/>
    <row r="75" s="51" customFormat="1" ht="14.25" x14ac:dyDescent="0.15"/>
    <row r="76" s="51" customFormat="1" ht="14.25" x14ac:dyDescent="0.15"/>
    <row r="77" s="51" customFormat="1" ht="14.25" x14ac:dyDescent="0.15"/>
    <row r="78" s="51" customFormat="1" ht="14.25" x14ac:dyDescent="0.15"/>
    <row r="79" s="51" customFormat="1" ht="14.25" x14ac:dyDescent="0.15"/>
    <row r="80" s="51" customFormat="1" ht="14.25" x14ac:dyDescent="0.15"/>
    <row r="81" s="51" customFormat="1" ht="14.25" x14ac:dyDescent="0.15"/>
    <row r="82" s="51" customFormat="1" ht="14.25" x14ac:dyDescent="0.15"/>
    <row r="83" s="51" customFormat="1" ht="14.25" x14ac:dyDescent="0.15"/>
    <row r="84" s="51" customFormat="1" ht="14.25" x14ac:dyDescent="0.15"/>
    <row r="85" s="51" customFormat="1" ht="14.25" x14ac:dyDescent="0.15"/>
    <row r="86" s="51" customFormat="1" ht="14.25" x14ac:dyDescent="0.15"/>
    <row r="87" s="51" customFormat="1" ht="14.25" x14ac:dyDescent="0.15"/>
    <row r="88" s="51" customFormat="1" ht="14.25" x14ac:dyDescent="0.15"/>
    <row r="89" s="51" customFormat="1" ht="14.25" x14ac:dyDescent="0.15"/>
    <row r="90" s="51" customFormat="1" ht="14.25" x14ac:dyDescent="0.15"/>
    <row r="91" s="51" customFormat="1" ht="14.25" x14ac:dyDescent="0.15"/>
    <row r="92" s="51" customFormat="1" ht="14.25" x14ac:dyDescent="0.15"/>
    <row r="93" s="51" customFormat="1" ht="14.25" x14ac:dyDescent="0.15"/>
    <row r="94" s="51" customFormat="1" ht="14.25" x14ac:dyDescent="0.15"/>
    <row r="95" s="51" customFormat="1" ht="14.25" x14ac:dyDescent="0.15"/>
    <row r="96" s="51" customFormat="1" ht="14.25" x14ac:dyDescent="0.15"/>
    <row r="97" s="51" customFormat="1" ht="14.25" x14ac:dyDescent="0.15"/>
    <row r="98" s="51" customFormat="1" ht="14.25" x14ac:dyDescent="0.15"/>
    <row r="99" s="51" customFormat="1" ht="14.25" x14ac:dyDescent="0.15"/>
    <row r="100" s="51" customFormat="1" ht="14.25" x14ac:dyDescent="0.15"/>
    <row r="101" s="51" customFormat="1" ht="14.25" x14ac:dyDescent="0.15"/>
    <row r="102" s="51" customFormat="1" ht="14.25" x14ac:dyDescent="0.15"/>
    <row r="103" s="51" customFormat="1" ht="14.25" x14ac:dyDescent="0.15"/>
    <row r="104" s="51" customFormat="1" ht="14.25" x14ac:dyDescent="0.15"/>
    <row r="105" s="51" customFormat="1" ht="14.25" x14ac:dyDescent="0.15"/>
    <row r="106" s="51" customFormat="1" ht="14.25" x14ac:dyDescent="0.15"/>
    <row r="107" s="51" customFormat="1" ht="14.25" x14ac:dyDescent="0.15"/>
    <row r="108" s="51" customFormat="1" ht="14.25" x14ac:dyDescent="0.15"/>
    <row r="109" s="51" customFormat="1" ht="14.25" x14ac:dyDescent="0.15"/>
    <row r="110" s="51" customFormat="1" ht="14.25" x14ac:dyDescent="0.15"/>
    <row r="111" s="51" customFormat="1" ht="14.25" x14ac:dyDescent="0.15"/>
    <row r="112" s="51" customFormat="1" ht="14.25" x14ac:dyDescent="0.15"/>
    <row r="113" s="51" customFormat="1" ht="14.25" x14ac:dyDescent="0.15"/>
    <row r="114" s="51" customFormat="1" ht="14.25" x14ac:dyDescent="0.15"/>
    <row r="115" s="51" customFormat="1" ht="14.25" x14ac:dyDescent="0.15"/>
    <row r="116" s="51" customFormat="1" ht="14.25" x14ac:dyDescent="0.15"/>
    <row r="117" s="51" customFormat="1" ht="14.25" x14ac:dyDescent="0.15"/>
    <row r="118" s="51" customFormat="1" ht="14.25" x14ac:dyDescent="0.15"/>
    <row r="119" s="51" customFormat="1" ht="14.25" x14ac:dyDescent="0.15"/>
    <row r="120" s="51" customFormat="1" ht="14.25" x14ac:dyDescent="0.15"/>
    <row r="121" s="51" customFormat="1" ht="14.25" x14ac:dyDescent="0.15"/>
    <row r="122" s="51" customFormat="1" ht="14.25" x14ac:dyDescent="0.15"/>
    <row r="123" s="51" customFormat="1" ht="14.25" x14ac:dyDescent="0.15"/>
    <row r="124" s="51" customFormat="1" ht="14.25" x14ac:dyDescent="0.15"/>
    <row r="125" s="51" customFormat="1" ht="14.25" x14ac:dyDescent="0.15"/>
    <row r="126" s="51" customFormat="1" ht="14.25" x14ac:dyDescent="0.15"/>
    <row r="127" s="51" customFormat="1" ht="14.25" x14ac:dyDescent="0.15"/>
    <row r="128" s="51" customFormat="1" ht="14.25" x14ac:dyDescent="0.15"/>
    <row r="129" s="51" customFormat="1" ht="14.25" x14ac:dyDescent="0.15"/>
    <row r="130" s="51" customFormat="1" ht="14.25" x14ac:dyDescent="0.15"/>
    <row r="131" s="51" customFormat="1" ht="14.25" x14ac:dyDescent="0.15"/>
    <row r="132" s="51" customFormat="1" ht="14.25" x14ac:dyDescent="0.15"/>
    <row r="133" s="51" customFormat="1" ht="14.25" x14ac:dyDescent="0.15"/>
    <row r="134" s="51" customFormat="1" ht="14.25" x14ac:dyDescent="0.15"/>
    <row r="135" s="51" customFormat="1" ht="14.25" x14ac:dyDescent="0.15"/>
    <row r="136" s="51" customFormat="1" ht="14.25" x14ac:dyDescent="0.15"/>
    <row r="137" s="51" customFormat="1" ht="14.25" x14ac:dyDescent="0.15"/>
    <row r="138" s="51" customFormat="1" ht="14.25" x14ac:dyDescent="0.15"/>
    <row r="139" s="51" customFormat="1" ht="14.25" x14ac:dyDescent="0.15"/>
    <row r="140" s="51" customFormat="1" ht="14.25" x14ac:dyDescent="0.15"/>
    <row r="141" s="51" customFormat="1" ht="14.25" x14ac:dyDescent="0.15"/>
    <row r="142" s="51" customFormat="1" ht="14.25" x14ac:dyDescent="0.15"/>
    <row r="143" s="51" customFormat="1" ht="14.25" x14ac:dyDescent="0.15"/>
    <row r="144" s="51" customFormat="1" ht="14.25" x14ac:dyDescent="0.15"/>
    <row r="145" s="51" customFormat="1" ht="14.25" x14ac:dyDescent="0.15"/>
    <row r="146" s="51" customFormat="1" ht="14.25" x14ac:dyDescent="0.15"/>
    <row r="147" s="51" customFormat="1" ht="14.25" x14ac:dyDescent="0.15"/>
    <row r="148" s="51" customFormat="1" ht="14.25" x14ac:dyDescent="0.15"/>
    <row r="149" s="51" customFormat="1" ht="14.25" x14ac:dyDescent="0.15"/>
    <row r="150" s="51" customFormat="1" ht="14.25" x14ac:dyDescent="0.15"/>
    <row r="151" s="51" customFormat="1" ht="14.25" x14ac:dyDescent="0.15"/>
    <row r="152" s="51" customFormat="1" ht="14.25" x14ac:dyDescent="0.15"/>
    <row r="153" s="51" customFormat="1" ht="14.25" x14ac:dyDescent="0.15"/>
    <row r="154" s="51" customFormat="1" ht="14.25" x14ac:dyDescent="0.15"/>
    <row r="155" s="51" customFormat="1" ht="14.25" x14ac:dyDescent="0.15"/>
    <row r="156" s="51" customFormat="1" ht="14.25" x14ac:dyDescent="0.15"/>
    <row r="157" s="51" customFormat="1" ht="14.25" x14ac:dyDescent="0.15"/>
    <row r="158" s="51" customFormat="1" ht="14.25" x14ac:dyDescent="0.15"/>
    <row r="159" s="51" customFormat="1" ht="14.25" x14ac:dyDescent="0.15"/>
    <row r="160" s="51" customFormat="1" ht="14.25" x14ac:dyDescent="0.15"/>
    <row r="161" s="51" customFormat="1" ht="14.25" x14ac:dyDescent="0.15"/>
    <row r="162" s="51" customFormat="1" ht="14.25" x14ac:dyDescent="0.15"/>
    <row r="163" s="51" customFormat="1" ht="14.25" x14ac:dyDescent="0.15"/>
    <row r="164" s="51" customFormat="1" ht="14.25" x14ac:dyDescent="0.15"/>
    <row r="165" s="51" customFormat="1" ht="14.25" x14ac:dyDescent="0.15"/>
    <row r="166" s="51" customFormat="1" ht="14.25" x14ac:dyDescent="0.15"/>
    <row r="167" s="51" customFormat="1" ht="14.25" x14ac:dyDescent="0.15"/>
    <row r="168" s="51" customFormat="1" ht="14.25" x14ac:dyDescent="0.15"/>
    <row r="169" s="51" customFormat="1" ht="14.25" x14ac:dyDescent="0.15"/>
    <row r="170" s="51" customFormat="1" ht="14.25" x14ac:dyDescent="0.15"/>
    <row r="171" s="51" customFormat="1" ht="14.25" x14ac:dyDescent="0.15"/>
    <row r="172" s="51" customFormat="1" ht="14.25" x14ac:dyDescent="0.15"/>
    <row r="173" s="51" customFormat="1" ht="14.25" x14ac:dyDescent="0.15"/>
    <row r="174" s="51" customFormat="1" ht="14.25" x14ac:dyDescent="0.15"/>
    <row r="175" s="51" customFormat="1" ht="14.25" x14ac:dyDescent="0.15"/>
    <row r="176" s="51" customFormat="1" ht="14.25" x14ac:dyDescent="0.15"/>
    <row r="177" s="51" customFormat="1" ht="14.25" x14ac:dyDescent="0.15"/>
    <row r="178" s="51" customFormat="1" ht="14.25" x14ac:dyDescent="0.15"/>
    <row r="179" s="51" customFormat="1" ht="14.25" x14ac:dyDescent="0.15"/>
    <row r="180" s="51" customFormat="1" ht="14.25" x14ac:dyDescent="0.15"/>
    <row r="181" s="51" customFormat="1" ht="14.25" x14ac:dyDescent="0.15"/>
    <row r="182" s="51" customFormat="1" ht="14.25" x14ac:dyDescent="0.15"/>
    <row r="183" s="51" customFormat="1" ht="14.25" x14ac:dyDescent="0.15"/>
    <row r="184" s="51" customFormat="1" ht="14.25" x14ac:dyDescent="0.15"/>
    <row r="185" s="51" customFormat="1" ht="14.25" x14ac:dyDescent="0.15"/>
    <row r="186" s="51" customFormat="1" ht="14.25" x14ac:dyDescent="0.15"/>
    <row r="187" s="51" customFormat="1" ht="14.25" x14ac:dyDescent="0.15"/>
    <row r="188" s="51" customFormat="1" ht="14.25" x14ac:dyDescent="0.15"/>
    <row r="189" s="51" customFormat="1" ht="14.25" x14ac:dyDescent="0.15"/>
    <row r="190" s="51" customFormat="1" ht="14.25" x14ac:dyDescent="0.15"/>
    <row r="191" s="51" customFormat="1" ht="14.25" x14ac:dyDescent="0.15"/>
    <row r="192" s="51" customFormat="1" ht="14.25" x14ac:dyDescent="0.15"/>
    <row r="193" s="51" customFormat="1" ht="14.25" x14ac:dyDescent="0.15"/>
    <row r="194" s="51" customFormat="1" ht="14.25" x14ac:dyDescent="0.15"/>
    <row r="195" s="51" customFormat="1" ht="14.25" x14ac:dyDescent="0.15"/>
    <row r="196" s="51" customFormat="1" ht="14.25" x14ac:dyDescent="0.15"/>
    <row r="197" s="51" customFormat="1" ht="14.25" x14ac:dyDescent="0.15"/>
    <row r="198" s="51" customFormat="1" ht="14.25" x14ac:dyDescent="0.15"/>
    <row r="199" s="51" customFormat="1" ht="14.25" x14ac:dyDescent="0.15"/>
    <row r="200" s="51" customFormat="1" ht="14.25" x14ac:dyDescent="0.15"/>
    <row r="201" s="51" customFormat="1" ht="14.25" x14ac:dyDescent="0.15"/>
    <row r="202" s="51" customFormat="1" ht="14.25" x14ac:dyDescent="0.15"/>
    <row r="203" s="51" customFormat="1" ht="14.25" x14ac:dyDescent="0.15"/>
    <row r="204" s="51" customFormat="1" ht="14.25" x14ac:dyDescent="0.15"/>
    <row r="205" s="51" customFormat="1" ht="14.25" x14ac:dyDescent="0.15"/>
    <row r="206" s="51" customFormat="1" ht="14.25" x14ac:dyDescent="0.15"/>
    <row r="207" s="51" customFormat="1" ht="14.25" x14ac:dyDescent="0.15"/>
    <row r="208" s="51" customFormat="1" ht="14.25" x14ac:dyDescent="0.15"/>
    <row r="209" s="51" customFormat="1" ht="14.25" x14ac:dyDescent="0.15"/>
    <row r="210" s="51" customFormat="1" ht="14.25" x14ac:dyDescent="0.15"/>
    <row r="211" s="51" customFormat="1" ht="14.25" x14ac:dyDescent="0.15"/>
    <row r="212" s="51" customFormat="1" ht="14.25" x14ac:dyDescent="0.15"/>
    <row r="213" s="51" customFormat="1" ht="14.25" x14ac:dyDescent="0.15"/>
    <row r="214" s="51" customFormat="1" ht="14.25" x14ac:dyDescent="0.15"/>
    <row r="215" s="51" customFormat="1" ht="14.25" x14ac:dyDescent="0.15"/>
    <row r="216" s="51" customFormat="1" ht="14.25" x14ac:dyDescent="0.15"/>
    <row r="217" s="51" customFormat="1" ht="14.25" x14ac:dyDescent="0.15"/>
    <row r="218" s="51" customFormat="1" ht="14.25" x14ac:dyDescent="0.15"/>
    <row r="219" s="51" customFormat="1" ht="14.25" x14ac:dyDescent="0.15"/>
    <row r="220" s="51" customFormat="1" ht="14.25" x14ac:dyDescent="0.15"/>
    <row r="221" s="51" customFormat="1" ht="14.25" x14ac:dyDescent="0.15"/>
    <row r="222" s="51" customFormat="1" ht="14.25" x14ac:dyDescent="0.15"/>
    <row r="223" s="51" customFormat="1" ht="14.25" x14ac:dyDescent="0.15"/>
    <row r="224" s="51" customFormat="1" ht="14.25" x14ac:dyDescent="0.15"/>
    <row r="225" s="51" customFormat="1" ht="14.25" x14ac:dyDescent="0.15"/>
    <row r="226" s="51" customFormat="1" ht="14.25" x14ac:dyDescent="0.15"/>
    <row r="227" s="51" customFormat="1" ht="14.25" x14ac:dyDescent="0.15"/>
    <row r="228" s="51" customFormat="1" ht="14.25" x14ac:dyDescent="0.15"/>
    <row r="229" s="51" customFormat="1" ht="14.25" x14ac:dyDescent="0.15"/>
    <row r="230" s="51" customFormat="1" ht="14.25" x14ac:dyDescent="0.15"/>
    <row r="231" s="51" customFormat="1" ht="14.25" x14ac:dyDescent="0.15"/>
    <row r="232" s="51" customFormat="1" ht="14.25" x14ac:dyDescent="0.15"/>
    <row r="233" s="51" customFormat="1" ht="14.25" x14ac:dyDescent="0.15"/>
    <row r="234" s="51" customFormat="1" ht="14.25" x14ac:dyDescent="0.15"/>
    <row r="235" s="51" customFormat="1" ht="14.25" x14ac:dyDescent="0.15"/>
    <row r="236" s="51" customFormat="1" ht="14.25" x14ac:dyDescent="0.15"/>
    <row r="237" s="51" customFormat="1" ht="14.25" x14ac:dyDescent="0.15"/>
    <row r="238" s="51" customFormat="1" ht="14.25" x14ac:dyDescent="0.15"/>
    <row r="239" s="51" customFormat="1" ht="14.25" x14ac:dyDescent="0.15"/>
    <row r="240" s="51" customFormat="1" ht="14.25" x14ac:dyDescent="0.15"/>
    <row r="241" s="51" customFormat="1" ht="14.25" x14ac:dyDescent="0.15"/>
    <row r="242" s="51" customFormat="1" ht="14.25" x14ac:dyDescent="0.15"/>
    <row r="243" s="51" customFormat="1" ht="14.25" x14ac:dyDescent="0.15"/>
    <row r="244" s="51" customFormat="1" ht="14.25" x14ac:dyDescent="0.15"/>
    <row r="245" s="51" customFormat="1" ht="14.25" x14ac:dyDescent="0.15"/>
    <row r="246" s="51" customFormat="1" ht="14.25" x14ac:dyDescent="0.15"/>
    <row r="247" s="51" customFormat="1" ht="14.25" x14ac:dyDescent="0.15"/>
    <row r="248" s="51" customFormat="1" ht="14.25" x14ac:dyDescent="0.15"/>
    <row r="249" s="51" customFormat="1" ht="14.25" x14ac:dyDescent="0.15"/>
    <row r="250" s="51" customFormat="1" ht="14.25" x14ac:dyDescent="0.15"/>
    <row r="251" s="51" customFormat="1" ht="14.25" x14ac:dyDescent="0.15"/>
    <row r="252" s="51" customFormat="1" ht="14.25" x14ac:dyDescent="0.15"/>
    <row r="253" s="51" customFormat="1" ht="14.25" x14ac:dyDescent="0.15"/>
    <row r="254" s="51" customFormat="1" ht="14.25" x14ac:dyDescent="0.15"/>
    <row r="255" s="51" customFormat="1" ht="14.25" x14ac:dyDescent="0.15"/>
    <row r="256" s="51" customFormat="1" ht="14.25" x14ac:dyDescent="0.15"/>
    <row r="257" s="51" customFormat="1" ht="14.25" x14ac:dyDescent="0.15"/>
    <row r="258" s="51" customFormat="1" ht="14.25" x14ac:dyDescent="0.15"/>
    <row r="259" s="51" customFormat="1" ht="14.25" x14ac:dyDescent="0.15"/>
    <row r="260" s="51" customFormat="1" ht="14.25" x14ac:dyDescent="0.15"/>
    <row r="261" s="51" customFormat="1" ht="14.25" x14ac:dyDescent="0.15"/>
    <row r="262" s="51" customFormat="1" ht="14.25" x14ac:dyDescent="0.15"/>
    <row r="263" s="51" customFormat="1" ht="14.25" x14ac:dyDescent="0.15"/>
    <row r="264" s="51" customFormat="1" ht="14.25" x14ac:dyDescent="0.15"/>
    <row r="265" s="51" customFormat="1" ht="14.25" x14ac:dyDescent="0.15"/>
    <row r="266" s="51" customFormat="1" ht="14.25" x14ac:dyDescent="0.15"/>
    <row r="267" s="51" customFormat="1" ht="14.25" x14ac:dyDescent="0.15"/>
    <row r="268" s="51" customFormat="1" ht="14.25" x14ac:dyDescent="0.15"/>
    <row r="269" s="51" customFormat="1" ht="14.25" x14ac:dyDescent="0.15"/>
    <row r="270" s="51" customFormat="1" ht="14.25" x14ac:dyDescent="0.15"/>
    <row r="271" s="51" customFormat="1" ht="14.25" x14ac:dyDescent="0.15"/>
    <row r="272" s="51" customFormat="1" ht="14.25" x14ac:dyDescent="0.15"/>
    <row r="273" s="51" customFormat="1" ht="14.25" x14ac:dyDescent="0.15"/>
    <row r="274" s="51" customFormat="1" ht="14.25" x14ac:dyDescent="0.15"/>
    <row r="275" s="51" customFormat="1" ht="14.25" x14ac:dyDescent="0.15"/>
    <row r="276" s="51" customFormat="1" ht="14.25" x14ac:dyDescent="0.15"/>
    <row r="277" s="51" customFormat="1" ht="14.25" x14ac:dyDescent="0.15"/>
    <row r="278" s="51" customFormat="1" ht="14.25" x14ac:dyDescent="0.15"/>
    <row r="279" s="51" customFormat="1" ht="14.25" x14ac:dyDescent="0.15"/>
    <row r="280" s="51" customFormat="1" ht="14.25" x14ac:dyDescent="0.15"/>
    <row r="281" s="51" customFormat="1" ht="14.25" x14ac:dyDescent="0.15"/>
    <row r="282" s="51" customFormat="1" ht="14.25" x14ac:dyDescent="0.15"/>
    <row r="283" s="51" customFormat="1" ht="14.25" x14ac:dyDescent="0.15"/>
    <row r="284" s="51" customFormat="1" ht="14.25" x14ac:dyDescent="0.15"/>
    <row r="285" s="51" customFormat="1" ht="14.25" x14ac:dyDescent="0.15"/>
    <row r="286" s="51" customFormat="1" ht="14.25" x14ac:dyDescent="0.15"/>
    <row r="287" s="51" customFormat="1" ht="14.25" x14ac:dyDescent="0.15"/>
    <row r="288" s="51" customFormat="1" ht="14.25" x14ac:dyDescent="0.15"/>
    <row r="289" s="51" customFormat="1" ht="14.25" x14ac:dyDescent="0.15"/>
    <row r="290" s="51" customFormat="1" ht="14.25" x14ac:dyDescent="0.15"/>
    <row r="291" s="51" customFormat="1" ht="14.25" x14ac:dyDescent="0.15"/>
    <row r="292" s="51" customFormat="1" ht="14.25" x14ac:dyDescent="0.15"/>
    <row r="293" s="51" customFormat="1" ht="14.25" x14ac:dyDescent="0.15"/>
    <row r="294" s="51" customFormat="1" ht="14.25" x14ac:dyDescent="0.15"/>
    <row r="295" s="51" customFormat="1" ht="14.25" x14ac:dyDescent="0.15"/>
    <row r="296" s="51" customFormat="1" ht="14.25" x14ac:dyDescent="0.15"/>
    <row r="297" s="51" customFormat="1" ht="14.25" x14ac:dyDescent="0.15"/>
    <row r="298" s="51" customFormat="1" ht="14.25" x14ac:dyDescent="0.15"/>
    <row r="299" s="51" customFormat="1" ht="14.25" x14ac:dyDescent="0.15"/>
    <row r="300" s="51" customFormat="1" ht="14.25" x14ac:dyDescent="0.15"/>
    <row r="301" s="51" customFormat="1" ht="14.25" x14ac:dyDescent="0.15"/>
    <row r="302" s="51" customFormat="1" ht="14.25" x14ac:dyDescent="0.15"/>
    <row r="303" s="51" customFormat="1" ht="14.25" x14ac:dyDescent="0.15"/>
    <row r="304" s="51" customFormat="1" ht="14.25" x14ac:dyDescent="0.15"/>
    <row r="305" s="51" customFormat="1" ht="14.25" x14ac:dyDescent="0.15"/>
    <row r="306" s="51" customFormat="1" ht="14.25" x14ac:dyDescent="0.15"/>
    <row r="307" s="51" customFormat="1" ht="14.25" x14ac:dyDescent="0.15"/>
    <row r="308" s="51" customFormat="1" ht="14.25" x14ac:dyDescent="0.15"/>
    <row r="309" s="51" customFormat="1" ht="14.25" x14ac:dyDescent="0.15"/>
    <row r="310" s="51" customFormat="1" ht="14.25" x14ac:dyDescent="0.15"/>
    <row r="311" s="51" customFormat="1" ht="14.25" x14ac:dyDescent="0.15"/>
    <row r="312" s="51" customFormat="1" ht="14.25" x14ac:dyDescent="0.15"/>
    <row r="313" s="51" customFormat="1" ht="14.25" x14ac:dyDescent="0.15"/>
    <row r="314" s="51" customFormat="1" ht="14.25" x14ac:dyDescent="0.15"/>
    <row r="315" s="51" customFormat="1" ht="14.25" x14ac:dyDescent="0.15"/>
    <row r="316" s="51" customFormat="1" ht="14.25" x14ac:dyDescent="0.15"/>
    <row r="317" s="51" customFormat="1" ht="14.25" x14ac:dyDescent="0.15"/>
    <row r="318" s="51" customFormat="1" ht="14.25" x14ac:dyDescent="0.15"/>
    <row r="319" s="51" customFormat="1" ht="14.25" x14ac:dyDescent="0.15"/>
    <row r="320" s="51" customFormat="1" ht="14.25" x14ac:dyDescent="0.15"/>
    <row r="321" s="51" customFormat="1" ht="14.25" x14ac:dyDescent="0.15"/>
    <row r="322" s="51" customFormat="1" ht="14.25" x14ac:dyDescent="0.15"/>
    <row r="323" s="51" customFormat="1" ht="14.25" x14ac:dyDescent="0.15"/>
    <row r="324" s="51" customFormat="1" ht="14.25" x14ac:dyDescent="0.15"/>
    <row r="325" s="51" customFormat="1" ht="14.25" x14ac:dyDescent="0.15"/>
    <row r="326" s="51" customFormat="1" ht="14.25" x14ac:dyDescent="0.15"/>
    <row r="327" s="51" customFormat="1" ht="14.25" x14ac:dyDescent="0.15"/>
    <row r="328" s="51" customFormat="1" ht="14.25" x14ac:dyDescent="0.15"/>
    <row r="329" s="51" customFormat="1" ht="14.25" x14ac:dyDescent="0.15"/>
    <row r="330" s="51" customFormat="1" ht="14.25" x14ac:dyDescent="0.15"/>
    <row r="331" s="51" customFormat="1" ht="14.25" x14ac:dyDescent="0.15"/>
    <row r="332" s="51" customFormat="1" ht="14.25" x14ac:dyDescent="0.15"/>
    <row r="333" s="51" customFormat="1" ht="14.25" x14ac:dyDescent="0.15"/>
    <row r="334" s="51" customFormat="1" ht="14.25" x14ac:dyDescent="0.15"/>
    <row r="335" s="51" customFormat="1" ht="14.25" x14ac:dyDescent="0.15"/>
    <row r="336" s="51" customFormat="1" ht="14.25" x14ac:dyDescent="0.15"/>
    <row r="337" s="51" customFormat="1" ht="14.25" x14ac:dyDescent="0.15"/>
    <row r="338" s="51" customFormat="1" ht="14.25" x14ac:dyDescent="0.15"/>
    <row r="339" s="51" customFormat="1" ht="14.25" x14ac:dyDescent="0.15"/>
    <row r="340" s="51" customFormat="1" ht="14.25" x14ac:dyDescent="0.15"/>
    <row r="341" s="51" customFormat="1" ht="14.25" x14ac:dyDescent="0.15"/>
    <row r="342" s="51" customFormat="1" ht="14.25" x14ac:dyDescent="0.15"/>
    <row r="343" s="51" customFormat="1" ht="14.25" x14ac:dyDescent="0.15"/>
    <row r="344" s="51" customFormat="1" ht="14.25" x14ac:dyDescent="0.15"/>
    <row r="345" s="51" customFormat="1" ht="14.25" x14ac:dyDescent="0.15"/>
    <row r="346" s="51" customFormat="1" ht="14.25" x14ac:dyDescent="0.15"/>
    <row r="347" s="51" customFormat="1" ht="14.25" x14ac:dyDescent="0.15"/>
    <row r="348" s="51" customFormat="1" ht="14.25" x14ac:dyDescent="0.15"/>
    <row r="349" s="51" customFormat="1" ht="14.25" x14ac:dyDescent="0.15"/>
    <row r="350" s="51" customFormat="1" ht="14.25" x14ac:dyDescent="0.15"/>
    <row r="351" s="51" customFormat="1" ht="14.25" x14ac:dyDescent="0.15"/>
    <row r="352" s="51" customFormat="1" ht="14.25" x14ac:dyDescent="0.15"/>
    <row r="353" s="51" customFormat="1" ht="14.25" x14ac:dyDescent="0.15"/>
    <row r="354" s="51" customFormat="1" ht="14.25" x14ac:dyDescent="0.15"/>
    <row r="355" s="51" customFormat="1" ht="14.25" x14ac:dyDescent="0.15"/>
    <row r="356" s="51" customFormat="1" ht="14.25" x14ac:dyDescent="0.15"/>
    <row r="357" s="51" customFormat="1" ht="14.25" x14ac:dyDescent="0.15"/>
    <row r="358" s="51" customFormat="1" ht="14.25" x14ac:dyDescent="0.15"/>
    <row r="359" s="51" customFormat="1" ht="14.25" x14ac:dyDescent="0.15"/>
    <row r="360" s="51" customFormat="1" ht="14.25" x14ac:dyDescent="0.15"/>
    <row r="361" s="51" customFormat="1" ht="14.25" x14ac:dyDescent="0.15"/>
    <row r="362" s="51" customFormat="1" ht="14.25" x14ac:dyDescent="0.15"/>
    <row r="363" s="51" customFormat="1" ht="14.25" x14ac:dyDescent="0.15"/>
    <row r="364" s="51" customFormat="1" ht="14.25" x14ac:dyDescent="0.15"/>
    <row r="365" s="51" customFormat="1" ht="14.25" x14ac:dyDescent="0.15"/>
    <row r="366" s="51" customFormat="1" ht="14.25" x14ac:dyDescent="0.15"/>
    <row r="367" s="51" customFormat="1" ht="14.25" x14ac:dyDescent="0.15"/>
    <row r="368" s="51" customFormat="1" ht="14.25" x14ac:dyDescent="0.15"/>
    <row r="369" s="51" customFormat="1" ht="14.25" x14ac:dyDescent="0.15"/>
    <row r="370" s="51" customFormat="1" ht="14.25" x14ac:dyDescent="0.15"/>
    <row r="371" s="51" customFormat="1" ht="14.25" x14ac:dyDescent="0.15"/>
    <row r="372" s="51" customFormat="1" ht="14.25" x14ac:dyDescent="0.15"/>
  </sheetData>
  <mergeCells count="2">
    <mergeCell ref="A1:U1"/>
    <mergeCell ref="B3:B15"/>
  </mergeCells>
  <phoneticPr fontId="1"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7" zoomScaleNormal="100" workbookViewId="0">
      <selection activeCell="I2" sqref="I2"/>
    </sheetView>
  </sheetViews>
  <sheetFormatPr defaultRowHeight="13.5" x14ac:dyDescent="0.15"/>
  <cols>
    <col min="1" max="1" width="7" style="6" customWidth="1"/>
    <col min="2" max="2" width="9" style="6" customWidth="1"/>
    <col min="3" max="3" width="12.625" style="6" customWidth="1"/>
    <col min="4" max="4" width="7.25" style="6" customWidth="1"/>
    <col min="5" max="5" width="8.5" style="6" customWidth="1"/>
    <col min="6" max="6" width="11.125" style="6" customWidth="1"/>
    <col min="7" max="15" width="9" style="6" customWidth="1"/>
    <col min="16" max="16" width="9" style="43"/>
    <col min="17" max="18" width="9" style="6" customWidth="1"/>
    <col min="19" max="19" width="9" style="6"/>
    <col min="20" max="20" width="9" style="6" customWidth="1"/>
    <col min="21" max="237" width="9" style="6"/>
    <col min="238" max="240" width="9" style="6" customWidth="1"/>
    <col min="241" max="243" width="9" style="6"/>
    <col min="244" max="268" width="9" style="6" customWidth="1"/>
    <col min="269" max="272" width="9" style="6"/>
    <col min="273" max="274" width="9" style="6" customWidth="1"/>
    <col min="275" max="275" width="9" style="6"/>
    <col min="276" max="276" width="9" style="6" customWidth="1"/>
    <col min="277" max="493" width="9" style="6"/>
    <col min="494" max="496" width="9" style="6" customWidth="1"/>
    <col min="497" max="499" width="9" style="6"/>
    <col min="500" max="524" width="9" style="6" customWidth="1"/>
    <col min="525" max="528" width="9" style="6"/>
    <col min="529" max="530" width="9" style="6" customWidth="1"/>
    <col min="531" max="531" width="9" style="6"/>
    <col min="532" max="532" width="9" style="6" customWidth="1"/>
    <col min="533" max="749" width="9" style="6"/>
    <col min="750" max="752" width="9" style="6" customWidth="1"/>
    <col min="753" max="755" width="9" style="6"/>
    <col min="756" max="780" width="9" style="6" customWidth="1"/>
    <col min="781" max="784" width="9" style="6"/>
    <col min="785" max="786" width="9" style="6" customWidth="1"/>
    <col min="787" max="787" width="9" style="6"/>
    <col min="788" max="788" width="9" style="6" customWidth="1"/>
    <col min="789" max="1005" width="9" style="6"/>
    <col min="1006" max="1008" width="9" style="6" customWidth="1"/>
    <col min="1009" max="1011" width="9" style="6"/>
    <col min="1012" max="1036" width="9" style="6" customWidth="1"/>
    <col min="1037" max="1040" width="9" style="6"/>
    <col min="1041" max="1042" width="9" style="6" customWidth="1"/>
    <col min="1043" max="1043" width="9" style="6"/>
    <col min="1044" max="1044" width="9" style="6" customWidth="1"/>
    <col min="1045" max="1261" width="9" style="6"/>
    <col min="1262" max="1264" width="9" style="6" customWidth="1"/>
    <col min="1265" max="1267" width="9" style="6"/>
    <col min="1268" max="1292" width="9" style="6" customWidth="1"/>
    <col min="1293" max="1296" width="9" style="6"/>
    <col min="1297" max="1298" width="9" style="6" customWidth="1"/>
    <col min="1299" max="1299" width="9" style="6"/>
    <col min="1300" max="1300" width="9" style="6" customWidth="1"/>
    <col min="1301" max="1517" width="9" style="6"/>
    <col min="1518" max="1520" width="9" style="6" customWidth="1"/>
    <col min="1521" max="1523" width="9" style="6"/>
    <col min="1524" max="1548" width="9" style="6" customWidth="1"/>
    <col min="1549" max="1552" width="9" style="6"/>
    <col min="1553" max="1554" width="9" style="6" customWidth="1"/>
    <col min="1555" max="1555" width="9" style="6"/>
    <col min="1556" max="1556" width="9" style="6" customWidth="1"/>
    <col min="1557" max="1773" width="9" style="6"/>
    <col min="1774" max="1776" width="9" style="6" customWidth="1"/>
    <col min="1777" max="1779" width="9" style="6"/>
    <col min="1780" max="1804" width="9" style="6" customWidth="1"/>
    <col min="1805" max="1808" width="9" style="6"/>
    <col min="1809" max="1810" width="9" style="6" customWidth="1"/>
    <col min="1811" max="1811" width="9" style="6"/>
    <col min="1812" max="1812" width="9" style="6" customWidth="1"/>
    <col min="1813" max="2029" width="9" style="6"/>
    <col min="2030" max="2032" width="9" style="6" customWidth="1"/>
    <col min="2033" max="2035" width="9" style="6"/>
    <col min="2036" max="2060" width="9" style="6" customWidth="1"/>
    <col min="2061" max="2064" width="9" style="6"/>
    <col min="2065" max="2066" width="9" style="6" customWidth="1"/>
    <col min="2067" max="2067" width="9" style="6"/>
    <col min="2068" max="2068" width="9" style="6" customWidth="1"/>
    <col min="2069" max="2285" width="9" style="6"/>
    <col min="2286" max="2288" width="9" style="6" customWidth="1"/>
    <col min="2289" max="2291" width="9" style="6"/>
    <col min="2292" max="2316" width="9" style="6" customWidth="1"/>
    <col min="2317" max="2320" width="9" style="6"/>
    <col min="2321" max="2322" width="9" style="6" customWidth="1"/>
    <col min="2323" max="2323" width="9" style="6"/>
    <col min="2324" max="2324" width="9" style="6" customWidth="1"/>
    <col min="2325" max="2541" width="9" style="6"/>
    <col min="2542" max="2544" width="9" style="6" customWidth="1"/>
    <col min="2545" max="2547" width="9" style="6"/>
    <col min="2548" max="2572" width="9" style="6" customWidth="1"/>
    <col min="2573" max="2576" width="9" style="6"/>
    <col min="2577" max="2578" width="9" style="6" customWidth="1"/>
    <col min="2579" max="2579" width="9" style="6"/>
    <col min="2580" max="2580" width="9" style="6" customWidth="1"/>
    <col min="2581" max="2797" width="9" style="6"/>
    <col min="2798" max="2800" width="9" style="6" customWidth="1"/>
    <col min="2801" max="2803" width="9" style="6"/>
    <col min="2804" max="2828" width="9" style="6" customWidth="1"/>
    <col min="2829" max="2832" width="9" style="6"/>
    <col min="2833" max="2834" width="9" style="6" customWidth="1"/>
    <col min="2835" max="2835" width="9" style="6"/>
    <col min="2836" max="2836" width="9" style="6" customWidth="1"/>
    <col min="2837" max="3053" width="9" style="6"/>
    <col min="3054" max="3056" width="9" style="6" customWidth="1"/>
    <col min="3057" max="3059" width="9" style="6"/>
    <col min="3060" max="3084" width="9" style="6" customWidth="1"/>
    <col min="3085" max="3088" width="9" style="6"/>
    <col min="3089" max="3090" width="9" style="6" customWidth="1"/>
    <col min="3091" max="3091" width="9" style="6"/>
    <col min="3092" max="3092" width="9" style="6" customWidth="1"/>
    <col min="3093" max="3309" width="9" style="6"/>
    <col min="3310" max="3312" width="9" style="6" customWidth="1"/>
    <col min="3313" max="3315" width="9" style="6"/>
    <col min="3316" max="3340" width="9" style="6" customWidth="1"/>
    <col min="3341" max="3344" width="9" style="6"/>
    <col min="3345" max="3346" width="9" style="6" customWidth="1"/>
    <col min="3347" max="3347" width="9" style="6"/>
    <col min="3348" max="3348" width="9" style="6" customWidth="1"/>
    <col min="3349" max="3565" width="9" style="6"/>
    <col min="3566" max="3568" width="9" style="6" customWidth="1"/>
    <col min="3569" max="3571" width="9" style="6"/>
    <col min="3572" max="3596" width="9" style="6" customWidth="1"/>
    <col min="3597" max="3600" width="9" style="6"/>
    <col min="3601" max="3602" width="9" style="6" customWidth="1"/>
    <col min="3603" max="3603" width="9" style="6"/>
    <col min="3604" max="3604" width="9" style="6" customWidth="1"/>
    <col min="3605" max="3821" width="9" style="6"/>
    <col min="3822" max="3824" width="9" style="6" customWidth="1"/>
    <col min="3825" max="3827" width="9" style="6"/>
    <col min="3828" max="3852" width="9" style="6" customWidth="1"/>
    <col min="3853" max="3856" width="9" style="6"/>
    <col min="3857" max="3858" width="9" style="6" customWidth="1"/>
    <col min="3859" max="3859" width="9" style="6"/>
    <col min="3860" max="3860" width="9" style="6" customWidth="1"/>
    <col min="3861" max="4077" width="9" style="6"/>
    <col min="4078" max="4080" width="9" style="6" customWidth="1"/>
    <col min="4081" max="4083" width="9" style="6"/>
    <col min="4084" max="4108" width="9" style="6" customWidth="1"/>
    <col min="4109" max="4112" width="9" style="6"/>
    <col min="4113" max="4114" width="9" style="6" customWidth="1"/>
    <col min="4115" max="4115" width="9" style="6"/>
    <col min="4116" max="4116" width="9" style="6" customWidth="1"/>
    <col min="4117" max="4333" width="9" style="6"/>
    <col min="4334" max="4336" width="9" style="6" customWidth="1"/>
    <col min="4337" max="4339" width="9" style="6"/>
    <col min="4340" max="4364" width="9" style="6" customWidth="1"/>
    <col min="4365" max="4368" width="9" style="6"/>
    <col min="4369" max="4370" width="9" style="6" customWidth="1"/>
    <col min="4371" max="4371" width="9" style="6"/>
    <col min="4372" max="4372" width="9" style="6" customWidth="1"/>
    <col min="4373" max="4589" width="9" style="6"/>
    <col min="4590" max="4592" width="9" style="6" customWidth="1"/>
    <col min="4593" max="4595" width="9" style="6"/>
    <col min="4596" max="4620" width="9" style="6" customWidth="1"/>
    <col min="4621" max="4624" width="9" style="6"/>
    <col min="4625" max="4626" width="9" style="6" customWidth="1"/>
    <col min="4627" max="4627" width="9" style="6"/>
    <col min="4628" max="4628" width="9" style="6" customWidth="1"/>
    <col min="4629" max="4845" width="9" style="6"/>
    <col min="4846" max="4848" width="9" style="6" customWidth="1"/>
    <col min="4849" max="4851" width="9" style="6"/>
    <col min="4852" max="4876" width="9" style="6" customWidth="1"/>
    <col min="4877" max="4880" width="9" style="6"/>
    <col min="4881" max="4882" width="9" style="6" customWidth="1"/>
    <col min="4883" max="4883" width="9" style="6"/>
    <col min="4884" max="4884" width="9" style="6" customWidth="1"/>
    <col min="4885" max="5101" width="9" style="6"/>
    <col min="5102" max="5104" width="9" style="6" customWidth="1"/>
    <col min="5105" max="5107" width="9" style="6"/>
    <col min="5108" max="5132" width="9" style="6" customWidth="1"/>
    <col min="5133" max="5136" width="9" style="6"/>
    <col min="5137" max="5138" width="9" style="6" customWidth="1"/>
    <col min="5139" max="5139" width="9" style="6"/>
    <col min="5140" max="5140" width="9" style="6" customWidth="1"/>
    <col min="5141" max="5357" width="9" style="6"/>
    <col min="5358" max="5360" width="9" style="6" customWidth="1"/>
    <col min="5361" max="5363" width="9" style="6"/>
    <col min="5364" max="5388" width="9" style="6" customWidth="1"/>
    <col min="5389" max="5392" width="9" style="6"/>
    <col min="5393" max="5394" width="9" style="6" customWidth="1"/>
    <col min="5395" max="5395" width="9" style="6"/>
    <col min="5396" max="5396" width="9" style="6" customWidth="1"/>
    <col min="5397" max="5613" width="9" style="6"/>
    <col min="5614" max="5616" width="9" style="6" customWidth="1"/>
    <col min="5617" max="5619" width="9" style="6"/>
    <col min="5620" max="5644" width="9" style="6" customWidth="1"/>
    <col min="5645" max="5648" width="9" style="6"/>
    <col min="5649" max="5650" width="9" style="6" customWidth="1"/>
    <col min="5651" max="5651" width="9" style="6"/>
    <col min="5652" max="5652" width="9" style="6" customWidth="1"/>
    <col min="5653" max="5869" width="9" style="6"/>
    <col min="5870" max="5872" width="9" style="6" customWidth="1"/>
    <col min="5873" max="5875" width="9" style="6"/>
    <col min="5876" max="5900" width="9" style="6" customWidth="1"/>
    <col min="5901" max="5904" width="9" style="6"/>
    <col min="5905" max="5906" width="9" style="6" customWidth="1"/>
    <col min="5907" max="5907" width="9" style="6"/>
    <col min="5908" max="5908" width="9" style="6" customWidth="1"/>
    <col min="5909" max="6125" width="9" style="6"/>
    <col min="6126" max="6128" width="9" style="6" customWidth="1"/>
    <col min="6129" max="6131" width="9" style="6"/>
    <col min="6132" max="6156" width="9" style="6" customWidth="1"/>
    <col min="6157" max="6160" width="9" style="6"/>
    <col min="6161" max="6162" width="9" style="6" customWidth="1"/>
    <col min="6163" max="6163" width="9" style="6"/>
    <col min="6164" max="6164" width="9" style="6" customWidth="1"/>
    <col min="6165" max="6381" width="9" style="6"/>
    <col min="6382" max="6384" width="9" style="6" customWidth="1"/>
    <col min="6385" max="6387" width="9" style="6"/>
    <col min="6388" max="6412" width="9" style="6" customWidth="1"/>
    <col min="6413" max="6416" width="9" style="6"/>
    <col min="6417" max="6418" width="9" style="6" customWidth="1"/>
    <col min="6419" max="6419" width="9" style="6"/>
    <col min="6420" max="6420" width="9" style="6" customWidth="1"/>
    <col min="6421" max="6637" width="9" style="6"/>
    <col min="6638" max="6640" width="9" style="6" customWidth="1"/>
    <col min="6641" max="6643" width="9" style="6"/>
    <col min="6644" max="6668" width="9" style="6" customWidth="1"/>
    <col min="6669" max="6672" width="9" style="6"/>
    <col min="6673" max="6674" width="9" style="6" customWidth="1"/>
    <col min="6675" max="6675" width="9" style="6"/>
    <col min="6676" max="6676" width="9" style="6" customWidth="1"/>
    <col min="6677" max="6893" width="9" style="6"/>
    <col min="6894" max="6896" width="9" style="6" customWidth="1"/>
    <col min="6897" max="6899" width="9" style="6"/>
    <col min="6900" max="6924" width="9" style="6" customWidth="1"/>
    <col min="6925" max="6928" width="9" style="6"/>
    <col min="6929" max="6930" width="9" style="6" customWidth="1"/>
    <col min="6931" max="6931" width="9" style="6"/>
    <col min="6932" max="6932" width="9" style="6" customWidth="1"/>
    <col min="6933" max="7149" width="9" style="6"/>
    <col min="7150" max="7152" width="9" style="6" customWidth="1"/>
    <col min="7153" max="7155" width="9" style="6"/>
    <col min="7156" max="7180" width="9" style="6" customWidth="1"/>
    <col min="7181" max="7184" width="9" style="6"/>
    <col min="7185" max="7186" width="9" style="6" customWidth="1"/>
    <col min="7187" max="7187" width="9" style="6"/>
    <col min="7188" max="7188" width="9" style="6" customWidth="1"/>
    <col min="7189" max="7405" width="9" style="6"/>
    <col min="7406" max="7408" width="9" style="6" customWidth="1"/>
    <col min="7409" max="7411" width="9" style="6"/>
    <col min="7412" max="7436" width="9" style="6" customWidth="1"/>
    <col min="7437" max="7440" width="9" style="6"/>
    <col min="7441" max="7442" width="9" style="6" customWidth="1"/>
    <col min="7443" max="7443" width="9" style="6"/>
    <col min="7444" max="7444" width="9" style="6" customWidth="1"/>
    <col min="7445" max="7661" width="9" style="6"/>
    <col min="7662" max="7664" width="9" style="6" customWidth="1"/>
    <col min="7665" max="7667" width="9" style="6"/>
    <col min="7668" max="7692" width="9" style="6" customWidth="1"/>
    <col min="7693" max="7696" width="9" style="6"/>
    <col min="7697" max="7698" width="9" style="6" customWidth="1"/>
    <col min="7699" max="7699" width="9" style="6"/>
    <col min="7700" max="7700" width="9" style="6" customWidth="1"/>
    <col min="7701" max="7917" width="9" style="6"/>
    <col min="7918" max="7920" width="9" style="6" customWidth="1"/>
    <col min="7921" max="7923" width="9" style="6"/>
    <col min="7924" max="7948" width="9" style="6" customWidth="1"/>
    <col min="7949" max="7952" width="9" style="6"/>
    <col min="7953" max="7954" width="9" style="6" customWidth="1"/>
    <col min="7955" max="7955" width="9" style="6"/>
    <col min="7956" max="7956" width="9" style="6" customWidth="1"/>
    <col min="7957" max="8173" width="9" style="6"/>
    <col min="8174" max="8176" width="9" style="6" customWidth="1"/>
    <col min="8177" max="8179" width="9" style="6"/>
    <col min="8180" max="8204" width="9" style="6" customWidth="1"/>
    <col min="8205" max="8208" width="9" style="6"/>
    <col min="8209" max="8210" width="9" style="6" customWidth="1"/>
    <col min="8211" max="8211" width="9" style="6"/>
    <col min="8212" max="8212" width="9" style="6" customWidth="1"/>
    <col min="8213" max="8429" width="9" style="6"/>
    <col min="8430" max="8432" width="9" style="6" customWidth="1"/>
    <col min="8433" max="8435" width="9" style="6"/>
    <col min="8436" max="8460" width="9" style="6" customWidth="1"/>
    <col min="8461" max="8464" width="9" style="6"/>
    <col min="8465" max="8466" width="9" style="6" customWidth="1"/>
    <col min="8467" max="8467" width="9" style="6"/>
    <col min="8468" max="8468" width="9" style="6" customWidth="1"/>
    <col min="8469" max="8685" width="9" style="6"/>
    <col min="8686" max="8688" width="9" style="6" customWidth="1"/>
    <col min="8689" max="8691" width="9" style="6"/>
    <col min="8692" max="8716" width="9" style="6" customWidth="1"/>
    <col min="8717" max="8720" width="9" style="6"/>
    <col min="8721" max="8722" width="9" style="6" customWidth="1"/>
    <col min="8723" max="8723" width="9" style="6"/>
    <col min="8724" max="8724" width="9" style="6" customWidth="1"/>
    <col min="8725" max="8941" width="9" style="6"/>
    <col min="8942" max="8944" width="9" style="6" customWidth="1"/>
    <col min="8945" max="8947" width="9" style="6"/>
    <col min="8948" max="8972" width="9" style="6" customWidth="1"/>
    <col min="8973" max="8976" width="9" style="6"/>
    <col min="8977" max="8978" width="9" style="6" customWidth="1"/>
    <col min="8979" max="8979" width="9" style="6"/>
    <col min="8980" max="8980" width="9" style="6" customWidth="1"/>
    <col min="8981" max="9197" width="9" style="6"/>
    <col min="9198" max="9200" width="9" style="6" customWidth="1"/>
    <col min="9201" max="9203" width="9" style="6"/>
    <col min="9204" max="9228" width="9" style="6" customWidth="1"/>
    <col min="9229" max="9232" width="9" style="6"/>
    <col min="9233" max="9234" width="9" style="6" customWidth="1"/>
    <col min="9235" max="9235" width="9" style="6"/>
    <col min="9236" max="9236" width="9" style="6" customWidth="1"/>
    <col min="9237" max="9453" width="9" style="6"/>
    <col min="9454" max="9456" width="9" style="6" customWidth="1"/>
    <col min="9457" max="9459" width="9" style="6"/>
    <col min="9460" max="9484" width="9" style="6" customWidth="1"/>
    <col min="9485" max="9488" width="9" style="6"/>
    <col min="9489" max="9490" width="9" style="6" customWidth="1"/>
    <col min="9491" max="9491" width="9" style="6"/>
    <col min="9492" max="9492" width="9" style="6" customWidth="1"/>
    <col min="9493" max="9709" width="9" style="6"/>
    <col min="9710" max="9712" width="9" style="6" customWidth="1"/>
    <col min="9713" max="9715" width="9" style="6"/>
    <col min="9716" max="9740" width="9" style="6" customWidth="1"/>
    <col min="9741" max="9744" width="9" style="6"/>
    <col min="9745" max="9746" width="9" style="6" customWidth="1"/>
    <col min="9747" max="9747" width="9" style="6"/>
    <col min="9748" max="9748" width="9" style="6" customWidth="1"/>
    <col min="9749" max="9965" width="9" style="6"/>
    <col min="9966" max="9968" width="9" style="6" customWidth="1"/>
    <col min="9969" max="9971" width="9" style="6"/>
    <col min="9972" max="9996" width="9" style="6" customWidth="1"/>
    <col min="9997" max="10000" width="9" style="6"/>
    <col min="10001" max="10002" width="9" style="6" customWidth="1"/>
    <col min="10003" max="10003" width="9" style="6"/>
    <col min="10004" max="10004" width="9" style="6" customWidth="1"/>
    <col min="10005" max="10221" width="9" style="6"/>
    <col min="10222" max="10224" width="9" style="6" customWidth="1"/>
    <col min="10225" max="10227" width="9" style="6"/>
    <col min="10228" max="10252" width="9" style="6" customWidth="1"/>
    <col min="10253" max="10256" width="9" style="6"/>
    <col min="10257" max="10258" width="9" style="6" customWidth="1"/>
    <col min="10259" max="10259" width="9" style="6"/>
    <col min="10260" max="10260" width="9" style="6" customWidth="1"/>
    <col min="10261" max="10477" width="9" style="6"/>
    <col min="10478" max="10480" width="9" style="6" customWidth="1"/>
    <col min="10481" max="10483" width="9" style="6"/>
    <col min="10484" max="10508" width="9" style="6" customWidth="1"/>
    <col min="10509" max="10512" width="9" style="6"/>
    <col min="10513" max="10514" width="9" style="6" customWidth="1"/>
    <col min="10515" max="10515" width="9" style="6"/>
    <col min="10516" max="10516" width="9" style="6" customWidth="1"/>
    <col min="10517" max="10733" width="9" style="6"/>
    <col min="10734" max="10736" width="9" style="6" customWidth="1"/>
    <col min="10737" max="10739" width="9" style="6"/>
    <col min="10740" max="10764" width="9" style="6" customWidth="1"/>
    <col min="10765" max="10768" width="9" style="6"/>
    <col min="10769" max="10770" width="9" style="6" customWidth="1"/>
    <col min="10771" max="10771" width="9" style="6"/>
    <col min="10772" max="10772" width="9" style="6" customWidth="1"/>
    <col min="10773" max="10989" width="9" style="6"/>
    <col min="10990" max="10992" width="9" style="6" customWidth="1"/>
    <col min="10993" max="10995" width="9" style="6"/>
    <col min="10996" max="11020" width="9" style="6" customWidth="1"/>
    <col min="11021" max="11024" width="9" style="6"/>
    <col min="11025" max="11026" width="9" style="6" customWidth="1"/>
    <col min="11027" max="11027" width="9" style="6"/>
    <col min="11028" max="11028" width="9" style="6" customWidth="1"/>
    <col min="11029" max="11245" width="9" style="6"/>
    <col min="11246" max="11248" width="9" style="6" customWidth="1"/>
    <col min="11249" max="11251" width="9" style="6"/>
    <col min="11252" max="11276" width="9" style="6" customWidth="1"/>
    <col min="11277" max="11280" width="9" style="6"/>
    <col min="11281" max="11282" width="9" style="6" customWidth="1"/>
    <col min="11283" max="11283" width="9" style="6"/>
    <col min="11284" max="11284" width="9" style="6" customWidth="1"/>
    <col min="11285" max="11501" width="9" style="6"/>
    <col min="11502" max="11504" width="9" style="6" customWidth="1"/>
    <col min="11505" max="11507" width="9" style="6"/>
    <col min="11508" max="11532" width="9" style="6" customWidth="1"/>
    <col min="11533" max="11536" width="9" style="6"/>
    <col min="11537" max="11538" width="9" style="6" customWidth="1"/>
    <col min="11539" max="11539" width="9" style="6"/>
    <col min="11540" max="11540" width="9" style="6" customWidth="1"/>
    <col min="11541" max="11757" width="9" style="6"/>
    <col min="11758" max="11760" width="9" style="6" customWidth="1"/>
    <col min="11761" max="11763" width="9" style="6"/>
    <col min="11764" max="11788" width="9" style="6" customWidth="1"/>
    <col min="11789" max="11792" width="9" style="6"/>
    <col min="11793" max="11794" width="9" style="6" customWidth="1"/>
    <col min="11795" max="11795" width="9" style="6"/>
    <col min="11796" max="11796" width="9" style="6" customWidth="1"/>
    <col min="11797" max="12013" width="9" style="6"/>
    <col min="12014" max="12016" width="9" style="6" customWidth="1"/>
    <col min="12017" max="12019" width="9" style="6"/>
    <col min="12020" max="12044" width="9" style="6" customWidth="1"/>
    <col min="12045" max="12048" width="9" style="6"/>
    <col min="12049" max="12050" width="9" style="6" customWidth="1"/>
    <col min="12051" max="12051" width="9" style="6"/>
    <col min="12052" max="12052" width="9" style="6" customWidth="1"/>
    <col min="12053" max="12269" width="9" style="6"/>
    <col min="12270" max="12272" width="9" style="6" customWidth="1"/>
    <col min="12273" max="12275" width="9" style="6"/>
    <col min="12276" max="12300" width="9" style="6" customWidth="1"/>
    <col min="12301" max="12304" width="9" style="6"/>
    <col min="12305" max="12306" width="9" style="6" customWidth="1"/>
    <col min="12307" max="12307" width="9" style="6"/>
    <col min="12308" max="12308" width="9" style="6" customWidth="1"/>
    <col min="12309" max="12525" width="9" style="6"/>
    <col min="12526" max="12528" width="9" style="6" customWidth="1"/>
    <col min="12529" max="12531" width="9" style="6"/>
    <col min="12532" max="12556" width="9" style="6" customWidth="1"/>
    <col min="12557" max="12560" width="9" style="6"/>
    <col min="12561" max="12562" width="9" style="6" customWidth="1"/>
    <col min="12563" max="12563" width="9" style="6"/>
    <col min="12564" max="12564" width="9" style="6" customWidth="1"/>
    <col min="12565" max="12781" width="9" style="6"/>
    <col min="12782" max="12784" width="9" style="6" customWidth="1"/>
    <col min="12785" max="12787" width="9" style="6"/>
    <col min="12788" max="12812" width="9" style="6" customWidth="1"/>
    <col min="12813" max="12816" width="9" style="6"/>
    <col min="12817" max="12818" width="9" style="6" customWidth="1"/>
    <col min="12819" max="12819" width="9" style="6"/>
    <col min="12820" max="12820" width="9" style="6" customWidth="1"/>
    <col min="12821" max="13037" width="9" style="6"/>
    <col min="13038" max="13040" width="9" style="6" customWidth="1"/>
    <col min="13041" max="13043" width="9" style="6"/>
    <col min="13044" max="13068" width="9" style="6" customWidth="1"/>
    <col min="13069" max="13072" width="9" style="6"/>
    <col min="13073" max="13074" width="9" style="6" customWidth="1"/>
    <col min="13075" max="13075" width="9" style="6"/>
    <col min="13076" max="13076" width="9" style="6" customWidth="1"/>
    <col min="13077" max="13293" width="9" style="6"/>
    <col min="13294" max="13296" width="9" style="6" customWidth="1"/>
    <col min="13297" max="13299" width="9" style="6"/>
    <col min="13300" max="13324" width="9" style="6" customWidth="1"/>
    <col min="13325" max="13328" width="9" style="6"/>
    <col min="13329" max="13330" width="9" style="6" customWidth="1"/>
    <col min="13331" max="13331" width="9" style="6"/>
    <col min="13332" max="13332" width="9" style="6" customWidth="1"/>
    <col min="13333" max="13549" width="9" style="6"/>
    <col min="13550" max="13552" width="9" style="6" customWidth="1"/>
    <col min="13553" max="13555" width="9" style="6"/>
    <col min="13556" max="13580" width="9" style="6" customWidth="1"/>
    <col min="13581" max="13584" width="9" style="6"/>
    <col min="13585" max="13586" width="9" style="6" customWidth="1"/>
    <col min="13587" max="13587" width="9" style="6"/>
    <col min="13588" max="13588" width="9" style="6" customWidth="1"/>
    <col min="13589" max="13805" width="9" style="6"/>
    <col min="13806" max="13808" width="9" style="6" customWidth="1"/>
    <col min="13809" max="13811" width="9" style="6"/>
    <col min="13812" max="13836" width="9" style="6" customWidth="1"/>
    <col min="13837" max="13840" width="9" style="6"/>
    <col min="13841" max="13842" width="9" style="6" customWidth="1"/>
    <col min="13843" max="13843" width="9" style="6"/>
    <col min="13844" max="13844" width="9" style="6" customWidth="1"/>
    <col min="13845" max="14061" width="9" style="6"/>
    <col min="14062" max="14064" width="9" style="6" customWidth="1"/>
    <col min="14065" max="14067" width="9" style="6"/>
    <col min="14068" max="14092" width="9" style="6" customWidth="1"/>
    <col min="14093" max="14096" width="9" style="6"/>
    <col min="14097" max="14098" width="9" style="6" customWidth="1"/>
    <col min="14099" max="14099" width="9" style="6"/>
    <col min="14100" max="14100" width="9" style="6" customWidth="1"/>
    <col min="14101" max="14317" width="9" style="6"/>
    <col min="14318" max="14320" width="9" style="6" customWidth="1"/>
    <col min="14321" max="14323" width="9" style="6"/>
    <col min="14324" max="14348" width="9" style="6" customWidth="1"/>
    <col min="14349" max="14352" width="9" style="6"/>
    <col min="14353" max="14354" width="9" style="6" customWidth="1"/>
    <col min="14355" max="14355" width="9" style="6"/>
    <col min="14356" max="14356" width="9" style="6" customWidth="1"/>
    <col min="14357" max="14573" width="9" style="6"/>
    <col min="14574" max="14576" width="9" style="6" customWidth="1"/>
    <col min="14577" max="14579" width="9" style="6"/>
    <col min="14580" max="14604" width="9" style="6" customWidth="1"/>
    <col min="14605" max="14608" width="9" style="6"/>
    <col min="14609" max="14610" width="9" style="6" customWidth="1"/>
    <col min="14611" max="14611" width="9" style="6"/>
    <col min="14612" max="14612" width="9" style="6" customWidth="1"/>
    <col min="14613" max="14829" width="9" style="6"/>
    <col min="14830" max="14832" width="9" style="6" customWidth="1"/>
    <col min="14833" max="14835" width="9" style="6"/>
    <col min="14836" max="14860" width="9" style="6" customWidth="1"/>
    <col min="14861" max="14864" width="9" style="6"/>
    <col min="14865" max="14866" width="9" style="6" customWidth="1"/>
    <col min="14867" max="14867" width="9" style="6"/>
    <col min="14868" max="14868" width="9" style="6" customWidth="1"/>
    <col min="14869" max="15085" width="9" style="6"/>
    <col min="15086" max="15088" width="9" style="6" customWidth="1"/>
    <col min="15089" max="15091" width="9" style="6"/>
    <col min="15092" max="15116" width="9" style="6" customWidth="1"/>
    <col min="15117" max="15120" width="9" style="6"/>
    <col min="15121" max="15122" width="9" style="6" customWidth="1"/>
    <col min="15123" max="15123" width="9" style="6"/>
    <col min="15124" max="15124" width="9" style="6" customWidth="1"/>
    <col min="15125" max="15341" width="9" style="6"/>
    <col min="15342" max="15344" width="9" style="6" customWidth="1"/>
    <col min="15345" max="15347" width="9" style="6"/>
    <col min="15348" max="15372" width="9" style="6" customWidth="1"/>
    <col min="15373" max="15376" width="9" style="6"/>
    <col min="15377" max="15378" width="9" style="6" customWidth="1"/>
    <col min="15379" max="15379" width="9" style="6"/>
    <col min="15380" max="15380" width="9" style="6" customWidth="1"/>
    <col min="15381" max="15597" width="9" style="6"/>
    <col min="15598" max="15600" width="9" style="6" customWidth="1"/>
    <col min="15601" max="15603" width="9" style="6"/>
    <col min="15604" max="15628" width="9" style="6" customWidth="1"/>
    <col min="15629" max="15632" width="9" style="6"/>
    <col min="15633" max="15634" width="9" style="6" customWidth="1"/>
    <col min="15635" max="15635" width="9" style="6"/>
    <col min="15636" max="15636" width="9" style="6" customWidth="1"/>
    <col min="15637" max="15853" width="9" style="6"/>
    <col min="15854" max="15856" width="9" style="6" customWidth="1"/>
    <col min="15857" max="15859" width="9" style="6"/>
    <col min="15860" max="15884" width="9" style="6" customWidth="1"/>
    <col min="15885" max="15888" width="9" style="6"/>
    <col min="15889" max="15890" width="9" style="6" customWidth="1"/>
    <col min="15891" max="15891" width="9" style="6"/>
    <col min="15892" max="15892" width="9" style="6" customWidth="1"/>
    <col min="15893" max="16109" width="9" style="6"/>
    <col min="16110" max="16112" width="9" style="6" customWidth="1"/>
    <col min="16113" max="16115" width="9" style="6"/>
    <col min="16116" max="16140" width="9" style="6" customWidth="1"/>
    <col min="16141" max="16144" width="9" style="6"/>
    <col min="16145" max="16146" width="9" style="6" customWidth="1"/>
    <col min="16147" max="16147" width="9" style="6"/>
    <col min="16148" max="16148" width="9" style="6" customWidth="1"/>
    <col min="16149"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75.75" customHeight="1" x14ac:dyDescent="0.15">
      <c r="A2" s="1" t="s">
        <v>0</v>
      </c>
      <c r="B2" s="1" t="s">
        <v>1</v>
      </c>
      <c r="C2" s="15" t="s">
        <v>14</v>
      </c>
      <c r="D2" s="1" t="s">
        <v>2</v>
      </c>
      <c r="E2" s="1" t="s">
        <v>3</v>
      </c>
      <c r="F2" s="1" t="s">
        <v>4</v>
      </c>
      <c r="G2" s="1" t="s">
        <v>5</v>
      </c>
      <c r="H2" s="1" t="s">
        <v>6</v>
      </c>
      <c r="I2" s="1" t="s">
        <v>7</v>
      </c>
      <c r="J2" s="1" t="s">
        <v>8</v>
      </c>
      <c r="K2" s="1" t="s">
        <v>9</v>
      </c>
      <c r="L2" s="1" t="s">
        <v>10</v>
      </c>
      <c r="M2" s="1" t="s">
        <v>11</v>
      </c>
      <c r="N2" s="1" t="s">
        <v>12</v>
      </c>
      <c r="O2" s="1" t="s">
        <v>13</v>
      </c>
      <c r="P2" s="2" t="s">
        <v>15</v>
      </c>
      <c r="Q2" s="3" t="s">
        <v>219</v>
      </c>
      <c r="R2" s="3" t="s">
        <v>220</v>
      </c>
      <c r="S2" s="4" t="s">
        <v>3994</v>
      </c>
      <c r="T2" s="5" t="s">
        <v>221</v>
      </c>
      <c r="U2" s="2" t="s">
        <v>19</v>
      </c>
    </row>
    <row r="3" spans="1:21" s="48" customFormat="1" ht="55.5" customHeight="1" x14ac:dyDescent="0.15">
      <c r="A3" s="44" t="s">
        <v>3966</v>
      </c>
      <c r="B3" s="96" t="s">
        <v>3992</v>
      </c>
      <c r="C3" s="49" t="s">
        <v>3946</v>
      </c>
      <c r="D3" s="44" t="s">
        <v>21</v>
      </c>
      <c r="E3" s="44" t="s">
        <v>56</v>
      </c>
      <c r="F3" s="44" t="s">
        <v>95</v>
      </c>
      <c r="G3" s="44" t="s">
        <v>3153</v>
      </c>
      <c r="H3" s="44" t="s">
        <v>3137</v>
      </c>
      <c r="I3" s="44" t="s">
        <v>137</v>
      </c>
      <c r="J3" s="44" t="s">
        <v>27</v>
      </c>
      <c r="K3" s="44" t="s">
        <v>28</v>
      </c>
      <c r="L3" s="44" t="s">
        <v>29</v>
      </c>
      <c r="M3" s="44" t="s">
        <v>42</v>
      </c>
      <c r="N3" s="44" t="s">
        <v>31</v>
      </c>
      <c r="O3" s="44" t="s">
        <v>32</v>
      </c>
      <c r="P3" s="46">
        <v>58.5</v>
      </c>
      <c r="Q3" s="47">
        <v>2.5</v>
      </c>
      <c r="R3" s="47">
        <v>0</v>
      </c>
      <c r="S3" s="46">
        <f t="shared" ref="S3:S14" si="0">(P3+Q3+R3)*0.5</f>
        <v>30.5</v>
      </c>
      <c r="T3" s="47">
        <v>0</v>
      </c>
      <c r="U3" s="46">
        <f t="shared" ref="U3:U14" si="1">S3+T3</f>
        <v>30.5</v>
      </c>
    </row>
    <row r="4" spans="1:21" s="48" customFormat="1" ht="55.5" customHeight="1" x14ac:dyDescent="0.15">
      <c r="A4" s="44" t="s">
        <v>3967</v>
      </c>
      <c r="B4" s="97"/>
      <c r="C4" s="49" t="s">
        <v>3947</v>
      </c>
      <c r="D4" s="44" t="s">
        <v>21</v>
      </c>
      <c r="E4" s="44" t="s">
        <v>56</v>
      </c>
      <c r="F4" s="44" t="s">
        <v>95</v>
      </c>
      <c r="G4" s="44" t="s">
        <v>163</v>
      </c>
      <c r="H4" s="44" t="s">
        <v>3140</v>
      </c>
      <c r="I4" s="44" t="s">
        <v>137</v>
      </c>
      <c r="J4" s="44" t="s">
        <v>32</v>
      </c>
      <c r="K4" s="44" t="s">
        <v>28</v>
      </c>
      <c r="L4" s="44" t="s">
        <v>29</v>
      </c>
      <c r="M4" s="44" t="s">
        <v>42</v>
      </c>
      <c r="N4" s="44" t="s">
        <v>506</v>
      </c>
      <c r="O4" s="44" t="s">
        <v>32</v>
      </c>
      <c r="P4" s="46">
        <v>53.5</v>
      </c>
      <c r="Q4" s="47">
        <v>2.5</v>
      </c>
      <c r="R4" s="47">
        <v>0</v>
      </c>
      <c r="S4" s="46">
        <f t="shared" si="0"/>
        <v>28</v>
      </c>
      <c r="T4" s="47">
        <v>0</v>
      </c>
      <c r="U4" s="46">
        <f t="shared" si="1"/>
        <v>28</v>
      </c>
    </row>
    <row r="5" spans="1:21" s="48" customFormat="1" ht="55.5" customHeight="1" x14ac:dyDescent="0.15">
      <c r="A5" s="44" t="s">
        <v>45</v>
      </c>
      <c r="B5" s="97"/>
      <c r="C5" s="49" t="s">
        <v>3948</v>
      </c>
      <c r="D5" s="44" t="s">
        <v>21</v>
      </c>
      <c r="E5" s="44" t="s">
        <v>56</v>
      </c>
      <c r="F5" s="44" t="s">
        <v>116</v>
      </c>
      <c r="G5" s="44" t="s">
        <v>62</v>
      </c>
      <c r="H5" s="44" t="s">
        <v>3137</v>
      </c>
      <c r="I5" s="44" t="s">
        <v>137</v>
      </c>
      <c r="J5" s="44" t="s">
        <v>27</v>
      </c>
      <c r="K5" s="44" t="s">
        <v>28</v>
      </c>
      <c r="L5" s="44" t="s">
        <v>29</v>
      </c>
      <c r="M5" s="44" t="s">
        <v>3841</v>
      </c>
      <c r="N5" s="44" t="s">
        <v>31</v>
      </c>
      <c r="O5" s="44" t="s">
        <v>32</v>
      </c>
      <c r="P5" s="46">
        <v>52</v>
      </c>
      <c r="Q5" s="47">
        <v>2.5</v>
      </c>
      <c r="R5" s="47">
        <v>0</v>
      </c>
      <c r="S5" s="46">
        <f t="shared" si="0"/>
        <v>27.25</v>
      </c>
      <c r="T5" s="47">
        <v>0</v>
      </c>
      <c r="U5" s="46">
        <f t="shared" si="1"/>
        <v>27.25</v>
      </c>
    </row>
    <row r="6" spans="1:21" s="48" customFormat="1" ht="55.5" customHeight="1" x14ac:dyDescent="0.15">
      <c r="A6" s="44" t="s">
        <v>51</v>
      </c>
      <c r="B6" s="97"/>
      <c r="C6" s="49" t="s">
        <v>3949</v>
      </c>
      <c r="D6" s="44" t="s">
        <v>21</v>
      </c>
      <c r="E6" s="44" t="s">
        <v>56</v>
      </c>
      <c r="F6" s="44" t="s">
        <v>73</v>
      </c>
      <c r="G6" s="44" t="s">
        <v>163</v>
      </c>
      <c r="H6" s="44" t="s">
        <v>3137</v>
      </c>
      <c r="I6" s="44" t="s">
        <v>101</v>
      </c>
      <c r="J6" s="44" t="s">
        <v>27</v>
      </c>
      <c r="K6" s="44" t="s">
        <v>28</v>
      </c>
      <c r="L6" s="44" t="s">
        <v>29</v>
      </c>
      <c r="M6" s="44" t="s">
        <v>42</v>
      </c>
      <c r="N6" s="44" t="s">
        <v>31</v>
      </c>
      <c r="O6" s="44" t="s">
        <v>32</v>
      </c>
      <c r="P6" s="46">
        <v>42</v>
      </c>
      <c r="Q6" s="47">
        <v>2.5</v>
      </c>
      <c r="R6" s="47">
        <v>2</v>
      </c>
      <c r="S6" s="46">
        <f t="shared" si="0"/>
        <v>23.25</v>
      </c>
      <c r="T6" s="47">
        <v>2</v>
      </c>
      <c r="U6" s="46">
        <f t="shared" si="1"/>
        <v>25.25</v>
      </c>
    </row>
    <row r="7" spans="1:21" s="48" customFormat="1" ht="55.5" customHeight="1" x14ac:dyDescent="0.15">
      <c r="A7" s="44" t="s">
        <v>55</v>
      </c>
      <c r="B7" s="97"/>
      <c r="C7" s="49" t="s">
        <v>3950</v>
      </c>
      <c r="D7" s="44" t="s">
        <v>21</v>
      </c>
      <c r="E7" s="44" t="s">
        <v>56</v>
      </c>
      <c r="F7" s="44" t="s">
        <v>73</v>
      </c>
      <c r="G7" s="44" t="s">
        <v>62</v>
      </c>
      <c r="H7" s="44" t="s">
        <v>3137</v>
      </c>
      <c r="I7" s="44" t="s">
        <v>141</v>
      </c>
      <c r="J7" s="44" t="s">
        <v>27</v>
      </c>
      <c r="K7" s="44" t="s">
        <v>28</v>
      </c>
      <c r="L7" s="44" t="s">
        <v>29</v>
      </c>
      <c r="M7" s="44" t="s">
        <v>30</v>
      </c>
      <c r="N7" s="44" t="s">
        <v>31</v>
      </c>
      <c r="O7" s="44" t="s">
        <v>32</v>
      </c>
      <c r="P7" s="46">
        <v>42</v>
      </c>
      <c r="Q7" s="47">
        <v>2.5</v>
      </c>
      <c r="R7" s="47">
        <v>2</v>
      </c>
      <c r="S7" s="46">
        <f t="shared" si="0"/>
        <v>23.25</v>
      </c>
      <c r="T7" s="47">
        <v>0</v>
      </c>
      <c r="U7" s="46">
        <f t="shared" si="1"/>
        <v>23.25</v>
      </c>
    </row>
    <row r="8" spans="1:21" s="48" customFormat="1" ht="55.5" customHeight="1" x14ac:dyDescent="0.15">
      <c r="A8" s="44" t="s">
        <v>61</v>
      </c>
      <c r="B8" s="97"/>
      <c r="C8" s="49" t="s">
        <v>3952</v>
      </c>
      <c r="D8" s="44" t="s">
        <v>21</v>
      </c>
      <c r="E8" s="44" t="s">
        <v>56</v>
      </c>
      <c r="F8" s="44" t="s">
        <v>81</v>
      </c>
      <c r="G8" s="44" t="s">
        <v>96</v>
      </c>
      <c r="H8" s="44" t="s">
        <v>3951</v>
      </c>
      <c r="I8" s="44" t="s">
        <v>101</v>
      </c>
      <c r="J8" s="44" t="s">
        <v>27</v>
      </c>
      <c r="K8" s="44" t="s">
        <v>28</v>
      </c>
      <c r="L8" s="44" t="s">
        <v>29</v>
      </c>
      <c r="M8" s="44" t="s">
        <v>30</v>
      </c>
      <c r="N8" s="44" t="s">
        <v>31</v>
      </c>
      <c r="O8" s="44" t="s">
        <v>32</v>
      </c>
      <c r="P8" s="46">
        <v>43.5</v>
      </c>
      <c r="Q8" s="47">
        <v>2.5</v>
      </c>
      <c r="R8" s="47">
        <v>0</v>
      </c>
      <c r="S8" s="46">
        <f t="shared" si="0"/>
        <v>23</v>
      </c>
      <c r="T8" s="47">
        <v>0</v>
      </c>
      <c r="U8" s="46">
        <f t="shared" si="1"/>
        <v>23</v>
      </c>
    </row>
    <row r="9" spans="1:21" s="48" customFormat="1" ht="55.5" customHeight="1" x14ac:dyDescent="0.15">
      <c r="A9" s="44" t="s">
        <v>66</v>
      </c>
      <c r="B9" s="97"/>
      <c r="C9" s="49" t="s">
        <v>3953</v>
      </c>
      <c r="D9" s="44" t="s">
        <v>21</v>
      </c>
      <c r="E9" s="44" t="s">
        <v>56</v>
      </c>
      <c r="F9" s="44" t="s">
        <v>125</v>
      </c>
      <c r="G9" s="44" t="s">
        <v>392</v>
      </c>
      <c r="H9" s="44" t="s">
        <v>3137</v>
      </c>
      <c r="I9" s="44" t="s">
        <v>63</v>
      </c>
      <c r="J9" s="44" t="s">
        <v>27</v>
      </c>
      <c r="K9" s="44" t="s">
        <v>28</v>
      </c>
      <c r="L9" s="44" t="s">
        <v>29</v>
      </c>
      <c r="M9" s="44" t="s">
        <v>30</v>
      </c>
      <c r="N9" s="44" t="s">
        <v>31</v>
      </c>
      <c r="O9" s="44" t="s">
        <v>32</v>
      </c>
      <c r="P9" s="46">
        <v>41.5</v>
      </c>
      <c r="Q9" s="47">
        <v>2.5</v>
      </c>
      <c r="R9" s="47">
        <v>2</v>
      </c>
      <c r="S9" s="46">
        <f t="shared" si="0"/>
        <v>23</v>
      </c>
      <c r="T9" s="47">
        <v>0</v>
      </c>
      <c r="U9" s="46">
        <f t="shared" si="1"/>
        <v>23</v>
      </c>
    </row>
    <row r="10" spans="1:21" s="48" customFormat="1" ht="55.5" customHeight="1" x14ac:dyDescent="0.15">
      <c r="A10" s="44" t="s">
        <v>69</v>
      </c>
      <c r="B10" s="97"/>
      <c r="C10" s="49" t="s">
        <v>3954</v>
      </c>
      <c r="D10" s="44" t="s">
        <v>21</v>
      </c>
      <c r="E10" s="44" t="s">
        <v>56</v>
      </c>
      <c r="F10" s="44" t="s">
        <v>95</v>
      </c>
      <c r="G10" s="44" t="s">
        <v>392</v>
      </c>
      <c r="H10" s="44" t="s">
        <v>3137</v>
      </c>
      <c r="I10" s="44" t="s">
        <v>141</v>
      </c>
      <c r="J10" s="44" t="s">
        <v>27</v>
      </c>
      <c r="K10" s="44" t="s">
        <v>28</v>
      </c>
      <c r="L10" s="44" t="s">
        <v>29</v>
      </c>
      <c r="M10" s="44" t="s">
        <v>3841</v>
      </c>
      <c r="N10" s="44" t="s">
        <v>31</v>
      </c>
      <c r="O10" s="44" t="s">
        <v>32</v>
      </c>
      <c r="P10" s="46">
        <v>40</v>
      </c>
      <c r="Q10" s="47">
        <v>2.5</v>
      </c>
      <c r="R10" s="47">
        <v>0</v>
      </c>
      <c r="S10" s="46">
        <f t="shared" si="0"/>
        <v>21.25</v>
      </c>
      <c r="T10" s="47">
        <v>0</v>
      </c>
      <c r="U10" s="46">
        <f t="shared" si="1"/>
        <v>21.25</v>
      </c>
    </row>
    <row r="11" spans="1:21" s="48" customFormat="1" ht="55.5" customHeight="1" x14ac:dyDescent="0.15">
      <c r="A11" s="44" t="s">
        <v>72</v>
      </c>
      <c r="B11" s="97"/>
      <c r="C11" s="49" t="s">
        <v>3955</v>
      </c>
      <c r="D11" s="44" t="s">
        <v>21</v>
      </c>
      <c r="E11" s="44" t="s">
        <v>56</v>
      </c>
      <c r="F11" s="44" t="s">
        <v>81</v>
      </c>
      <c r="G11" s="44" t="s">
        <v>392</v>
      </c>
      <c r="H11" s="44" t="s">
        <v>3137</v>
      </c>
      <c r="I11" s="44" t="s">
        <v>26</v>
      </c>
      <c r="J11" s="44" t="s">
        <v>27</v>
      </c>
      <c r="K11" s="44" t="s">
        <v>28</v>
      </c>
      <c r="L11" s="44" t="s">
        <v>29</v>
      </c>
      <c r="M11" s="44" t="s">
        <v>3841</v>
      </c>
      <c r="N11" s="44" t="s">
        <v>31</v>
      </c>
      <c r="O11" s="44" t="s">
        <v>32</v>
      </c>
      <c r="P11" s="46">
        <v>39.5</v>
      </c>
      <c r="Q11" s="47">
        <v>2.5</v>
      </c>
      <c r="R11" s="47">
        <v>0</v>
      </c>
      <c r="S11" s="46">
        <f t="shared" si="0"/>
        <v>21</v>
      </c>
      <c r="T11" s="47">
        <v>0</v>
      </c>
      <c r="U11" s="46">
        <f t="shared" si="1"/>
        <v>21</v>
      </c>
    </row>
    <row r="12" spans="1:21" s="48" customFormat="1" ht="55.5" customHeight="1" x14ac:dyDescent="0.15">
      <c r="A12" s="44" t="s">
        <v>76</v>
      </c>
      <c r="B12" s="97"/>
      <c r="C12" s="49" t="s">
        <v>3956</v>
      </c>
      <c r="D12" s="44" t="s">
        <v>21</v>
      </c>
      <c r="E12" s="44" t="s">
        <v>56</v>
      </c>
      <c r="F12" s="44" t="s">
        <v>116</v>
      </c>
      <c r="G12" s="44" t="s">
        <v>392</v>
      </c>
      <c r="H12" s="44" t="s">
        <v>3137</v>
      </c>
      <c r="I12" s="44" t="s">
        <v>26</v>
      </c>
      <c r="J12" s="44" t="s">
        <v>27</v>
      </c>
      <c r="K12" s="44" t="s">
        <v>28</v>
      </c>
      <c r="L12" s="44" t="s">
        <v>29</v>
      </c>
      <c r="M12" s="44" t="s">
        <v>30</v>
      </c>
      <c r="N12" s="44" t="s">
        <v>31</v>
      </c>
      <c r="O12" s="44" t="s">
        <v>32</v>
      </c>
      <c r="P12" s="46">
        <v>38.5</v>
      </c>
      <c r="Q12" s="47">
        <v>2.5</v>
      </c>
      <c r="R12" s="47">
        <v>0</v>
      </c>
      <c r="S12" s="46">
        <f t="shared" si="0"/>
        <v>20.5</v>
      </c>
      <c r="T12" s="47">
        <v>0</v>
      </c>
      <c r="U12" s="46">
        <f t="shared" si="1"/>
        <v>20.5</v>
      </c>
    </row>
    <row r="13" spans="1:21" s="48" customFormat="1" ht="55.5" customHeight="1" x14ac:dyDescent="0.15">
      <c r="A13" s="44" t="s">
        <v>64</v>
      </c>
      <c r="B13" s="97"/>
      <c r="C13" s="49" t="s">
        <v>3957</v>
      </c>
      <c r="D13" s="44" t="s">
        <v>21</v>
      </c>
      <c r="E13" s="44" t="s">
        <v>56</v>
      </c>
      <c r="F13" s="44" t="s">
        <v>116</v>
      </c>
      <c r="G13" s="44" t="s">
        <v>163</v>
      </c>
      <c r="H13" s="44" t="s">
        <v>3137</v>
      </c>
      <c r="I13" s="44" t="s">
        <v>141</v>
      </c>
      <c r="J13" s="44" t="s">
        <v>27</v>
      </c>
      <c r="K13" s="44" t="s">
        <v>28</v>
      </c>
      <c r="L13" s="44" t="s">
        <v>29</v>
      </c>
      <c r="M13" s="44" t="s">
        <v>30</v>
      </c>
      <c r="N13" s="44" t="s">
        <v>31</v>
      </c>
      <c r="O13" s="44" t="s">
        <v>32</v>
      </c>
      <c r="P13" s="46">
        <v>32</v>
      </c>
      <c r="Q13" s="47">
        <v>2.5</v>
      </c>
      <c r="R13" s="47">
        <v>0</v>
      </c>
      <c r="S13" s="46">
        <f t="shared" si="0"/>
        <v>17.25</v>
      </c>
      <c r="T13" s="47">
        <v>0</v>
      </c>
      <c r="U13" s="46">
        <f t="shared" si="1"/>
        <v>17.25</v>
      </c>
    </row>
    <row r="14" spans="1:21" s="48" customFormat="1" ht="55.5" customHeight="1" x14ac:dyDescent="0.15">
      <c r="A14" s="44" t="s">
        <v>84</v>
      </c>
      <c r="B14" s="98"/>
      <c r="C14" s="49" t="s">
        <v>3959</v>
      </c>
      <c r="D14" s="44" t="s">
        <v>21</v>
      </c>
      <c r="E14" s="44" t="s">
        <v>56</v>
      </c>
      <c r="F14" s="44" t="s">
        <v>289</v>
      </c>
      <c r="G14" s="44" t="s">
        <v>3958</v>
      </c>
      <c r="H14" s="44" t="s">
        <v>3137</v>
      </c>
      <c r="I14" s="44" t="s">
        <v>63</v>
      </c>
      <c r="J14" s="44" t="s">
        <v>27</v>
      </c>
      <c r="K14" s="44" t="s">
        <v>28</v>
      </c>
      <c r="L14" s="44" t="s">
        <v>29</v>
      </c>
      <c r="M14" s="44" t="s">
        <v>30</v>
      </c>
      <c r="N14" s="44" t="s">
        <v>31</v>
      </c>
      <c r="O14" s="44" t="s">
        <v>32</v>
      </c>
      <c r="P14" s="46">
        <v>25</v>
      </c>
      <c r="Q14" s="47">
        <v>2.5</v>
      </c>
      <c r="R14" s="47">
        <v>0</v>
      </c>
      <c r="S14" s="46">
        <f t="shared" si="0"/>
        <v>13.75</v>
      </c>
      <c r="T14" s="47">
        <v>0</v>
      </c>
      <c r="U14" s="46">
        <f t="shared" si="1"/>
        <v>13.75</v>
      </c>
    </row>
    <row r="15" spans="1:21" s="48" customFormat="1" ht="14.25" x14ac:dyDescent="0.15">
      <c r="P15" s="50"/>
    </row>
    <row r="16" spans="1:21" s="48" customFormat="1" ht="14.25" x14ac:dyDescent="0.15">
      <c r="P16" s="50"/>
    </row>
    <row r="17" spans="16:16" s="48" customFormat="1" ht="14.25" x14ac:dyDescent="0.15">
      <c r="P17" s="50"/>
    </row>
    <row r="18" spans="16:16" s="48" customFormat="1" ht="14.25" x14ac:dyDescent="0.15">
      <c r="P18" s="50"/>
    </row>
    <row r="19" spans="16:16" s="48" customFormat="1" ht="14.25" x14ac:dyDescent="0.15">
      <c r="P19" s="50"/>
    </row>
    <row r="20" spans="16:16" s="48" customFormat="1" ht="14.25" x14ac:dyDescent="0.15">
      <c r="P20" s="50"/>
    </row>
    <row r="21" spans="16:16" s="48" customFormat="1" ht="14.25" x14ac:dyDescent="0.15">
      <c r="P21" s="50"/>
    </row>
    <row r="22" spans="16:16" s="48" customFormat="1" ht="14.25" x14ac:dyDescent="0.15">
      <c r="P22" s="50"/>
    </row>
    <row r="23" spans="16:16" s="48" customFormat="1" ht="14.25" x14ac:dyDescent="0.15">
      <c r="P23" s="50"/>
    </row>
    <row r="24" spans="16:16" s="48" customFormat="1" ht="14.25" x14ac:dyDescent="0.15">
      <c r="P24" s="50"/>
    </row>
    <row r="25" spans="16:16" s="48" customFormat="1" ht="14.25" x14ac:dyDescent="0.15">
      <c r="P25" s="50"/>
    </row>
    <row r="26" spans="16:16" s="48" customFormat="1" ht="14.25" x14ac:dyDescent="0.15">
      <c r="P26" s="50"/>
    </row>
    <row r="27" spans="16:16" s="48" customFormat="1" ht="14.25" x14ac:dyDescent="0.15">
      <c r="P27" s="50"/>
    </row>
    <row r="28" spans="16:16" s="48" customFormat="1" ht="14.25" x14ac:dyDescent="0.15">
      <c r="P28" s="50"/>
    </row>
    <row r="29" spans="16:16" s="48" customFormat="1" ht="14.25" x14ac:dyDescent="0.15">
      <c r="P29" s="50"/>
    </row>
    <row r="30" spans="16:16" s="48" customFormat="1" ht="14.25" x14ac:dyDescent="0.15">
      <c r="P30" s="50"/>
    </row>
    <row r="31" spans="16:16" s="48" customFormat="1" ht="14.25" x14ac:dyDescent="0.15">
      <c r="P31" s="50"/>
    </row>
    <row r="32" spans="16:16" s="48" customFormat="1" ht="14.25" x14ac:dyDescent="0.15">
      <c r="P32" s="50"/>
    </row>
    <row r="33" spans="16:16" s="48" customFormat="1" ht="14.25" x14ac:dyDescent="0.15">
      <c r="P33" s="50"/>
    </row>
    <row r="34" spans="16:16" s="48" customFormat="1" ht="14.25" x14ac:dyDescent="0.15">
      <c r="P34" s="50"/>
    </row>
    <row r="35" spans="16:16" s="48" customFormat="1" ht="14.25" x14ac:dyDescent="0.15">
      <c r="P35" s="50"/>
    </row>
    <row r="36" spans="16:16" s="48" customFormat="1" ht="14.25" x14ac:dyDescent="0.15">
      <c r="P36" s="50"/>
    </row>
    <row r="37" spans="16:16" s="48" customFormat="1" ht="14.25" x14ac:dyDescent="0.15">
      <c r="P37" s="50"/>
    </row>
    <row r="38" spans="16:16" s="48" customFormat="1" ht="14.25" x14ac:dyDescent="0.15">
      <c r="P38" s="50"/>
    </row>
    <row r="39" spans="16:16" s="48" customFormat="1" ht="14.25" x14ac:dyDescent="0.15">
      <c r="P39" s="50"/>
    </row>
    <row r="40" spans="16:16" s="48" customFormat="1" ht="14.25" x14ac:dyDescent="0.15">
      <c r="P40" s="50"/>
    </row>
    <row r="41" spans="16:16" s="48" customFormat="1" ht="14.25" x14ac:dyDescent="0.15">
      <c r="P41" s="50"/>
    </row>
    <row r="42" spans="16:16" s="48" customFormat="1" ht="14.25" x14ac:dyDescent="0.15">
      <c r="P42" s="50"/>
    </row>
    <row r="43" spans="16:16" s="48" customFormat="1" ht="14.25" x14ac:dyDescent="0.15">
      <c r="P43" s="50"/>
    </row>
    <row r="44" spans="16:16" s="48" customFormat="1" ht="14.25" x14ac:dyDescent="0.15">
      <c r="P44" s="50"/>
    </row>
    <row r="45" spans="16:16" s="48" customFormat="1" ht="14.25" x14ac:dyDescent="0.15">
      <c r="P45" s="50"/>
    </row>
    <row r="46" spans="16:16" s="48" customFormat="1" ht="14.25" x14ac:dyDescent="0.15">
      <c r="P46" s="50"/>
    </row>
    <row r="47" spans="16:16" s="48" customFormat="1" ht="14.25" x14ac:dyDescent="0.15">
      <c r="P47" s="50"/>
    </row>
    <row r="48" spans="16:16" s="48" customFormat="1" ht="14.25" x14ac:dyDescent="0.15">
      <c r="P48" s="50"/>
    </row>
    <row r="49" spans="16:16" s="48" customFormat="1" ht="14.25" x14ac:dyDescent="0.15">
      <c r="P49" s="50"/>
    </row>
    <row r="50" spans="16:16" s="48" customFormat="1" ht="14.25" x14ac:dyDescent="0.15">
      <c r="P50" s="50"/>
    </row>
    <row r="51" spans="16:16" s="48" customFormat="1" ht="14.25" x14ac:dyDescent="0.15">
      <c r="P51" s="50"/>
    </row>
    <row r="52" spans="16:16" s="48" customFormat="1" ht="14.25" x14ac:dyDescent="0.15">
      <c r="P52" s="50"/>
    </row>
    <row r="53" spans="16:16" s="48" customFormat="1" ht="14.25" x14ac:dyDescent="0.15">
      <c r="P53" s="50"/>
    </row>
    <row r="54" spans="16:16" s="48" customFormat="1" ht="14.25" x14ac:dyDescent="0.15">
      <c r="P54" s="50"/>
    </row>
    <row r="55" spans="16:16" s="48" customFormat="1" ht="14.25" x14ac:dyDescent="0.15">
      <c r="P55" s="50"/>
    </row>
    <row r="56" spans="16:16" s="48" customFormat="1" ht="14.25" x14ac:dyDescent="0.15">
      <c r="P56" s="50"/>
    </row>
    <row r="57" spans="16:16" s="48" customFormat="1" ht="14.25" x14ac:dyDescent="0.15">
      <c r="P57" s="50"/>
    </row>
    <row r="58" spans="16:16" s="48" customFormat="1" ht="14.25" x14ac:dyDescent="0.15">
      <c r="P58" s="50"/>
    </row>
    <row r="59" spans="16:16" s="48" customFormat="1" ht="14.25" x14ac:dyDescent="0.15">
      <c r="P59" s="50"/>
    </row>
    <row r="60" spans="16:16" s="48" customFormat="1" ht="14.25" x14ac:dyDescent="0.15">
      <c r="P60" s="50"/>
    </row>
    <row r="61" spans="16:16" s="48" customFormat="1" ht="14.25" x14ac:dyDescent="0.15">
      <c r="P61" s="50"/>
    </row>
    <row r="62" spans="16:16" s="48" customFormat="1" ht="14.25" x14ac:dyDescent="0.15">
      <c r="P62" s="50"/>
    </row>
    <row r="63" spans="16:16" s="48" customFormat="1" ht="14.25" x14ac:dyDescent="0.15">
      <c r="P63" s="50"/>
    </row>
    <row r="64" spans="16:16" s="48" customFormat="1" ht="14.25" x14ac:dyDescent="0.15">
      <c r="P64" s="50"/>
    </row>
    <row r="65" spans="16:16" s="48" customFormat="1" ht="14.25" x14ac:dyDescent="0.15">
      <c r="P65" s="50"/>
    </row>
    <row r="66" spans="16:16" s="48" customFormat="1" ht="14.25" x14ac:dyDescent="0.15">
      <c r="P66" s="50"/>
    </row>
    <row r="67" spans="16:16" s="48" customFormat="1" ht="14.25" x14ac:dyDescent="0.15">
      <c r="P67" s="50"/>
    </row>
    <row r="68" spans="16:16" s="48" customFormat="1" ht="14.25" x14ac:dyDescent="0.15">
      <c r="P68" s="50"/>
    </row>
    <row r="69" spans="16:16" s="48" customFormat="1" ht="14.25" x14ac:dyDescent="0.15">
      <c r="P69" s="50"/>
    </row>
    <row r="70" spans="16:16" s="48" customFormat="1" ht="14.25" x14ac:dyDescent="0.15">
      <c r="P70" s="50"/>
    </row>
    <row r="71" spans="16:16" s="48" customFormat="1" ht="14.25" x14ac:dyDescent="0.15">
      <c r="P71" s="50"/>
    </row>
    <row r="72" spans="16:16" s="48" customFormat="1" ht="14.25" x14ac:dyDescent="0.15">
      <c r="P72" s="50"/>
    </row>
    <row r="73" spans="16:16" s="48" customFormat="1" ht="14.25" x14ac:dyDescent="0.15">
      <c r="P73" s="50"/>
    </row>
    <row r="74" spans="16:16" s="48" customFormat="1" ht="14.25" x14ac:dyDescent="0.15">
      <c r="P74" s="50"/>
    </row>
    <row r="75" spans="16:16" s="48" customFormat="1" ht="14.25" x14ac:dyDescent="0.15">
      <c r="P75" s="50"/>
    </row>
    <row r="76" spans="16:16" s="48" customFormat="1" ht="14.25" x14ac:dyDescent="0.15">
      <c r="P76" s="50"/>
    </row>
    <row r="77" spans="16:16" s="48" customFormat="1" ht="14.25" x14ac:dyDescent="0.15">
      <c r="P77" s="50"/>
    </row>
    <row r="78" spans="16:16" s="48" customFormat="1" ht="14.25" x14ac:dyDescent="0.15">
      <c r="P78" s="50"/>
    </row>
    <row r="79" spans="16:16" s="48" customFormat="1" ht="14.25" x14ac:dyDescent="0.15">
      <c r="P79" s="50"/>
    </row>
    <row r="80" spans="16:16" s="48" customFormat="1" ht="14.25" x14ac:dyDescent="0.15">
      <c r="P80" s="50"/>
    </row>
    <row r="81" spans="16:16" s="48" customFormat="1" ht="14.25" x14ac:dyDescent="0.15">
      <c r="P81" s="50"/>
    </row>
    <row r="82" spans="16:16" s="48" customFormat="1" ht="14.25" x14ac:dyDescent="0.15">
      <c r="P82" s="50"/>
    </row>
    <row r="83" spans="16:16" s="48" customFormat="1" ht="14.25" x14ac:dyDescent="0.15">
      <c r="P83" s="50"/>
    </row>
    <row r="84" spans="16:16" s="48" customFormat="1" ht="14.25" x14ac:dyDescent="0.15">
      <c r="P84" s="50"/>
    </row>
    <row r="85" spans="16:16" s="48" customFormat="1" ht="14.25" x14ac:dyDescent="0.15">
      <c r="P85" s="50"/>
    </row>
    <row r="86" spans="16:16" s="48" customFormat="1" ht="14.25" x14ac:dyDescent="0.15">
      <c r="P86" s="50"/>
    </row>
    <row r="87" spans="16:16" s="48" customFormat="1" ht="14.25" x14ac:dyDescent="0.15">
      <c r="P87" s="50"/>
    </row>
    <row r="88" spans="16:16" s="48" customFormat="1" ht="14.25" x14ac:dyDescent="0.15">
      <c r="P88" s="50"/>
    </row>
    <row r="89" spans="16:16" s="48" customFormat="1" ht="14.25" x14ac:dyDescent="0.15">
      <c r="P89" s="50"/>
    </row>
    <row r="90" spans="16:16" s="48" customFormat="1" ht="14.25" x14ac:dyDescent="0.15">
      <c r="P90" s="50"/>
    </row>
    <row r="91" spans="16:16" s="48" customFormat="1" ht="14.25" x14ac:dyDescent="0.15">
      <c r="P91" s="50"/>
    </row>
    <row r="92" spans="16:16" s="48" customFormat="1" ht="14.25" x14ac:dyDescent="0.15">
      <c r="P92" s="50"/>
    </row>
    <row r="93" spans="16:16" s="48" customFormat="1" ht="14.25" x14ac:dyDescent="0.15">
      <c r="P93" s="50"/>
    </row>
    <row r="94" spans="16:16" s="48" customFormat="1" ht="14.25" x14ac:dyDescent="0.15">
      <c r="P94" s="50"/>
    </row>
    <row r="95" spans="16:16" s="48" customFormat="1" ht="14.25" x14ac:dyDescent="0.15">
      <c r="P95" s="50"/>
    </row>
    <row r="96" spans="16:16" s="48" customFormat="1" ht="14.25" x14ac:dyDescent="0.15">
      <c r="P96" s="50"/>
    </row>
    <row r="97" spans="16:16" s="48" customFormat="1" ht="14.25" x14ac:dyDescent="0.15">
      <c r="P97" s="50"/>
    </row>
    <row r="98" spans="16:16" s="48" customFormat="1" ht="14.25" x14ac:dyDescent="0.15">
      <c r="P98" s="50"/>
    </row>
    <row r="99" spans="16:16" s="48" customFormat="1" ht="14.25" x14ac:dyDescent="0.15">
      <c r="P99" s="50"/>
    </row>
    <row r="100" spans="16:16" s="48" customFormat="1" ht="14.25" x14ac:dyDescent="0.15">
      <c r="P100" s="50"/>
    </row>
    <row r="101" spans="16:16" s="48" customFormat="1" ht="14.25" x14ac:dyDescent="0.15">
      <c r="P101" s="50"/>
    </row>
    <row r="102" spans="16:16" s="48" customFormat="1" ht="14.25" x14ac:dyDescent="0.15">
      <c r="P102" s="50"/>
    </row>
    <row r="103" spans="16:16" s="48" customFormat="1" ht="14.25" x14ac:dyDescent="0.15">
      <c r="P103" s="50"/>
    </row>
    <row r="104" spans="16:16" s="48" customFormat="1" ht="14.25" x14ac:dyDescent="0.15">
      <c r="P104" s="50"/>
    </row>
    <row r="105" spans="16:16" s="48" customFormat="1" ht="14.25" x14ac:dyDescent="0.15">
      <c r="P105" s="50"/>
    </row>
    <row r="106" spans="16:16" s="48" customFormat="1" ht="14.25" x14ac:dyDescent="0.15">
      <c r="P106" s="50"/>
    </row>
    <row r="107" spans="16:16" s="48" customFormat="1" ht="14.25" x14ac:dyDescent="0.15">
      <c r="P107" s="50"/>
    </row>
    <row r="108" spans="16:16" s="48" customFormat="1" ht="14.25" x14ac:dyDescent="0.15">
      <c r="P108" s="50"/>
    </row>
    <row r="109" spans="16:16" s="48" customFormat="1" ht="14.25" x14ac:dyDescent="0.15">
      <c r="P109" s="50"/>
    </row>
    <row r="110" spans="16:16" s="48" customFormat="1" ht="14.25" x14ac:dyDescent="0.15">
      <c r="P110" s="50"/>
    </row>
    <row r="111" spans="16:16" s="48" customFormat="1" ht="14.25" x14ac:dyDescent="0.15">
      <c r="P111" s="50"/>
    </row>
    <row r="112" spans="16:16" s="48" customFormat="1" ht="14.25" x14ac:dyDescent="0.15">
      <c r="P112" s="50"/>
    </row>
    <row r="113" spans="16:16" s="48" customFormat="1" ht="14.25" x14ac:dyDescent="0.15">
      <c r="P113" s="50"/>
    </row>
    <row r="114" spans="16:16" s="48" customFormat="1" ht="14.25" x14ac:dyDescent="0.15">
      <c r="P114" s="50"/>
    </row>
    <row r="115" spans="16:16" s="48" customFormat="1" ht="14.25" x14ac:dyDescent="0.15">
      <c r="P115" s="50"/>
    </row>
    <row r="116" spans="16:16" s="48" customFormat="1" ht="14.25" x14ac:dyDescent="0.15">
      <c r="P116" s="50"/>
    </row>
    <row r="117" spans="16:16" s="48" customFormat="1" ht="14.25" x14ac:dyDescent="0.15">
      <c r="P117" s="50"/>
    </row>
    <row r="118" spans="16:16" s="48" customFormat="1" ht="14.25" x14ac:dyDescent="0.15">
      <c r="P118" s="50"/>
    </row>
    <row r="119" spans="16:16" s="48" customFormat="1" ht="14.25" x14ac:dyDescent="0.15">
      <c r="P119" s="50"/>
    </row>
    <row r="120" spans="16:16" s="48" customFormat="1" ht="14.25" x14ac:dyDescent="0.15">
      <c r="P120" s="50"/>
    </row>
    <row r="121" spans="16:16" s="48" customFormat="1" ht="14.25" x14ac:dyDescent="0.15">
      <c r="P121" s="50"/>
    </row>
    <row r="122" spans="16:16" s="48" customFormat="1" ht="14.25" x14ac:dyDescent="0.15">
      <c r="P122" s="50"/>
    </row>
    <row r="123" spans="16:16" s="48" customFormat="1" ht="14.25" x14ac:dyDescent="0.15">
      <c r="P123" s="50"/>
    </row>
    <row r="124" spans="16:16" s="48" customFormat="1" ht="14.25" x14ac:dyDescent="0.15">
      <c r="P124" s="50"/>
    </row>
    <row r="125" spans="16:16" s="48" customFormat="1" ht="14.25" x14ac:dyDescent="0.15">
      <c r="P125" s="50"/>
    </row>
    <row r="126" spans="16:16" s="48" customFormat="1" ht="14.25" x14ac:dyDescent="0.15">
      <c r="P126" s="50"/>
    </row>
    <row r="127" spans="16:16" s="48" customFormat="1" ht="14.25" x14ac:dyDescent="0.15">
      <c r="P127" s="50"/>
    </row>
    <row r="128" spans="16:16" s="48" customFormat="1" ht="14.25" x14ac:dyDescent="0.15">
      <c r="P128" s="50"/>
    </row>
    <row r="129" spans="16:16" s="48" customFormat="1" ht="14.25" x14ac:dyDescent="0.15">
      <c r="P129" s="50"/>
    </row>
    <row r="130" spans="16:16" s="48" customFormat="1" ht="14.25" x14ac:dyDescent="0.15">
      <c r="P130" s="50"/>
    </row>
    <row r="131" spans="16:16" s="48" customFormat="1" ht="14.25" x14ac:dyDescent="0.15">
      <c r="P131" s="50"/>
    </row>
    <row r="132" spans="16:16" s="48" customFormat="1" ht="14.25" x14ac:dyDescent="0.15">
      <c r="P132" s="50"/>
    </row>
    <row r="133" spans="16:16" s="48" customFormat="1" ht="14.25" x14ac:dyDescent="0.15">
      <c r="P133" s="50"/>
    </row>
    <row r="134" spans="16:16" s="48" customFormat="1" ht="14.25" x14ac:dyDescent="0.15">
      <c r="P134" s="50"/>
    </row>
    <row r="135" spans="16:16" s="48" customFormat="1" ht="14.25" x14ac:dyDescent="0.15">
      <c r="P135" s="50"/>
    </row>
    <row r="136" spans="16:16" s="48" customFormat="1" ht="14.25" x14ac:dyDescent="0.15">
      <c r="P136" s="50"/>
    </row>
    <row r="137" spans="16:16" s="48" customFormat="1" ht="14.25" x14ac:dyDescent="0.15">
      <c r="P137" s="50"/>
    </row>
    <row r="138" spans="16:16" s="48" customFormat="1" ht="14.25" x14ac:dyDescent="0.15">
      <c r="P138" s="50"/>
    </row>
    <row r="139" spans="16:16" s="48" customFormat="1" ht="14.25" x14ac:dyDescent="0.15">
      <c r="P139" s="50"/>
    </row>
    <row r="140" spans="16:16" s="48" customFormat="1" ht="14.25" x14ac:dyDescent="0.15">
      <c r="P140" s="50"/>
    </row>
    <row r="141" spans="16:16" s="48" customFormat="1" ht="14.25" x14ac:dyDescent="0.15">
      <c r="P141" s="50"/>
    </row>
    <row r="142" spans="16:16" s="48" customFormat="1" ht="14.25" x14ac:dyDescent="0.15">
      <c r="P142" s="50"/>
    </row>
    <row r="143" spans="16:16" s="48" customFormat="1" ht="14.25" x14ac:dyDescent="0.15">
      <c r="P143" s="50"/>
    </row>
    <row r="144" spans="16:16" s="48" customFormat="1" ht="14.25" x14ac:dyDescent="0.15">
      <c r="P144" s="50"/>
    </row>
    <row r="145" spans="16:16" s="48" customFormat="1" ht="14.25" x14ac:dyDescent="0.15">
      <c r="P145" s="50"/>
    </row>
    <row r="146" spans="16:16" s="48" customFormat="1" ht="14.25" x14ac:dyDescent="0.15">
      <c r="P146" s="50"/>
    </row>
    <row r="147" spans="16:16" s="48" customFormat="1" ht="14.25" x14ac:dyDescent="0.15">
      <c r="P147" s="50"/>
    </row>
    <row r="148" spans="16:16" s="48" customFormat="1" ht="14.25" x14ac:dyDescent="0.15">
      <c r="P148" s="50"/>
    </row>
    <row r="149" spans="16:16" s="48" customFormat="1" ht="14.25" x14ac:dyDescent="0.15">
      <c r="P149" s="50"/>
    </row>
    <row r="150" spans="16:16" s="48" customFormat="1" ht="14.25" x14ac:dyDescent="0.15">
      <c r="P150" s="50"/>
    </row>
    <row r="151" spans="16:16" s="48" customFormat="1" ht="14.25" x14ac:dyDescent="0.15">
      <c r="P151" s="50"/>
    </row>
    <row r="152" spans="16:16" s="48" customFormat="1" ht="14.25" x14ac:dyDescent="0.15">
      <c r="P152" s="50"/>
    </row>
    <row r="153" spans="16:16" s="48" customFormat="1" ht="14.25" x14ac:dyDescent="0.15">
      <c r="P153" s="50"/>
    </row>
    <row r="154" spans="16:16" s="48" customFormat="1" ht="14.25" x14ac:dyDescent="0.15">
      <c r="P154" s="50"/>
    </row>
    <row r="155" spans="16:16" s="48" customFormat="1" ht="14.25" x14ac:dyDescent="0.15">
      <c r="P155" s="50"/>
    </row>
    <row r="156" spans="16:16" s="48" customFormat="1" ht="14.25" x14ac:dyDescent="0.15">
      <c r="P156" s="50"/>
    </row>
    <row r="157" spans="16:16" s="48" customFormat="1" ht="14.25" x14ac:dyDescent="0.15">
      <c r="P157" s="50"/>
    </row>
    <row r="158" spans="16:16" s="48" customFormat="1" ht="14.25" x14ac:dyDescent="0.15">
      <c r="P158" s="50"/>
    </row>
    <row r="159" spans="16:16" s="48" customFormat="1" ht="14.25" x14ac:dyDescent="0.15">
      <c r="P159" s="50"/>
    </row>
    <row r="160" spans="16:16" s="48" customFormat="1" ht="14.25" x14ac:dyDescent="0.15">
      <c r="P160" s="50"/>
    </row>
    <row r="161" spans="16:16" s="48" customFormat="1" ht="14.25" x14ac:dyDescent="0.15">
      <c r="P161" s="50"/>
    </row>
    <row r="162" spans="16:16" s="48" customFormat="1" ht="14.25" x14ac:dyDescent="0.15">
      <c r="P162" s="50"/>
    </row>
    <row r="163" spans="16:16" s="48" customFormat="1" ht="14.25" x14ac:dyDescent="0.15">
      <c r="P163" s="50"/>
    </row>
    <row r="164" spans="16:16" s="48" customFormat="1" ht="14.25" x14ac:dyDescent="0.15">
      <c r="P164" s="50"/>
    </row>
    <row r="165" spans="16:16" s="48" customFormat="1" ht="14.25" x14ac:dyDescent="0.15">
      <c r="P165" s="50"/>
    </row>
    <row r="166" spans="16:16" s="48" customFormat="1" ht="14.25" x14ac:dyDescent="0.15">
      <c r="P166" s="50"/>
    </row>
    <row r="167" spans="16:16" s="48" customFormat="1" ht="14.25" x14ac:dyDescent="0.15">
      <c r="P167" s="50"/>
    </row>
    <row r="168" spans="16:16" s="48" customFormat="1" ht="14.25" x14ac:dyDescent="0.15">
      <c r="P168" s="50"/>
    </row>
    <row r="169" spans="16:16" s="48" customFormat="1" ht="14.25" x14ac:dyDescent="0.15">
      <c r="P169" s="50"/>
    </row>
    <row r="170" spans="16:16" s="48" customFormat="1" ht="14.25" x14ac:dyDescent="0.15">
      <c r="P170" s="50"/>
    </row>
    <row r="171" spans="16:16" s="48" customFormat="1" ht="14.25" x14ac:dyDescent="0.15">
      <c r="P171" s="50"/>
    </row>
    <row r="172" spans="16:16" s="48" customFormat="1" ht="14.25" x14ac:dyDescent="0.15">
      <c r="P172" s="50"/>
    </row>
    <row r="173" spans="16:16" s="48" customFormat="1" ht="14.25" x14ac:dyDescent="0.15">
      <c r="P173" s="50"/>
    </row>
    <row r="174" spans="16:16" s="48" customFormat="1" ht="14.25" x14ac:dyDescent="0.15">
      <c r="P174" s="50"/>
    </row>
    <row r="175" spans="16:16" s="48" customFormat="1" ht="14.25" x14ac:dyDescent="0.15">
      <c r="P175" s="50"/>
    </row>
    <row r="176" spans="16:16" s="48" customFormat="1" ht="14.25" x14ac:dyDescent="0.15">
      <c r="P176" s="50"/>
    </row>
    <row r="177" spans="16:16" s="48" customFormat="1" ht="14.25" x14ac:dyDescent="0.15">
      <c r="P177" s="50"/>
    </row>
    <row r="178" spans="16:16" s="48" customFormat="1" ht="14.25" x14ac:dyDescent="0.15">
      <c r="P178" s="50"/>
    </row>
    <row r="179" spans="16:16" s="48" customFormat="1" ht="14.25" x14ac:dyDescent="0.15">
      <c r="P179" s="50"/>
    </row>
    <row r="180" spans="16:16" s="48" customFormat="1" ht="14.25" x14ac:dyDescent="0.15">
      <c r="P180" s="50"/>
    </row>
    <row r="181" spans="16:16" s="48" customFormat="1" ht="14.25" x14ac:dyDescent="0.15">
      <c r="P181" s="50"/>
    </row>
    <row r="182" spans="16:16" s="48" customFormat="1" ht="14.25" x14ac:dyDescent="0.15">
      <c r="P182" s="50"/>
    </row>
    <row r="183" spans="16:16" s="48" customFormat="1" ht="14.25" x14ac:dyDescent="0.15">
      <c r="P183" s="50"/>
    </row>
    <row r="184" spans="16:16" s="48" customFormat="1" ht="14.25" x14ac:dyDescent="0.15">
      <c r="P184" s="50"/>
    </row>
    <row r="185" spans="16:16" s="48" customFormat="1" ht="14.25" x14ac:dyDescent="0.15">
      <c r="P185" s="50"/>
    </row>
    <row r="186" spans="16:16" s="48" customFormat="1" ht="14.25" x14ac:dyDescent="0.15">
      <c r="P186" s="50"/>
    </row>
    <row r="187" spans="16:16" s="48" customFormat="1" ht="14.25" x14ac:dyDescent="0.15">
      <c r="P187" s="50"/>
    </row>
    <row r="188" spans="16:16" s="48" customFormat="1" ht="14.25" x14ac:dyDescent="0.15">
      <c r="P188" s="50"/>
    </row>
    <row r="189" spans="16:16" s="48" customFormat="1" ht="14.25" x14ac:dyDescent="0.15">
      <c r="P189" s="50"/>
    </row>
    <row r="190" spans="16:16" s="48" customFormat="1" ht="14.25" x14ac:dyDescent="0.15">
      <c r="P190" s="50"/>
    </row>
    <row r="191" spans="16:16" s="48" customFormat="1" ht="14.25" x14ac:dyDescent="0.15">
      <c r="P191" s="50"/>
    </row>
    <row r="192" spans="16:16" s="48" customFormat="1" ht="14.25" x14ac:dyDescent="0.15">
      <c r="P192" s="50"/>
    </row>
    <row r="193" spans="16:16" s="48" customFormat="1" ht="14.25" x14ac:dyDescent="0.15">
      <c r="P193" s="50"/>
    </row>
    <row r="194" spans="16:16" s="48" customFormat="1" ht="14.25" x14ac:dyDescent="0.15">
      <c r="P194" s="50"/>
    </row>
    <row r="195" spans="16:16" s="48" customFormat="1" ht="14.25" x14ac:dyDescent="0.15">
      <c r="P195" s="50"/>
    </row>
    <row r="196" spans="16:16" s="48" customFormat="1" ht="14.25" x14ac:dyDescent="0.15">
      <c r="P196" s="50"/>
    </row>
    <row r="197" spans="16:16" s="48" customFormat="1" ht="14.25" x14ac:dyDescent="0.15">
      <c r="P197" s="50"/>
    </row>
    <row r="198" spans="16:16" s="48" customFormat="1" ht="14.25" x14ac:dyDescent="0.15">
      <c r="P198" s="50"/>
    </row>
    <row r="199" spans="16:16" s="48" customFormat="1" ht="14.25" x14ac:dyDescent="0.15">
      <c r="P199" s="50"/>
    </row>
    <row r="200" spans="16:16" s="48" customFormat="1" ht="14.25" x14ac:dyDescent="0.15">
      <c r="P200" s="50"/>
    </row>
    <row r="201" spans="16:16" s="48" customFormat="1" ht="14.25" x14ac:dyDescent="0.15">
      <c r="P201" s="50"/>
    </row>
    <row r="202" spans="16:16" s="48" customFormat="1" ht="14.25" x14ac:dyDescent="0.15">
      <c r="P202" s="50"/>
    </row>
    <row r="203" spans="16:16" s="48" customFormat="1" ht="14.25" x14ac:dyDescent="0.15">
      <c r="P203" s="50"/>
    </row>
    <row r="204" spans="16:16" s="48" customFormat="1" ht="14.25" x14ac:dyDescent="0.15">
      <c r="P204" s="50"/>
    </row>
    <row r="205" spans="16:16" s="48" customFormat="1" ht="14.25" x14ac:dyDescent="0.15">
      <c r="P205" s="50"/>
    </row>
    <row r="206" spans="16:16" s="48" customFormat="1" ht="14.25" x14ac:dyDescent="0.15">
      <c r="P206" s="50"/>
    </row>
    <row r="207" spans="16:16" s="48" customFormat="1" ht="14.25" x14ac:dyDescent="0.15">
      <c r="P207" s="50"/>
    </row>
    <row r="208" spans="16:16" s="48" customFormat="1" ht="14.25" x14ac:dyDescent="0.15">
      <c r="P208" s="50"/>
    </row>
    <row r="209" spans="16:16" s="48" customFormat="1" ht="14.25" x14ac:dyDescent="0.15">
      <c r="P209" s="50"/>
    </row>
    <row r="210" spans="16:16" s="48" customFormat="1" ht="14.25" x14ac:dyDescent="0.15">
      <c r="P210" s="50"/>
    </row>
    <row r="211" spans="16:16" s="48" customFormat="1" ht="14.25" x14ac:dyDescent="0.15">
      <c r="P211" s="50"/>
    </row>
    <row r="212" spans="16:16" s="48" customFormat="1" ht="14.25" x14ac:dyDescent="0.15">
      <c r="P212" s="50"/>
    </row>
    <row r="213" spans="16:16" s="48" customFormat="1" ht="14.25" x14ac:dyDescent="0.15">
      <c r="P213" s="50"/>
    </row>
    <row r="214" spans="16:16" s="48" customFormat="1" ht="14.25" x14ac:dyDescent="0.15">
      <c r="P214" s="50"/>
    </row>
    <row r="215" spans="16:16" s="48" customFormat="1" ht="14.25" x14ac:dyDescent="0.15">
      <c r="P215" s="50"/>
    </row>
    <row r="216" spans="16:16" s="48" customFormat="1" ht="14.25" x14ac:dyDescent="0.15">
      <c r="P216" s="50"/>
    </row>
    <row r="217" spans="16:16" s="48" customFormat="1" ht="14.25" x14ac:dyDescent="0.15">
      <c r="P217" s="50"/>
    </row>
    <row r="218" spans="16:16" s="48" customFormat="1" ht="14.25" x14ac:dyDescent="0.15">
      <c r="P218" s="50"/>
    </row>
    <row r="219" spans="16:16" s="48" customFormat="1" ht="14.25" x14ac:dyDescent="0.15">
      <c r="P219" s="50"/>
    </row>
    <row r="220" spans="16:16" s="48" customFormat="1" ht="14.25" x14ac:dyDescent="0.15">
      <c r="P220" s="50"/>
    </row>
    <row r="221" spans="16:16" s="48" customFormat="1" ht="14.25" x14ac:dyDescent="0.15">
      <c r="P221" s="50"/>
    </row>
    <row r="222" spans="16:16" s="48" customFormat="1" ht="14.25" x14ac:dyDescent="0.15">
      <c r="P222" s="50"/>
    </row>
    <row r="223" spans="16:16" s="48" customFormat="1" ht="14.25" x14ac:dyDescent="0.15">
      <c r="P223" s="50"/>
    </row>
    <row r="224" spans="16:16" s="48" customFormat="1" ht="14.25" x14ac:dyDescent="0.15">
      <c r="P224" s="50"/>
    </row>
    <row r="225" spans="16:16" s="48" customFormat="1" ht="14.25" x14ac:dyDescent="0.15">
      <c r="P225" s="50"/>
    </row>
    <row r="226" spans="16:16" s="48" customFormat="1" ht="14.25" x14ac:dyDescent="0.15">
      <c r="P226" s="50"/>
    </row>
    <row r="227" spans="16:16" s="48" customFormat="1" ht="14.25" x14ac:dyDescent="0.15">
      <c r="P227" s="50"/>
    </row>
    <row r="228" spans="16:16" s="48" customFormat="1" ht="14.25" x14ac:dyDescent="0.15">
      <c r="P228" s="50"/>
    </row>
    <row r="229" spans="16:16" s="48" customFormat="1" ht="14.25" x14ac:dyDescent="0.15">
      <c r="P229" s="50"/>
    </row>
    <row r="230" spans="16:16" s="48" customFormat="1" ht="14.25" x14ac:dyDescent="0.15">
      <c r="P230" s="50"/>
    </row>
    <row r="231" spans="16:16" s="48" customFormat="1" ht="14.25" x14ac:dyDescent="0.15">
      <c r="P231" s="50"/>
    </row>
    <row r="232" spans="16:16" s="48" customFormat="1" ht="14.25" x14ac:dyDescent="0.15">
      <c r="P232" s="50"/>
    </row>
    <row r="233" spans="16:16" s="48" customFormat="1" ht="14.25" x14ac:dyDescent="0.15">
      <c r="P233" s="50"/>
    </row>
    <row r="234" spans="16:16" s="48" customFormat="1" ht="14.25" x14ac:dyDescent="0.15">
      <c r="P234" s="50"/>
    </row>
    <row r="235" spans="16:16" s="48" customFormat="1" ht="14.25" x14ac:dyDescent="0.15">
      <c r="P235" s="50"/>
    </row>
    <row r="236" spans="16:16" s="48" customFormat="1" ht="14.25" x14ac:dyDescent="0.15">
      <c r="P236" s="50"/>
    </row>
    <row r="237" spans="16:16" s="48" customFormat="1" ht="14.25" x14ac:dyDescent="0.15">
      <c r="P237" s="50"/>
    </row>
    <row r="238" spans="16:16" s="48" customFormat="1" ht="14.25" x14ac:dyDescent="0.15">
      <c r="P238" s="50"/>
    </row>
    <row r="239" spans="16:16" s="48" customFormat="1" ht="14.25" x14ac:dyDescent="0.15">
      <c r="P239" s="50"/>
    </row>
    <row r="240" spans="16:16" s="48" customFormat="1" ht="14.25" x14ac:dyDescent="0.15">
      <c r="P240" s="50"/>
    </row>
    <row r="241" spans="16:16" s="48" customFormat="1" ht="14.25" x14ac:dyDescent="0.15">
      <c r="P241" s="50"/>
    </row>
    <row r="242" spans="16:16" s="48" customFormat="1" ht="14.25" x14ac:dyDescent="0.15">
      <c r="P242" s="50"/>
    </row>
    <row r="243" spans="16:16" s="48" customFormat="1" ht="14.25" x14ac:dyDescent="0.15">
      <c r="P243" s="50"/>
    </row>
    <row r="244" spans="16:16" s="48" customFormat="1" ht="14.25" x14ac:dyDescent="0.15">
      <c r="P244" s="50"/>
    </row>
    <row r="245" spans="16:16" s="48" customFormat="1" ht="14.25" x14ac:dyDescent="0.15">
      <c r="P245" s="50"/>
    </row>
    <row r="246" spans="16:16" s="48" customFormat="1" ht="14.25" x14ac:dyDescent="0.15">
      <c r="P246" s="50"/>
    </row>
    <row r="247" spans="16:16" s="48" customFormat="1" ht="14.25" x14ac:dyDescent="0.15">
      <c r="P247" s="50"/>
    </row>
    <row r="248" spans="16:16" s="48" customFormat="1" ht="14.25" x14ac:dyDescent="0.15">
      <c r="P248" s="50"/>
    </row>
    <row r="249" spans="16:16" s="48" customFormat="1" ht="14.25" x14ac:dyDescent="0.15">
      <c r="P249" s="50"/>
    </row>
    <row r="250" spans="16:16" s="48" customFormat="1" ht="14.25" x14ac:dyDescent="0.15">
      <c r="P250" s="50"/>
    </row>
    <row r="251" spans="16:16" s="48" customFormat="1" ht="14.25" x14ac:dyDescent="0.15">
      <c r="P251" s="50"/>
    </row>
    <row r="252" spans="16:16" s="48" customFormat="1" ht="14.25" x14ac:dyDescent="0.15">
      <c r="P252" s="50"/>
    </row>
    <row r="253" spans="16:16" s="48" customFormat="1" ht="14.25" x14ac:dyDescent="0.15">
      <c r="P253" s="50"/>
    </row>
    <row r="254" spans="16:16" s="48" customFormat="1" ht="14.25" x14ac:dyDescent="0.15">
      <c r="P254" s="50"/>
    </row>
    <row r="255" spans="16:16" s="48" customFormat="1" ht="14.25" x14ac:dyDescent="0.15">
      <c r="P255" s="50"/>
    </row>
    <row r="256" spans="16:16" s="48" customFormat="1" ht="14.25" x14ac:dyDescent="0.15">
      <c r="P256" s="50"/>
    </row>
    <row r="257" spans="16:16" s="48" customFormat="1" ht="14.25" x14ac:dyDescent="0.15">
      <c r="P257" s="50"/>
    </row>
    <row r="258" spans="16:16" s="48" customFormat="1" ht="14.25" x14ac:dyDescent="0.15">
      <c r="P258" s="50"/>
    </row>
    <row r="259" spans="16:16" s="48" customFormat="1" ht="14.25" x14ac:dyDescent="0.15">
      <c r="P259" s="50"/>
    </row>
    <row r="260" spans="16:16" s="48" customFormat="1" ht="14.25" x14ac:dyDescent="0.15">
      <c r="P260" s="50"/>
    </row>
    <row r="261" spans="16:16" s="48" customFormat="1" ht="14.25" x14ac:dyDescent="0.15">
      <c r="P261" s="50"/>
    </row>
    <row r="262" spans="16:16" s="48" customFormat="1" ht="14.25" x14ac:dyDescent="0.15">
      <c r="P262" s="50"/>
    </row>
    <row r="263" spans="16:16" s="48" customFormat="1" ht="14.25" x14ac:dyDescent="0.15">
      <c r="P263" s="50"/>
    </row>
    <row r="264" spans="16:16" s="48" customFormat="1" ht="14.25" x14ac:dyDescent="0.15">
      <c r="P264" s="50"/>
    </row>
    <row r="265" spans="16:16" s="48" customFormat="1" ht="14.25" x14ac:dyDescent="0.15">
      <c r="P265" s="50"/>
    </row>
    <row r="266" spans="16:16" s="48" customFormat="1" ht="14.25" x14ac:dyDescent="0.15">
      <c r="P266" s="50"/>
    </row>
    <row r="267" spans="16:16" s="48" customFormat="1" ht="14.25" x14ac:dyDescent="0.15">
      <c r="P267" s="50"/>
    </row>
    <row r="268" spans="16:16" s="48" customFormat="1" ht="14.25" x14ac:dyDescent="0.15">
      <c r="P268" s="50"/>
    </row>
    <row r="269" spans="16:16" s="48" customFormat="1" ht="14.25" x14ac:dyDescent="0.15">
      <c r="P269" s="50"/>
    </row>
    <row r="270" spans="16:16" s="48" customFormat="1" ht="14.25" x14ac:dyDescent="0.15">
      <c r="P270" s="50"/>
    </row>
    <row r="271" spans="16:16" s="48" customFormat="1" ht="14.25" x14ac:dyDescent="0.15">
      <c r="P271" s="50"/>
    </row>
    <row r="272" spans="16:16" s="48" customFormat="1" ht="14.25" x14ac:dyDescent="0.15">
      <c r="P272" s="50"/>
    </row>
    <row r="273" spans="16:16" s="48" customFormat="1" ht="14.25" x14ac:dyDescent="0.15">
      <c r="P273" s="50"/>
    </row>
    <row r="274" spans="16:16" s="48" customFormat="1" ht="14.25" x14ac:dyDescent="0.15">
      <c r="P274" s="50"/>
    </row>
    <row r="275" spans="16:16" s="48" customFormat="1" ht="14.25" x14ac:dyDescent="0.15">
      <c r="P275" s="50"/>
    </row>
    <row r="276" spans="16:16" s="48" customFormat="1" ht="14.25" x14ac:dyDescent="0.15">
      <c r="P276" s="50"/>
    </row>
    <row r="277" spans="16:16" s="48" customFormat="1" ht="14.25" x14ac:dyDescent="0.15">
      <c r="P277" s="50"/>
    </row>
    <row r="278" spans="16:16" s="48" customFormat="1" ht="14.25" x14ac:dyDescent="0.15">
      <c r="P278" s="50"/>
    </row>
    <row r="279" spans="16:16" s="48" customFormat="1" ht="14.25" x14ac:dyDescent="0.15">
      <c r="P279" s="50"/>
    </row>
    <row r="280" spans="16:16" s="48" customFormat="1" ht="14.25" x14ac:dyDescent="0.15">
      <c r="P280" s="50"/>
    </row>
    <row r="281" spans="16:16" s="48" customFormat="1" ht="14.25" x14ac:dyDescent="0.15">
      <c r="P281" s="50"/>
    </row>
    <row r="282" spans="16:16" s="48" customFormat="1" ht="14.25" x14ac:dyDescent="0.15">
      <c r="P282" s="50"/>
    </row>
    <row r="283" spans="16:16" s="48" customFormat="1" ht="14.25" x14ac:dyDescent="0.15">
      <c r="P283" s="50"/>
    </row>
    <row r="284" spans="16:16" s="48" customFormat="1" ht="14.25" x14ac:dyDescent="0.15">
      <c r="P284" s="50"/>
    </row>
    <row r="285" spans="16:16" s="48" customFormat="1" ht="14.25" x14ac:dyDescent="0.15">
      <c r="P285" s="50"/>
    </row>
    <row r="286" spans="16:16" s="48" customFormat="1" ht="14.25" x14ac:dyDescent="0.15">
      <c r="P286" s="50"/>
    </row>
    <row r="287" spans="16:16" s="48" customFormat="1" ht="14.25" x14ac:dyDescent="0.15">
      <c r="P287" s="50"/>
    </row>
    <row r="288" spans="16:16" s="48" customFormat="1" ht="14.25" x14ac:dyDescent="0.15">
      <c r="P288" s="50"/>
    </row>
    <row r="289" spans="16:16" s="48" customFormat="1" ht="14.25" x14ac:dyDescent="0.15">
      <c r="P289" s="50"/>
    </row>
    <row r="290" spans="16:16" s="48" customFormat="1" ht="14.25" x14ac:dyDescent="0.15">
      <c r="P290" s="50"/>
    </row>
    <row r="291" spans="16:16" s="48" customFormat="1" ht="14.25" x14ac:dyDescent="0.15">
      <c r="P291" s="50"/>
    </row>
    <row r="292" spans="16:16" s="48" customFormat="1" ht="14.25" x14ac:dyDescent="0.15">
      <c r="P292" s="50"/>
    </row>
    <row r="293" spans="16:16" s="48" customFormat="1" ht="14.25" x14ac:dyDescent="0.15">
      <c r="P293" s="50"/>
    </row>
    <row r="294" spans="16:16" s="48" customFormat="1" ht="14.25" x14ac:dyDescent="0.15">
      <c r="P294" s="50"/>
    </row>
    <row r="295" spans="16:16" s="48" customFormat="1" ht="14.25" x14ac:dyDescent="0.15">
      <c r="P295" s="50"/>
    </row>
    <row r="296" spans="16:16" s="48" customFormat="1" ht="14.25" x14ac:dyDescent="0.15">
      <c r="P296" s="50"/>
    </row>
    <row r="297" spans="16:16" s="48" customFormat="1" ht="14.25" x14ac:dyDescent="0.15">
      <c r="P297" s="50"/>
    </row>
    <row r="298" spans="16:16" s="48" customFormat="1" ht="14.25" x14ac:dyDescent="0.15">
      <c r="P298" s="50"/>
    </row>
    <row r="299" spans="16:16" s="48" customFormat="1" ht="14.25" x14ac:dyDescent="0.15">
      <c r="P299" s="50"/>
    </row>
    <row r="300" spans="16:16" s="48" customFormat="1" ht="14.25" x14ac:dyDescent="0.15">
      <c r="P300" s="50"/>
    </row>
    <row r="301" spans="16:16" s="48" customFormat="1" ht="14.25" x14ac:dyDescent="0.15">
      <c r="P301" s="50"/>
    </row>
    <row r="302" spans="16:16" s="48" customFormat="1" ht="14.25" x14ac:dyDescent="0.15">
      <c r="P302" s="50"/>
    </row>
    <row r="303" spans="16:16" s="48" customFormat="1" ht="14.25" x14ac:dyDescent="0.15">
      <c r="P303" s="50"/>
    </row>
    <row r="304" spans="16:16" s="48" customFormat="1" ht="14.25" x14ac:dyDescent="0.15">
      <c r="P304" s="50"/>
    </row>
    <row r="305" spans="16:16" s="48" customFormat="1" ht="14.25" x14ac:dyDescent="0.15">
      <c r="P305" s="50"/>
    </row>
    <row r="306" spans="16:16" s="48" customFormat="1" ht="14.25" x14ac:dyDescent="0.15">
      <c r="P306" s="50"/>
    </row>
    <row r="307" spans="16:16" s="48" customFormat="1" ht="14.25" x14ac:dyDescent="0.15">
      <c r="P307" s="50"/>
    </row>
    <row r="308" spans="16:16" s="48" customFormat="1" ht="14.25" x14ac:dyDescent="0.15">
      <c r="P308" s="50"/>
    </row>
    <row r="309" spans="16:16" s="48" customFormat="1" ht="14.25" x14ac:dyDescent="0.15">
      <c r="P309" s="50"/>
    </row>
    <row r="310" spans="16:16" s="48" customFormat="1" ht="14.25" x14ac:dyDescent="0.15">
      <c r="P310" s="50"/>
    </row>
    <row r="311" spans="16:16" s="48" customFormat="1" ht="14.25" x14ac:dyDescent="0.15">
      <c r="P311" s="50"/>
    </row>
    <row r="312" spans="16:16" s="48" customFormat="1" ht="14.25" x14ac:dyDescent="0.15">
      <c r="P312" s="50"/>
    </row>
    <row r="313" spans="16:16" s="48" customFormat="1" ht="14.25" x14ac:dyDescent="0.15">
      <c r="P313" s="50"/>
    </row>
    <row r="314" spans="16:16" s="48" customFormat="1" ht="14.25" x14ac:dyDescent="0.15">
      <c r="P314" s="50"/>
    </row>
    <row r="315" spans="16:16" s="48" customFormat="1" ht="14.25" x14ac:dyDescent="0.15">
      <c r="P315" s="50"/>
    </row>
    <row r="316" spans="16:16" s="48" customFormat="1" ht="14.25" x14ac:dyDescent="0.15">
      <c r="P316" s="50"/>
    </row>
    <row r="317" spans="16:16" s="48" customFormat="1" ht="14.25" x14ac:dyDescent="0.15">
      <c r="P317" s="50"/>
    </row>
    <row r="318" spans="16:16" s="48" customFormat="1" ht="14.25" x14ac:dyDescent="0.15">
      <c r="P318" s="50"/>
    </row>
    <row r="319" spans="16:16" s="48" customFormat="1" ht="14.25" x14ac:dyDescent="0.15">
      <c r="P319" s="50"/>
    </row>
    <row r="320" spans="16:16" s="48" customFormat="1" ht="14.25" x14ac:dyDescent="0.15">
      <c r="P320" s="50"/>
    </row>
    <row r="321" spans="16:16" s="48" customFormat="1" ht="14.25" x14ac:dyDescent="0.15">
      <c r="P321" s="50"/>
    </row>
    <row r="322" spans="16:16" s="48" customFormat="1" ht="14.25" x14ac:dyDescent="0.15">
      <c r="P322" s="50"/>
    </row>
    <row r="323" spans="16:16" s="48" customFormat="1" ht="14.25" x14ac:dyDescent="0.15">
      <c r="P323" s="50"/>
    </row>
    <row r="324" spans="16:16" s="48" customFormat="1" ht="14.25" x14ac:dyDescent="0.15">
      <c r="P324" s="50"/>
    </row>
    <row r="325" spans="16:16" s="48" customFormat="1" ht="14.25" x14ac:dyDescent="0.15">
      <c r="P325" s="50"/>
    </row>
    <row r="326" spans="16:16" s="48" customFormat="1" ht="14.25" x14ac:dyDescent="0.15">
      <c r="P326" s="50"/>
    </row>
    <row r="327" spans="16:16" s="48" customFormat="1" ht="14.25" x14ac:dyDescent="0.15">
      <c r="P327" s="50"/>
    </row>
    <row r="328" spans="16:16" s="48" customFormat="1" ht="14.25" x14ac:dyDescent="0.15">
      <c r="P328" s="50"/>
    </row>
    <row r="329" spans="16:16" s="48" customFormat="1" ht="14.25" x14ac:dyDescent="0.15">
      <c r="P329" s="50"/>
    </row>
    <row r="330" spans="16:16" s="48" customFormat="1" ht="14.25" x14ac:dyDescent="0.15">
      <c r="P330" s="50"/>
    </row>
    <row r="331" spans="16:16" s="48" customFormat="1" ht="14.25" x14ac:dyDescent="0.15">
      <c r="P331" s="50"/>
    </row>
    <row r="332" spans="16:16" s="48" customFormat="1" ht="14.25" x14ac:dyDescent="0.15">
      <c r="P332" s="50"/>
    </row>
    <row r="333" spans="16:16" s="48" customFormat="1" ht="14.25" x14ac:dyDescent="0.15">
      <c r="P333" s="50"/>
    </row>
    <row r="334" spans="16:16" s="48" customFormat="1" ht="14.25" x14ac:dyDescent="0.15">
      <c r="P334" s="50"/>
    </row>
    <row r="335" spans="16:16" s="48" customFormat="1" ht="14.25" x14ac:dyDescent="0.15">
      <c r="P335" s="50"/>
    </row>
    <row r="336" spans="16:16" s="48" customFormat="1" ht="14.25" x14ac:dyDescent="0.15">
      <c r="P336" s="50"/>
    </row>
    <row r="337" spans="16:16" s="48" customFormat="1" ht="14.25" x14ac:dyDescent="0.15">
      <c r="P337" s="50"/>
    </row>
    <row r="338" spans="16:16" s="48" customFormat="1" ht="14.25" x14ac:dyDescent="0.15">
      <c r="P338" s="50"/>
    </row>
    <row r="339" spans="16:16" s="48" customFormat="1" ht="14.25" x14ac:dyDescent="0.15">
      <c r="P339" s="50"/>
    </row>
    <row r="340" spans="16:16" s="48" customFormat="1" ht="14.25" x14ac:dyDescent="0.15">
      <c r="P340" s="50"/>
    </row>
    <row r="341" spans="16:16" s="48" customFormat="1" ht="14.25" x14ac:dyDescent="0.15">
      <c r="P341" s="50"/>
    </row>
    <row r="342" spans="16:16" s="48" customFormat="1" ht="14.25" x14ac:dyDescent="0.15">
      <c r="P342" s="50"/>
    </row>
    <row r="343" spans="16:16" s="48" customFormat="1" ht="14.25" x14ac:dyDescent="0.15">
      <c r="P343" s="50"/>
    </row>
    <row r="344" spans="16:16" s="48" customFormat="1" ht="14.25" x14ac:dyDescent="0.15">
      <c r="P344" s="50"/>
    </row>
    <row r="345" spans="16:16" s="48" customFormat="1" ht="14.25" x14ac:dyDescent="0.15">
      <c r="P345" s="50"/>
    </row>
    <row r="346" spans="16:16" s="48" customFormat="1" ht="14.25" x14ac:dyDescent="0.15">
      <c r="P346" s="50"/>
    </row>
    <row r="347" spans="16:16" s="48" customFormat="1" ht="14.25" x14ac:dyDescent="0.15">
      <c r="P347" s="50"/>
    </row>
    <row r="348" spans="16:16" s="48" customFormat="1" ht="14.25" x14ac:dyDescent="0.15">
      <c r="P348" s="50"/>
    </row>
    <row r="349" spans="16:16" s="48" customFormat="1" ht="14.25" x14ac:dyDescent="0.15">
      <c r="P349" s="50"/>
    </row>
    <row r="350" spans="16:16" s="48" customFormat="1" ht="14.25" x14ac:dyDescent="0.15">
      <c r="P350" s="50"/>
    </row>
    <row r="351" spans="16:16" s="48" customFormat="1" ht="14.25" x14ac:dyDescent="0.15">
      <c r="P351" s="50"/>
    </row>
    <row r="352" spans="16:16" s="48" customFormat="1" ht="14.25" x14ac:dyDescent="0.15">
      <c r="P352" s="50"/>
    </row>
    <row r="353" spans="16:16" s="48" customFormat="1" ht="14.25" x14ac:dyDescent="0.15">
      <c r="P353" s="50"/>
    </row>
    <row r="354" spans="16:16" s="48" customFormat="1" ht="14.25" x14ac:dyDescent="0.15">
      <c r="P354" s="50"/>
    </row>
    <row r="355" spans="16:16" s="48" customFormat="1" ht="14.25" x14ac:dyDescent="0.15">
      <c r="P355" s="50"/>
    </row>
    <row r="356" spans="16:16" s="48" customFormat="1" ht="14.25" x14ac:dyDescent="0.15">
      <c r="P356" s="50"/>
    </row>
    <row r="357" spans="16:16" s="48" customFormat="1" ht="14.25" x14ac:dyDescent="0.15">
      <c r="P357" s="50"/>
    </row>
    <row r="358" spans="16:16" s="48" customFormat="1" ht="14.25" x14ac:dyDescent="0.15">
      <c r="P358" s="50"/>
    </row>
    <row r="359" spans="16:16" s="48" customFormat="1" ht="14.25" x14ac:dyDescent="0.15">
      <c r="P359" s="50"/>
    </row>
    <row r="360" spans="16:16" s="48" customFormat="1" ht="14.25" x14ac:dyDescent="0.15">
      <c r="P360" s="50"/>
    </row>
    <row r="361" spans="16:16" s="48" customFormat="1" ht="14.25" x14ac:dyDescent="0.15">
      <c r="P361" s="50"/>
    </row>
    <row r="362" spans="16:16" s="48" customFormat="1" ht="14.25" x14ac:dyDescent="0.15">
      <c r="P362" s="50"/>
    </row>
    <row r="363" spans="16:16" s="48" customFormat="1" ht="14.25" x14ac:dyDescent="0.15">
      <c r="P363" s="50"/>
    </row>
    <row r="364" spans="16:16" s="48" customFormat="1" ht="14.25" x14ac:dyDescent="0.15">
      <c r="P364" s="50"/>
    </row>
    <row r="365" spans="16:16" s="48" customFormat="1" ht="14.25" x14ac:dyDescent="0.15">
      <c r="P365" s="50"/>
    </row>
    <row r="366" spans="16:16" s="48" customFormat="1" ht="14.25" x14ac:dyDescent="0.15">
      <c r="P366" s="50"/>
    </row>
    <row r="367" spans="16:16" s="48" customFormat="1" ht="14.25" x14ac:dyDescent="0.15">
      <c r="P367" s="50"/>
    </row>
    <row r="368" spans="16:16" s="48" customFormat="1" ht="14.25" x14ac:dyDescent="0.15">
      <c r="P368" s="50"/>
    </row>
    <row r="369" spans="16:16" s="48" customFormat="1" ht="14.25" x14ac:dyDescent="0.15">
      <c r="P369" s="50"/>
    </row>
    <row r="370" spans="16:16" s="48" customFormat="1" ht="14.25" x14ac:dyDescent="0.15">
      <c r="P370" s="50"/>
    </row>
    <row r="371" spans="16:16" s="48" customFormat="1" ht="14.25" x14ac:dyDescent="0.15">
      <c r="P371" s="50"/>
    </row>
    <row r="372" spans="16:16" s="48" customFormat="1" ht="14.25" x14ac:dyDescent="0.15">
      <c r="P372" s="50"/>
    </row>
  </sheetData>
  <mergeCells count="2">
    <mergeCell ref="A1:U1"/>
    <mergeCell ref="B3:B14"/>
  </mergeCells>
  <phoneticPr fontId="1"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workbookViewId="0">
      <selection activeCell="H6" sqref="H6"/>
    </sheetView>
  </sheetViews>
  <sheetFormatPr defaultRowHeight="13.5" x14ac:dyDescent="0.15"/>
  <cols>
    <col min="1" max="1" width="7.5" style="6" customWidth="1"/>
    <col min="2" max="2" width="9" style="6" customWidth="1"/>
    <col min="3" max="3" width="12.125" style="6" customWidth="1"/>
    <col min="4" max="4" width="7.5" style="6" customWidth="1"/>
    <col min="5" max="5" width="9" style="6" customWidth="1"/>
    <col min="6" max="6" width="9.875" style="6" customWidth="1"/>
    <col min="7" max="14" width="9" style="6" customWidth="1"/>
    <col min="15" max="237" width="9" style="6"/>
    <col min="238" max="241" width="9" style="6" customWidth="1"/>
    <col min="242" max="242" width="9" style="6"/>
    <col min="243" max="257" width="9" style="6" customWidth="1"/>
    <col min="258" max="493" width="9" style="6"/>
    <col min="494" max="497" width="9" style="6" customWidth="1"/>
    <col min="498" max="498" width="9" style="6"/>
    <col min="499" max="513" width="9" style="6" customWidth="1"/>
    <col min="514" max="749" width="9" style="6"/>
    <col min="750" max="753" width="9" style="6" customWidth="1"/>
    <col min="754" max="754" width="9" style="6"/>
    <col min="755" max="769" width="9" style="6" customWidth="1"/>
    <col min="770" max="1005" width="9" style="6"/>
    <col min="1006" max="1009" width="9" style="6" customWidth="1"/>
    <col min="1010" max="1010" width="9" style="6"/>
    <col min="1011" max="1025" width="9" style="6" customWidth="1"/>
    <col min="1026" max="1261" width="9" style="6"/>
    <col min="1262" max="1265" width="9" style="6" customWidth="1"/>
    <col min="1266" max="1266" width="9" style="6"/>
    <col min="1267" max="1281" width="9" style="6" customWidth="1"/>
    <col min="1282" max="1517" width="9" style="6"/>
    <col min="1518" max="1521" width="9" style="6" customWidth="1"/>
    <col min="1522" max="1522" width="9" style="6"/>
    <col min="1523" max="1537" width="9" style="6" customWidth="1"/>
    <col min="1538" max="1773" width="9" style="6"/>
    <col min="1774" max="1777" width="9" style="6" customWidth="1"/>
    <col min="1778" max="1778" width="9" style="6"/>
    <col min="1779" max="1793" width="9" style="6" customWidth="1"/>
    <col min="1794" max="2029" width="9" style="6"/>
    <col min="2030" max="2033" width="9" style="6" customWidth="1"/>
    <col min="2034" max="2034" width="9" style="6"/>
    <col min="2035" max="2049" width="9" style="6" customWidth="1"/>
    <col min="2050" max="2285" width="9" style="6"/>
    <col min="2286" max="2289" width="9" style="6" customWidth="1"/>
    <col min="2290" max="2290" width="9" style="6"/>
    <col min="2291" max="2305" width="9" style="6" customWidth="1"/>
    <col min="2306" max="2541" width="9" style="6"/>
    <col min="2542" max="2545" width="9" style="6" customWidth="1"/>
    <col min="2546" max="2546" width="9" style="6"/>
    <col min="2547" max="2561" width="9" style="6" customWidth="1"/>
    <col min="2562" max="2797" width="9" style="6"/>
    <col min="2798" max="2801" width="9" style="6" customWidth="1"/>
    <col min="2802" max="2802" width="9" style="6"/>
    <col min="2803" max="2817" width="9" style="6" customWidth="1"/>
    <col min="2818" max="3053" width="9" style="6"/>
    <col min="3054" max="3057" width="9" style="6" customWidth="1"/>
    <col min="3058" max="3058" width="9" style="6"/>
    <col min="3059" max="3073" width="9" style="6" customWidth="1"/>
    <col min="3074" max="3309" width="9" style="6"/>
    <col min="3310" max="3313" width="9" style="6" customWidth="1"/>
    <col min="3314" max="3314" width="9" style="6"/>
    <col min="3315" max="3329" width="9" style="6" customWidth="1"/>
    <col min="3330" max="3565" width="9" style="6"/>
    <col min="3566" max="3569" width="9" style="6" customWidth="1"/>
    <col min="3570" max="3570" width="9" style="6"/>
    <col min="3571" max="3585" width="9" style="6" customWidth="1"/>
    <col min="3586" max="3821" width="9" style="6"/>
    <col min="3822" max="3825" width="9" style="6" customWidth="1"/>
    <col min="3826" max="3826" width="9" style="6"/>
    <col min="3827" max="3841" width="9" style="6" customWidth="1"/>
    <col min="3842" max="4077" width="9" style="6"/>
    <col min="4078" max="4081" width="9" style="6" customWidth="1"/>
    <col min="4082" max="4082" width="9" style="6"/>
    <col min="4083" max="4097" width="9" style="6" customWidth="1"/>
    <col min="4098" max="4333" width="9" style="6"/>
    <col min="4334" max="4337" width="9" style="6" customWidth="1"/>
    <col min="4338" max="4338" width="9" style="6"/>
    <col min="4339" max="4353" width="9" style="6" customWidth="1"/>
    <col min="4354" max="4589" width="9" style="6"/>
    <col min="4590" max="4593" width="9" style="6" customWidth="1"/>
    <col min="4594" max="4594" width="9" style="6"/>
    <col min="4595" max="4609" width="9" style="6" customWidth="1"/>
    <col min="4610" max="4845" width="9" style="6"/>
    <col min="4846" max="4849" width="9" style="6" customWidth="1"/>
    <col min="4850" max="4850" width="9" style="6"/>
    <col min="4851" max="4865" width="9" style="6" customWidth="1"/>
    <col min="4866" max="5101" width="9" style="6"/>
    <col min="5102" max="5105" width="9" style="6" customWidth="1"/>
    <col min="5106" max="5106" width="9" style="6"/>
    <col min="5107" max="5121" width="9" style="6" customWidth="1"/>
    <col min="5122" max="5357" width="9" style="6"/>
    <col min="5358" max="5361" width="9" style="6" customWidth="1"/>
    <col min="5362" max="5362" width="9" style="6"/>
    <col min="5363" max="5377" width="9" style="6" customWidth="1"/>
    <col min="5378" max="5613" width="9" style="6"/>
    <col min="5614" max="5617" width="9" style="6" customWidth="1"/>
    <col min="5618" max="5618" width="9" style="6"/>
    <col min="5619" max="5633" width="9" style="6" customWidth="1"/>
    <col min="5634" max="5869" width="9" style="6"/>
    <col min="5870" max="5873" width="9" style="6" customWidth="1"/>
    <col min="5874" max="5874" width="9" style="6"/>
    <col min="5875" max="5889" width="9" style="6" customWidth="1"/>
    <col min="5890" max="6125" width="9" style="6"/>
    <col min="6126" max="6129" width="9" style="6" customWidth="1"/>
    <col min="6130" max="6130" width="9" style="6"/>
    <col min="6131" max="6145" width="9" style="6" customWidth="1"/>
    <col min="6146" max="6381" width="9" style="6"/>
    <col min="6382" max="6385" width="9" style="6" customWidth="1"/>
    <col min="6386" max="6386" width="9" style="6"/>
    <col min="6387" max="6401" width="9" style="6" customWidth="1"/>
    <col min="6402" max="6637" width="9" style="6"/>
    <col min="6638" max="6641" width="9" style="6" customWidth="1"/>
    <col min="6642" max="6642" width="9" style="6"/>
    <col min="6643" max="6657" width="9" style="6" customWidth="1"/>
    <col min="6658" max="6893" width="9" style="6"/>
    <col min="6894" max="6897" width="9" style="6" customWidth="1"/>
    <col min="6898" max="6898" width="9" style="6"/>
    <col min="6899" max="6913" width="9" style="6" customWidth="1"/>
    <col min="6914" max="7149" width="9" style="6"/>
    <col min="7150" max="7153" width="9" style="6" customWidth="1"/>
    <col min="7154" max="7154" width="9" style="6"/>
    <col min="7155" max="7169" width="9" style="6" customWidth="1"/>
    <col min="7170" max="7405" width="9" style="6"/>
    <col min="7406" max="7409" width="9" style="6" customWidth="1"/>
    <col min="7410" max="7410" width="9" style="6"/>
    <col min="7411" max="7425" width="9" style="6" customWidth="1"/>
    <col min="7426" max="7661" width="9" style="6"/>
    <col min="7662" max="7665" width="9" style="6" customWidth="1"/>
    <col min="7666" max="7666" width="9" style="6"/>
    <col min="7667" max="7681" width="9" style="6" customWidth="1"/>
    <col min="7682" max="7917" width="9" style="6"/>
    <col min="7918" max="7921" width="9" style="6" customWidth="1"/>
    <col min="7922" max="7922" width="9" style="6"/>
    <col min="7923" max="7937" width="9" style="6" customWidth="1"/>
    <col min="7938" max="8173" width="9" style="6"/>
    <col min="8174" max="8177" width="9" style="6" customWidth="1"/>
    <col min="8178" max="8178" width="9" style="6"/>
    <col min="8179" max="8193" width="9" style="6" customWidth="1"/>
    <col min="8194" max="8429" width="9" style="6"/>
    <col min="8430" max="8433" width="9" style="6" customWidth="1"/>
    <col min="8434" max="8434" width="9" style="6"/>
    <col min="8435" max="8449" width="9" style="6" customWidth="1"/>
    <col min="8450" max="8685" width="9" style="6"/>
    <col min="8686" max="8689" width="9" style="6" customWidth="1"/>
    <col min="8690" max="8690" width="9" style="6"/>
    <col min="8691" max="8705" width="9" style="6" customWidth="1"/>
    <col min="8706" max="8941" width="9" style="6"/>
    <col min="8942" max="8945" width="9" style="6" customWidth="1"/>
    <col min="8946" max="8946" width="9" style="6"/>
    <col min="8947" max="8961" width="9" style="6" customWidth="1"/>
    <col min="8962" max="9197" width="9" style="6"/>
    <col min="9198" max="9201" width="9" style="6" customWidth="1"/>
    <col min="9202" max="9202" width="9" style="6"/>
    <col min="9203" max="9217" width="9" style="6" customWidth="1"/>
    <col min="9218" max="9453" width="9" style="6"/>
    <col min="9454" max="9457" width="9" style="6" customWidth="1"/>
    <col min="9458" max="9458" width="9" style="6"/>
    <col min="9459" max="9473" width="9" style="6" customWidth="1"/>
    <col min="9474" max="9709" width="9" style="6"/>
    <col min="9710" max="9713" width="9" style="6" customWidth="1"/>
    <col min="9714" max="9714" width="9" style="6"/>
    <col min="9715" max="9729" width="9" style="6" customWidth="1"/>
    <col min="9730" max="9965" width="9" style="6"/>
    <col min="9966" max="9969" width="9" style="6" customWidth="1"/>
    <col min="9970" max="9970" width="9" style="6"/>
    <col min="9971" max="9985" width="9" style="6" customWidth="1"/>
    <col min="9986" max="10221" width="9" style="6"/>
    <col min="10222" max="10225" width="9" style="6" customWidth="1"/>
    <col min="10226" max="10226" width="9" style="6"/>
    <col min="10227" max="10241" width="9" style="6" customWidth="1"/>
    <col min="10242" max="10477" width="9" style="6"/>
    <col min="10478" max="10481" width="9" style="6" customWidth="1"/>
    <col min="10482" max="10482" width="9" style="6"/>
    <col min="10483" max="10497" width="9" style="6" customWidth="1"/>
    <col min="10498" max="10733" width="9" style="6"/>
    <col min="10734" max="10737" width="9" style="6" customWidth="1"/>
    <col min="10738" max="10738" width="9" style="6"/>
    <col min="10739" max="10753" width="9" style="6" customWidth="1"/>
    <col min="10754" max="10989" width="9" style="6"/>
    <col min="10990" max="10993" width="9" style="6" customWidth="1"/>
    <col min="10994" max="10994" width="9" style="6"/>
    <col min="10995" max="11009" width="9" style="6" customWidth="1"/>
    <col min="11010" max="11245" width="9" style="6"/>
    <col min="11246" max="11249" width="9" style="6" customWidth="1"/>
    <col min="11250" max="11250" width="9" style="6"/>
    <col min="11251" max="11265" width="9" style="6" customWidth="1"/>
    <col min="11266" max="11501" width="9" style="6"/>
    <col min="11502" max="11505" width="9" style="6" customWidth="1"/>
    <col min="11506" max="11506" width="9" style="6"/>
    <col min="11507" max="11521" width="9" style="6" customWidth="1"/>
    <col min="11522" max="11757" width="9" style="6"/>
    <col min="11758" max="11761" width="9" style="6" customWidth="1"/>
    <col min="11762" max="11762" width="9" style="6"/>
    <col min="11763" max="11777" width="9" style="6" customWidth="1"/>
    <col min="11778" max="12013" width="9" style="6"/>
    <col min="12014" max="12017" width="9" style="6" customWidth="1"/>
    <col min="12018" max="12018" width="9" style="6"/>
    <col min="12019" max="12033" width="9" style="6" customWidth="1"/>
    <col min="12034" max="12269" width="9" style="6"/>
    <col min="12270" max="12273" width="9" style="6" customWidth="1"/>
    <col min="12274" max="12274" width="9" style="6"/>
    <col min="12275" max="12289" width="9" style="6" customWidth="1"/>
    <col min="12290" max="12525" width="9" style="6"/>
    <col min="12526" max="12529" width="9" style="6" customWidth="1"/>
    <col min="12530" max="12530" width="9" style="6"/>
    <col min="12531" max="12545" width="9" style="6" customWidth="1"/>
    <col min="12546" max="12781" width="9" style="6"/>
    <col min="12782" max="12785" width="9" style="6" customWidth="1"/>
    <col min="12786" max="12786" width="9" style="6"/>
    <col min="12787" max="12801" width="9" style="6" customWidth="1"/>
    <col min="12802" max="13037" width="9" style="6"/>
    <col min="13038" max="13041" width="9" style="6" customWidth="1"/>
    <col min="13042" max="13042" width="9" style="6"/>
    <col min="13043" max="13057" width="9" style="6" customWidth="1"/>
    <col min="13058" max="13293" width="9" style="6"/>
    <col min="13294" max="13297" width="9" style="6" customWidth="1"/>
    <col min="13298" max="13298" width="9" style="6"/>
    <col min="13299" max="13313" width="9" style="6" customWidth="1"/>
    <col min="13314" max="13549" width="9" style="6"/>
    <col min="13550" max="13553" width="9" style="6" customWidth="1"/>
    <col min="13554" max="13554" width="9" style="6"/>
    <col min="13555" max="13569" width="9" style="6" customWidth="1"/>
    <col min="13570" max="13805" width="9" style="6"/>
    <col min="13806" max="13809" width="9" style="6" customWidth="1"/>
    <col min="13810" max="13810" width="9" style="6"/>
    <col min="13811" max="13825" width="9" style="6" customWidth="1"/>
    <col min="13826" max="14061" width="9" style="6"/>
    <col min="14062" max="14065" width="9" style="6" customWidth="1"/>
    <col min="14066" max="14066" width="9" style="6"/>
    <col min="14067" max="14081" width="9" style="6" customWidth="1"/>
    <col min="14082" max="14317" width="9" style="6"/>
    <col min="14318" max="14321" width="9" style="6" customWidth="1"/>
    <col min="14322" max="14322" width="9" style="6"/>
    <col min="14323" max="14337" width="9" style="6" customWidth="1"/>
    <col min="14338" max="14573" width="9" style="6"/>
    <col min="14574" max="14577" width="9" style="6" customWidth="1"/>
    <col min="14578" max="14578" width="9" style="6"/>
    <col min="14579" max="14593" width="9" style="6" customWidth="1"/>
    <col min="14594" max="14829" width="9" style="6"/>
    <col min="14830" max="14833" width="9" style="6" customWidth="1"/>
    <col min="14834" max="14834" width="9" style="6"/>
    <col min="14835" max="14849" width="9" style="6" customWidth="1"/>
    <col min="14850" max="15085" width="9" style="6"/>
    <col min="15086" max="15089" width="9" style="6" customWidth="1"/>
    <col min="15090" max="15090" width="9" style="6"/>
    <col min="15091" max="15105" width="9" style="6" customWidth="1"/>
    <col min="15106" max="15341" width="9" style="6"/>
    <col min="15342" max="15345" width="9" style="6" customWidth="1"/>
    <col min="15346" max="15346" width="9" style="6"/>
    <col min="15347" max="15361" width="9" style="6" customWidth="1"/>
    <col min="15362" max="15597" width="9" style="6"/>
    <col min="15598" max="15601" width="9" style="6" customWidth="1"/>
    <col min="15602" max="15602" width="9" style="6"/>
    <col min="15603" max="15617" width="9" style="6" customWidth="1"/>
    <col min="15618" max="15853" width="9" style="6"/>
    <col min="15854" max="15857" width="9" style="6" customWidth="1"/>
    <col min="15858" max="15858" width="9" style="6"/>
    <col min="15859" max="15873" width="9" style="6" customWidth="1"/>
    <col min="15874" max="16109" width="9" style="6"/>
    <col min="16110" max="16113" width="9" style="6" customWidth="1"/>
    <col min="16114" max="16114" width="9" style="6"/>
    <col min="16115" max="16129" width="9" style="6" customWidth="1"/>
    <col min="16130"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81.75" customHeight="1" x14ac:dyDescent="0.15">
      <c r="A2" s="1" t="s">
        <v>0</v>
      </c>
      <c r="B2" s="1" t="s">
        <v>1</v>
      </c>
      <c r="C2" s="1" t="s">
        <v>14</v>
      </c>
      <c r="D2" s="1" t="s">
        <v>2</v>
      </c>
      <c r="E2" s="1" t="s">
        <v>3</v>
      </c>
      <c r="F2" s="1" t="s">
        <v>4</v>
      </c>
      <c r="G2" s="1" t="s">
        <v>5</v>
      </c>
      <c r="H2" s="1" t="s">
        <v>6</v>
      </c>
      <c r="I2" s="1" t="s">
        <v>7</v>
      </c>
      <c r="J2" s="1" t="s">
        <v>8</v>
      </c>
      <c r="K2" s="1" t="s">
        <v>9</v>
      </c>
      <c r="L2" s="1" t="s">
        <v>10</v>
      </c>
      <c r="M2" s="1" t="s">
        <v>11</v>
      </c>
      <c r="N2" s="1" t="s">
        <v>12</v>
      </c>
      <c r="O2" s="1" t="s">
        <v>13</v>
      </c>
      <c r="P2" s="10" t="s">
        <v>15</v>
      </c>
      <c r="Q2" s="11" t="s">
        <v>219</v>
      </c>
      <c r="R2" s="11" t="s">
        <v>220</v>
      </c>
      <c r="S2" s="12" t="s">
        <v>3994</v>
      </c>
      <c r="T2" s="13" t="s">
        <v>221</v>
      </c>
      <c r="U2" s="10" t="s">
        <v>19</v>
      </c>
    </row>
    <row r="3" spans="1:21" s="48" customFormat="1" ht="66.75" customHeight="1" x14ac:dyDescent="0.15">
      <c r="A3" s="44" t="s">
        <v>3966</v>
      </c>
      <c r="B3" s="96" t="s">
        <v>3993</v>
      </c>
      <c r="C3" s="45" t="s">
        <v>3961</v>
      </c>
      <c r="D3" s="44" t="s">
        <v>21</v>
      </c>
      <c r="E3" s="44" t="s">
        <v>56</v>
      </c>
      <c r="F3" s="44" t="s">
        <v>95</v>
      </c>
      <c r="G3" s="44" t="s">
        <v>96</v>
      </c>
      <c r="H3" s="44" t="s">
        <v>3960</v>
      </c>
      <c r="I3" s="44" t="s">
        <v>401</v>
      </c>
      <c r="J3" s="44" t="s">
        <v>32</v>
      </c>
      <c r="K3" s="44" t="s">
        <v>28</v>
      </c>
      <c r="L3" s="44" t="s">
        <v>29</v>
      </c>
      <c r="M3" s="44" t="s">
        <v>30</v>
      </c>
      <c r="N3" s="44" t="s">
        <v>506</v>
      </c>
      <c r="O3" s="44" t="s">
        <v>32</v>
      </c>
      <c r="P3" s="46">
        <v>49</v>
      </c>
      <c r="Q3" s="47">
        <v>2.5</v>
      </c>
      <c r="R3" s="46">
        <v>0</v>
      </c>
      <c r="S3" s="46">
        <f>(P3+Q3+R3)*0.5</f>
        <v>25.75</v>
      </c>
      <c r="T3" s="46">
        <v>0</v>
      </c>
      <c r="U3" s="46">
        <f>S3+T3</f>
        <v>25.75</v>
      </c>
    </row>
    <row r="4" spans="1:21" s="48" customFormat="1" ht="66.75" customHeight="1" x14ac:dyDescent="0.15">
      <c r="A4" s="44" t="s">
        <v>3967</v>
      </c>
      <c r="B4" s="97"/>
      <c r="C4" s="45" t="s">
        <v>3962</v>
      </c>
      <c r="D4" s="44" t="s">
        <v>21</v>
      </c>
      <c r="E4" s="44" t="s">
        <v>56</v>
      </c>
      <c r="F4" s="44" t="s">
        <v>81</v>
      </c>
      <c r="G4" s="44" t="s">
        <v>392</v>
      </c>
      <c r="H4" s="44" t="s">
        <v>3137</v>
      </c>
      <c r="I4" s="44" t="s">
        <v>63</v>
      </c>
      <c r="J4" s="44" t="s">
        <v>27</v>
      </c>
      <c r="K4" s="44" t="s">
        <v>28</v>
      </c>
      <c r="L4" s="44" t="s">
        <v>29</v>
      </c>
      <c r="M4" s="44" t="s">
        <v>30</v>
      </c>
      <c r="N4" s="44" t="s">
        <v>31</v>
      </c>
      <c r="O4" s="44" t="s">
        <v>32</v>
      </c>
      <c r="P4" s="46">
        <v>44.5</v>
      </c>
      <c r="Q4" s="47">
        <v>2.5</v>
      </c>
      <c r="R4" s="46">
        <v>0</v>
      </c>
      <c r="S4" s="46">
        <f>(P4+Q4+R4)*0.5</f>
        <v>23.5</v>
      </c>
      <c r="T4" s="46">
        <v>0</v>
      </c>
      <c r="U4" s="46">
        <f>S4+T4</f>
        <v>23.5</v>
      </c>
    </row>
    <row r="5" spans="1:21" s="48" customFormat="1" ht="66.75" customHeight="1" x14ac:dyDescent="0.15">
      <c r="A5" s="44" t="s">
        <v>45</v>
      </c>
      <c r="B5" s="97"/>
      <c r="C5" s="45" t="s">
        <v>3963</v>
      </c>
      <c r="D5" s="44" t="s">
        <v>21</v>
      </c>
      <c r="E5" s="44" t="s">
        <v>56</v>
      </c>
      <c r="F5" s="44" t="s">
        <v>95</v>
      </c>
      <c r="G5" s="44" t="s">
        <v>392</v>
      </c>
      <c r="H5" s="44" t="s">
        <v>3137</v>
      </c>
      <c r="I5" s="44" t="s">
        <v>137</v>
      </c>
      <c r="J5" s="44" t="s">
        <v>27</v>
      </c>
      <c r="K5" s="44" t="s">
        <v>28</v>
      </c>
      <c r="L5" s="44" t="s">
        <v>29</v>
      </c>
      <c r="M5" s="44" t="s">
        <v>42</v>
      </c>
      <c r="N5" s="44" t="s">
        <v>31</v>
      </c>
      <c r="O5" s="44" t="s">
        <v>32</v>
      </c>
      <c r="P5" s="46">
        <v>42.5</v>
      </c>
      <c r="Q5" s="47">
        <v>2.5</v>
      </c>
      <c r="R5" s="46">
        <v>0</v>
      </c>
      <c r="S5" s="46">
        <f>(P5+Q5+R5)*0.5</f>
        <v>22.5</v>
      </c>
      <c r="T5" s="46">
        <v>0</v>
      </c>
      <c r="U5" s="46">
        <f>S5+T5</f>
        <v>22.5</v>
      </c>
    </row>
    <row r="6" spans="1:21" s="48" customFormat="1" ht="66.75" customHeight="1" x14ac:dyDescent="0.15">
      <c r="A6" s="44" t="s">
        <v>51</v>
      </c>
      <c r="B6" s="98"/>
      <c r="C6" s="45" t="s">
        <v>3964</v>
      </c>
      <c r="D6" s="44" t="s">
        <v>21</v>
      </c>
      <c r="E6" s="44" t="s">
        <v>56</v>
      </c>
      <c r="F6" s="44" t="s">
        <v>81</v>
      </c>
      <c r="G6" s="44" t="s">
        <v>96</v>
      </c>
      <c r="H6" s="44" t="s">
        <v>3137</v>
      </c>
      <c r="I6" s="44" t="s">
        <v>513</v>
      </c>
      <c r="J6" s="44" t="s">
        <v>27</v>
      </c>
      <c r="K6" s="44" t="s">
        <v>28</v>
      </c>
      <c r="L6" s="44" t="s">
        <v>29</v>
      </c>
      <c r="M6" s="44" t="s">
        <v>42</v>
      </c>
      <c r="N6" s="44" t="s">
        <v>31</v>
      </c>
      <c r="O6" s="44" t="s">
        <v>32</v>
      </c>
      <c r="P6" s="46">
        <v>40</v>
      </c>
      <c r="Q6" s="47">
        <v>2.5</v>
      </c>
      <c r="R6" s="46">
        <v>0</v>
      </c>
      <c r="S6" s="46">
        <f>(P6+Q6+R6)*0.5</f>
        <v>21.25</v>
      </c>
      <c r="T6" s="46">
        <v>0</v>
      </c>
      <c r="U6" s="46">
        <f>S6+T6</f>
        <v>21.25</v>
      </c>
    </row>
    <row r="7" spans="1:21" s="48" customFormat="1" ht="14.25" x14ac:dyDescent="0.15"/>
    <row r="8" spans="1:21" s="48" customFormat="1" ht="14.25" x14ac:dyDescent="0.15"/>
    <row r="9" spans="1:21" s="48" customFormat="1" ht="14.25" x14ac:dyDescent="0.15"/>
    <row r="10" spans="1:21" s="48" customFormat="1" ht="14.25" x14ac:dyDescent="0.15"/>
    <row r="11" spans="1:21" s="48" customFormat="1" ht="14.25" x14ac:dyDescent="0.15"/>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6"/>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workbookViewId="0">
      <selection activeCell="X4" sqref="X4"/>
    </sheetView>
  </sheetViews>
  <sheetFormatPr defaultRowHeight="13.5" x14ac:dyDescent="0.15"/>
  <cols>
    <col min="1" max="1" width="6.25" style="6" customWidth="1"/>
    <col min="2" max="2" width="9" style="6" customWidth="1"/>
    <col min="3" max="3" width="13.125" style="6" customWidth="1"/>
    <col min="4" max="5" width="6.625" style="6" customWidth="1"/>
    <col min="6" max="9" width="9" style="6" customWidth="1"/>
    <col min="10" max="10" width="6.375" style="6" customWidth="1"/>
    <col min="11" max="14" width="9" style="6" customWidth="1"/>
    <col min="15" max="15" width="5.875" style="6" customWidth="1"/>
    <col min="16" max="16" width="9" style="6"/>
    <col min="17" max="18" width="6.75" style="6" customWidth="1"/>
    <col min="19" max="237" width="9" style="6"/>
    <col min="238" max="241" width="9" style="6" customWidth="1"/>
    <col min="242" max="243" width="9" style="6"/>
    <col min="244" max="269" width="9" style="6" customWidth="1"/>
    <col min="270" max="493" width="9" style="6"/>
    <col min="494" max="497" width="9" style="6" customWidth="1"/>
    <col min="498" max="499" width="9" style="6"/>
    <col min="500" max="525" width="9" style="6" customWidth="1"/>
    <col min="526" max="749" width="9" style="6"/>
    <col min="750" max="753" width="9" style="6" customWidth="1"/>
    <col min="754" max="755" width="9" style="6"/>
    <col min="756" max="781" width="9" style="6" customWidth="1"/>
    <col min="782" max="1005" width="9" style="6"/>
    <col min="1006" max="1009" width="9" style="6" customWidth="1"/>
    <col min="1010" max="1011" width="9" style="6"/>
    <col min="1012" max="1037" width="9" style="6" customWidth="1"/>
    <col min="1038" max="1261" width="9" style="6"/>
    <col min="1262" max="1265" width="9" style="6" customWidth="1"/>
    <col min="1266" max="1267" width="9" style="6"/>
    <col min="1268" max="1293" width="9" style="6" customWidth="1"/>
    <col min="1294" max="1517" width="9" style="6"/>
    <col min="1518" max="1521" width="9" style="6" customWidth="1"/>
    <col min="1522" max="1523" width="9" style="6"/>
    <col min="1524" max="1549" width="9" style="6" customWidth="1"/>
    <col min="1550" max="1773" width="9" style="6"/>
    <col min="1774" max="1777" width="9" style="6" customWidth="1"/>
    <col min="1778" max="1779" width="9" style="6"/>
    <col min="1780" max="1805" width="9" style="6" customWidth="1"/>
    <col min="1806" max="2029" width="9" style="6"/>
    <col min="2030" max="2033" width="9" style="6" customWidth="1"/>
    <col min="2034" max="2035" width="9" style="6"/>
    <col min="2036" max="2061" width="9" style="6" customWidth="1"/>
    <col min="2062" max="2285" width="9" style="6"/>
    <col min="2286" max="2289" width="9" style="6" customWidth="1"/>
    <col min="2290" max="2291" width="9" style="6"/>
    <col min="2292" max="2317" width="9" style="6" customWidth="1"/>
    <col min="2318" max="2541" width="9" style="6"/>
    <col min="2542" max="2545" width="9" style="6" customWidth="1"/>
    <col min="2546" max="2547" width="9" style="6"/>
    <col min="2548" max="2573" width="9" style="6" customWidth="1"/>
    <col min="2574" max="2797" width="9" style="6"/>
    <col min="2798" max="2801" width="9" style="6" customWidth="1"/>
    <col min="2802" max="2803" width="9" style="6"/>
    <col min="2804" max="2829" width="9" style="6" customWidth="1"/>
    <col min="2830" max="3053" width="9" style="6"/>
    <col min="3054" max="3057" width="9" style="6" customWidth="1"/>
    <col min="3058" max="3059" width="9" style="6"/>
    <col min="3060" max="3085" width="9" style="6" customWidth="1"/>
    <col min="3086" max="3309" width="9" style="6"/>
    <col min="3310" max="3313" width="9" style="6" customWidth="1"/>
    <col min="3314" max="3315" width="9" style="6"/>
    <col min="3316" max="3341" width="9" style="6" customWidth="1"/>
    <col min="3342" max="3565" width="9" style="6"/>
    <col min="3566" max="3569" width="9" style="6" customWidth="1"/>
    <col min="3570" max="3571" width="9" style="6"/>
    <col min="3572" max="3597" width="9" style="6" customWidth="1"/>
    <col min="3598" max="3821" width="9" style="6"/>
    <col min="3822" max="3825" width="9" style="6" customWidth="1"/>
    <col min="3826" max="3827" width="9" style="6"/>
    <col min="3828" max="3853" width="9" style="6" customWidth="1"/>
    <col min="3854" max="4077" width="9" style="6"/>
    <col min="4078" max="4081" width="9" style="6" customWidth="1"/>
    <col min="4082" max="4083" width="9" style="6"/>
    <col min="4084" max="4109" width="9" style="6" customWidth="1"/>
    <col min="4110" max="4333" width="9" style="6"/>
    <col min="4334" max="4337" width="9" style="6" customWidth="1"/>
    <col min="4338" max="4339" width="9" style="6"/>
    <col min="4340" max="4365" width="9" style="6" customWidth="1"/>
    <col min="4366" max="4589" width="9" style="6"/>
    <col min="4590" max="4593" width="9" style="6" customWidth="1"/>
    <col min="4594" max="4595" width="9" style="6"/>
    <col min="4596" max="4621" width="9" style="6" customWidth="1"/>
    <col min="4622" max="4845" width="9" style="6"/>
    <col min="4846" max="4849" width="9" style="6" customWidth="1"/>
    <col min="4850" max="4851" width="9" style="6"/>
    <col min="4852" max="4877" width="9" style="6" customWidth="1"/>
    <col min="4878" max="5101" width="9" style="6"/>
    <col min="5102" max="5105" width="9" style="6" customWidth="1"/>
    <col min="5106" max="5107" width="9" style="6"/>
    <col min="5108" max="5133" width="9" style="6" customWidth="1"/>
    <col min="5134" max="5357" width="9" style="6"/>
    <col min="5358" max="5361" width="9" style="6" customWidth="1"/>
    <col min="5362" max="5363" width="9" style="6"/>
    <col min="5364" max="5389" width="9" style="6" customWidth="1"/>
    <col min="5390" max="5613" width="9" style="6"/>
    <col min="5614" max="5617" width="9" style="6" customWidth="1"/>
    <col min="5618" max="5619" width="9" style="6"/>
    <col min="5620" max="5645" width="9" style="6" customWidth="1"/>
    <col min="5646" max="5869" width="9" style="6"/>
    <col min="5870" max="5873" width="9" style="6" customWidth="1"/>
    <col min="5874" max="5875" width="9" style="6"/>
    <col min="5876" max="5901" width="9" style="6" customWidth="1"/>
    <col min="5902" max="6125" width="9" style="6"/>
    <col min="6126" max="6129" width="9" style="6" customWidth="1"/>
    <col min="6130" max="6131" width="9" style="6"/>
    <col min="6132" max="6157" width="9" style="6" customWidth="1"/>
    <col min="6158" max="6381" width="9" style="6"/>
    <col min="6382" max="6385" width="9" style="6" customWidth="1"/>
    <col min="6386" max="6387" width="9" style="6"/>
    <col min="6388" max="6413" width="9" style="6" customWidth="1"/>
    <col min="6414" max="6637" width="9" style="6"/>
    <col min="6638" max="6641" width="9" style="6" customWidth="1"/>
    <col min="6642" max="6643" width="9" style="6"/>
    <col min="6644" max="6669" width="9" style="6" customWidth="1"/>
    <col min="6670" max="6893" width="9" style="6"/>
    <col min="6894" max="6897" width="9" style="6" customWidth="1"/>
    <col min="6898" max="6899" width="9" style="6"/>
    <col min="6900" max="6925" width="9" style="6" customWidth="1"/>
    <col min="6926" max="7149" width="9" style="6"/>
    <col min="7150" max="7153" width="9" style="6" customWidth="1"/>
    <col min="7154" max="7155" width="9" style="6"/>
    <col min="7156" max="7181" width="9" style="6" customWidth="1"/>
    <col min="7182" max="7405" width="9" style="6"/>
    <col min="7406" max="7409" width="9" style="6" customWidth="1"/>
    <col min="7410" max="7411" width="9" style="6"/>
    <col min="7412" max="7437" width="9" style="6" customWidth="1"/>
    <col min="7438" max="7661" width="9" style="6"/>
    <col min="7662" max="7665" width="9" style="6" customWidth="1"/>
    <col min="7666" max="7667" width="9" style="6"/>
    <col min="7668" max="7693" width="9" style="6" customWidth="1"/>
    <col min="7694" max="7917" width="9" style="6"/>
    <col min="7918" max="7921" width="9" style="6" customWidth="1"/>
    <col min="7922" max="7923" width="9" style="6"/>
    <col min="7924" max="7949" width="9" style="6" customWidth="1"/>
    <col min="7950" max="8173" width="9" style="6"/>
    <col min="8174" max="8177" width="9" style="6" customWidth="1"/>
    <col min="8178" max="8179" width="9" style="6"/>
    <col min="8180" max="8205" width="9" style="6" customWidth="1"/>
    <col min="8206" max="8429" width="9" style="6"/>
    <col min="8430" max="8433" width="9" style="6" customWidth="1"/>
    <col min="8434" max="8435" width="9" style="6"/>
    <col min="8436" max="8461" width="9" style="6" customWidth="1"/>
    <col min="8462" max="8685" width="9" style="6"/>
    <col min="8686" max="8689" width="9" style="6" customWidth="1"/>
    <col min="8690" max="8691" width="9" style="6"/>
    <col min="8692" max="8717" width="9" style="6" customWidth="1"/>
    <col min="8718" max="8941" width="9" style="6"/>
    <col min="8942" max="8945" width="9" style="6" customWidth="1"/>
    <col min="8946" max="8947" width="9" style="6"/>
    <col min="8948" max="8973" width="9" style="6" customWidth="1"/>
    <col min="8974" max="9197" width="9" style="6"/>
    <col min="9198" max="9201" width="9" style="6" customWidth="1"/>
    <col min="9202" max="9203" width="9" style="6"/>
    <col min="9204" max="9229" width="9" style="6" customWidth="1"/>
    <col min="9230" max="9453" width="9" style="6"/>
    <col min="9454" max="9457" width="9" style="6" customWidth="1"/>
    <col min="9458" max="9459" width="9" style="6"/>
    <col min="9460" max="9485" width="9" style="6" customWidth="1"/>
    <col min="9486" max="9709" width="9" style="6"/>
    <col min="9710" max="9713" width="9" style="6" customWidth="1"/>
    <col min="9714" max="9715" width="9" style="6"/>
    <col min="9716" max="9741" width="9" style="6" customWidth="1"/>
    <col min="9742" max="9965" width="9" style="6"/>
    <col min="9966" max="9969" width="9" style="6" customWidth="1"/>
    <col min="9970" max="9971" width="9" style="6"/>
    <col min="9972" max="9997" width="9" style="6" customWidth="1"/>
    <col min="9998" max="10221" width="9" style="6"/>
    <col min="10222" max="10225" width="9" style="6" customWidth="1"/>
    <col min="10226" max="10227" width="9" style="6"/>
    <col min="10228" max="10253" width="9" style="6" customWidth="1"/>
    <col min="10254" max="10477" width="9" style="6"/>
    <col min="10478" max="10481" width="9" style="6" customWidth="1"/>
    <col min="10482" max="10483" width="9" style="6"/>
    <col min="10484" max="10509" width="9" style="6" customWidth="1"/>
    <col min="10510" max="10733" width="9" style="6"/>
    <col min="10734" max="10737" width="9" style="6" customWidth="1"/>
    <col min="10738" max="10739" width="9" style="6"/>
    <col min="10740" max="10765" width="9" style="6" customWidth="1"/>
    <col min="10766" max="10989" width="9" style="6"/>
    <col min="10990" max="10993" width="9" style="6" customWidth="1"/>
    <col min="10994" max="10995" width="9" style="6"/>
    <col min="10996" max="11021" width="9" style="6" customWidth="1"/>
    <col min="11022" max="11245" width="9" style="6"/>
    <col min="11246" max="11249" width="9" style="6" customWidth="1"/>
    <col min="11250" max="11251" width="9" style="6"/>
    <col min="11252" max="11277" width="9" style="6" customWidth="1"/>
    <col min="11278" max="11501" width="9" style="6"/>
    <col min="11502" max="11505" width="9" style="6" customWidth="1"/>
    <col min="11506" max="11507" width="9" style="6"/>
    <col min="11508" max="11533" width="9" style="6" customWidth="1"/>
    <col min="11534" max="11757" width="9" style="6"/>
    <col min="11758" max="11761" width="9" style="6" customWidth="1"/>
    <col min="11762" max="11763" width="9" style="6"/>
    <col min="11764" max="11789" width="9" style="6" customWidth="1"/>
    <col min="11790" max="12013" width="9" style="6"/>
    <col min="12014" max="12017" width="9" style="6" customWidth="1"/>
    <col min="12018" max="12019" width="9" style="6"/>
    <col min="12020" max="12045" width="9" style="6" customWidth="1"/>
    <col min="12046" max="12269" width="9" style="6"/>
    <col min="12270" max="12273" width="9" style="6" customWidth="1"/>
    <col min="12274" max="12275" width="9" style="6"/>
    <col min="12276" max="12301" width="9" style="6" customWidth="1"/>
    <col min="12302" max="12525" width="9" style="6"/>
    <col min="12526" max="12529" width="9" style="6" customWidth="1"/>
    <col min="12530" max="12531" width="9" style="6"/>
    <col min="12532" max="12557" width="9" style="6" customWidth="1"/>
    <col min="12558" max="12781" width="9" style="6"/>
    <col min="12782" max="12785" width="9" style="6" customWidth="1"/>
    <col min="12786" max="12787" width="9" style="6"/>
    <col min="12788" max="12813" width="9" style="6" customWidth="1"/>
    <col min="12814" max="13037" width="9" style="6"/>
    <col min="13038" max="13041" width="9" style="6" customWidth="1"/>
    <col min="13042" max="13043" width="9" style="6"/>
    <col min="13044" max="13069" width="9" style="6" customWidth="1"/>
    <col min="13070" max="13293" width="9" style="6"/>
    <col min="13294" max="13297" width="9" style="6" customWidth="1"/>
    <col min="13298" max="13299" width="9" style="6"/>
    <col min="13300" max="13325" width="9" style="6" customWidth="1"/>
    <col min="13326" max="13549" width="9" style="6"/>
    <col min="13550" max="13553" width="9" style="6" customWidth="1"/>
    <col min="13554" max="13555" width="9" style="6"/>
    <col min="13556" max="13581" width="9" style="6" customWidth="1"/>
    <col min="13582" max="13805" width="9" style="6"/>
    <col min="13806" max="13809" width="9" style="6" customWidth="1"/>
    <col min="13810" max="13811" width="9" style="6"/>
    <col min="13812" max="13837" width="9" style="6" customWidth="1"/>
    <col min="13838" max="14061" width="9" style="6"/>
    <col min="14062" max="14065" width="9" style="6" customWidth="1"/>
    <col min="14066" max="14067" width="9" style="6"/>
    <col min="14068" max="14093" width="9" style="6" customWidth="1"/>
    <col min="14094" max="14317" width="9" style="6"/>
    <col min="14318" max="14321" width="9" style="6" customWidth="1"/>
    <col min="14322" max="14323" width="9" style="6"/>
    <col min="14324" max="14349" width="9" style="6" customWidth="1"/>
    <col min="14350" max="14573" width="9" style="6"/>
    <col min="14574" max="14577" width="9" style="6" customWidth="1"/>
    <col min="14578" max="14579" width="9" style="6"/>
    <col min="14580" max="14605" width="9" style="6" customWidth="1"/>
    <col min="14606" max="14829" width="9" style="6"/>
    <col min="14830" max="14833" width="9" style="6" customWidth="1"/>
    <col min="14834" max="14835" width="9" style="6"/>
    <col min="14836" max="14861" width="9" style="6" customWidth="1"/>
    <col min="14862" max="15085" width="9" style="6"/>
    <col min="15086" max="15089" width="9" style="6" customWidth="1"/>
    <col min="15090" max="15091" width="9" style="6"/>
    <col min="15092" max="15117" width="9" style="6" customWidth="1"/>
    <col min="15118" max="15341" width="9" style="6"/>
    <col min="15342" max="15345" width="9" style="6" customWidth="1"/>
    <col min="15346" max="15347" width="9" style="6"/>
    <col min="15348" max="15373" width="9" style="6" customWidth="1"/>
    <col min="15374" max="15597" width="9" style="6"/>
    <col min="15598" max="15601" width="9" style="6" customWidth="1"/>
    <col min="15602" max="15603" width="9" style="6"/>
    <col min="15604" max="15629" width="9" style="6" customWidth="1"/>
    <col min="15630" max="15853" width="9" style="6"/>
    <col min="15854" max="15857" width="9" style="6" customWidth="1"/>
    <col min="15858" max="15859" width="9" style="6"/>
    <col min="15860" max="15885" width="9" style="6" customWidth="1"/>
    <col min="15886" max="16109" width="9" style="6"/>
    <col min="16110" max="16113" width="9" style="6" customWidth="1"/>
    <col min="16114" max="16115" width="9" style="6"/>
    <col min="16116" max="16141" width="9" style="6" customWidth="1"/>
    <col min="16142"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64.5" customHeight="1" x14ac:dyDescent="0.15">
      <c r="A2" s="1" t="s">
        <v>0</v>
      </c>
      <c r="B2" s="1" t="s">
        <v>1</v>
      </c>
      <c r="C2" s="9" t="s">
        <v>14</v>
      </c>
      <c r="D2" s="1" t="s">
        <v>2</v>
      </c>
      <c r="E2" s="1" t="s">
        <v>3</v>
      </c>
      <c r="F2" s="1" t="s">
        <v>4</v>
      </c>
      <c r="G2" s="1" t="s">
        <v>5</v>
      </c>
      <c r="H2" s="1" t="s">
        <v>6</v>
      </c>
      <c r="I2" s="1" t="s">
        <v>7</v>
      </c>
      <c r="J2" s="1" t="s">
        <v>8</v>
      </c>
      <c r="K2" s="1" t="s">
        <v>9</v>
      </c>
      <c r="L2" s="1" t="s">
        <v>10</v>
      </c>
      <c r="M2" s="1" t="s">
        <v>11</v>
      </c>
      <c r="N2" s="1" t="s">
        <v>12</v>
      </c>
      <c r="O2" s="1" t="s">
        <v>13</v>
      </c>
      <c r="P2" s="10" t="s">
        <v>15</v>
      </c>
      <c r="Q2" s="11" t="s">
        <v>219</v>
      </c>
      <c r="R2" s="11" t="s">
        <v>220</v>
      </c>
      <c r="S2" s="12" t="s">
        <v>3995</v>
      </c>
      <c r="T2" s="13" t="s">
        <v>221</v>
      </c>
      <c r="U2" s="10" t="s">
        <v>19</v>
      </c>
    </row>
    <row r="3" spans="1:21" s="48" customFormat="1" ht="61.5" customHeight="1" x14ac:dyDescent="0.15">
      <c r="A3" s="44" t="s">
        <v>3966</v>
      </c>
      <c r="B3" s="96" t="s">
        <v>3970</v>
      </c>
      <c r="C3" s="49" t="s">
        <v>235</v>
      </c>
      <c r="D3" s="44" t="s">
        <v>21</v>
      </c>
      <c r="E3" s="44" t="s">
        <v>22</v>
      </c>
      <c r="F3" s="44" t="s">
        <v>67</v>
      </c>
      <c r="G3" s="44" t="s">
        <v>47</v>
      </c>
      <c r="H3" s="44" t="s">
        <v>232</v>
      </c>
      <c r="I3" s="44" t="s">
        <v>233</v>
      </c>
      <c r="J3" s="44" t="s">
        <v>27</v>
      </c>
      <c r="K3" s="44" t="s">
        <v>28</v>
      </c>
      <c r="L3" s="44" t="s">
        <v>29</v>
      </c>
      <c r="M3" s="44" t="s">
        <v>30</v>
      </c>
      <c r="N3" s="44" t="s">
        <v>234</v>
      </c>
      <c r="O3" s="44" t="s">
        <v>32</v>
      </c>
      <c r="P3" s="83">
        <v>58.5</v>
      </c>
      <c r="Q3" s="84">
        <v>0</v>
      </c>
      <c r="R3" s="84">
        <v>0</v>
      </c>
      <c r="S3" s="46">
        <f t="shared" ref="S3:S8" si="0">(P3+Q3+R3)*0.4</f>
        <v>23.400000000000002</v>
      </c>
      <c r="T3" s="84">
        <v>0</v>
      </c>
      <c r="U3" s="85">
        <f t="shared" ref="U3:U8" si="1">S3+T3</f>
        <v>23.400000000000002</v>
      </c>
    </row>
    <row r="4" spans="1:21" s="48" customFormat="1" ht="61.5" customHeight="1" x14ac:dyDescent="0.15">
      <c r="A4" s="44" t="s">
        <v>3967</v>
      </c>
      <c r="B4" s="97"/>
      <c r="C4" s="49" t="s">
        <v>236</v>
      </c>
      <c r="D4" s="44" t="s">
        <v>21</v>
      </c>
      <c r="E4" s="44" t="s">
        <v>22</v>
      </c>
      <c r="F4" s="44" t="s">
        <v>95</v>
      </c>
      <c r="G4" s="44" t="s">
        <v>24</v>
      </c>
      <c r="H4" s="44" t="s">
        <v>232</v>
      </c>
      <c r="I4" s="44" t="s">
        <v>63</v>
      </c>
      <c r="J4" s="44" t="s">
        <v>27</v>
      </c>
      <c r="K4" s="44" t="s">
        <v>28</v>
      </c>
      <c r="L4" s="44" t="s">
        <v>29</v>
      </c>
      <c r="M4" s="44" t="s">
        <v>42</v>
      </c>
      <c r="N4" s="44" t="s">
        <v>234</v>
      </c>
      <c r="O4" s="44" t="s">
        <v>32</v>
      </c>
      <c r="P4" s="83">
        <v>56.5</v>
      </c>
      <c r="Q4" s="84">
        <v>0</v>
      </c>
      <c r="R4" s="84">
        <v>0</v>
      </c>
      <c r="S4" s="46">
        <f t="shared" si="0"/>
        <v>22.6</v>
      </c>
      <c r="T4" s="84">
        <v>0</v>
      </c>
      <c r="U4" s="85">
        <f t="shared" si="1"/>
        <v>22.6</v>
      </c>
    </row>
    <row r="5" spans="1:21" s="48" customFormat="1" ht="61.5" customHeight="1" x14ac:dyDescent="0.15">
      <c r="A5" s="44" t="s">
        <v>45</v>
      </c>
      <c r="B5" s="97"/>
      <c r="C5" s="49" t="s">
        <v>239</v>
      </c>
      <c r="D5" s="44" t="s">
        <v>21</v>
      </c>
      <c r="E5" s="44" t="s">
        <v>22</v>
      </c>
      <c r="F5" s="44" t="s">
        <v>87</v>
      </c>
      <c r="G5" s="44" t="s">
        <v>237</v>
      </c>
      <c r="H5" s="44" t="s">
        <v>238</v>
      </c>
      <c r="I5" s="44" t="s">
        <v>63</v>
      </c>
      <c r="J5" s="44" t="s">
        <v>27</v>
      </c>
      <c r="K5" s="44" t="s">
        <v>28</v>
      </c>
      <c r="L5" s="44" t="s">
        <v>29</v>
      </c>
      <c r="M5" s="44" t="s">
        <v>30</v>
      </c>
      <c r="N5" s="44" t="s">
        <v>234</v>
      </c>
      <c r="O5" s="44" t="s">
        <v>32</v>
      </c>
      <c r="P5" s="83">
        <v>54.5</v>
      </c>
      <c r="Q5" s="84">
        <v>0</v>
      </c>
      <c r="R5" s="84">
        <v>0</v>
      </c>
      <c r="S5" s="46">
        <f t="shared" si="0"/>
        <v>21.8</v>
      </c>
      <c r="T5" s="84">
        <v>0</v>
      </c>
      <c r="U5" s="85">
        <f t="shared" si="1"/>
        <v>21.8</v>
      </c>
    </row>
    <row r="6" spans="1:21" s="48" customFormat="1" ht="61.5" customHeight="1" x14ac:dyDescent="0.15">
      <c r="A6" s="44" t="s">
        <v>51</v>
      </c>
      <c r="B6" s="97"/>
      <c r="C6" s="49" t="s">
        <v>240</v>
      </c>
      <c r="D6" s="44" t="s">
        <v>21</v>
      </c>
      <c r="E6" s="44" t="s">
        <v>22</v>
      </c>
      <c r="F6" s="44" t="s">
        <v>186</v>
      </c>
      <c r="G6" s="44" t="s">
        <v>24</v>
      </c>
      <c r="H6" s="44" t="s">
        <v>232</v>
      </c>
      <c r="I6" s="44" t="s">
        <v>101</v>
      </c>
      <c r="J6" s="44" t="s">
        <v>27</v>
      </c>
      <c r="K6" s="44" t="s">
        <v>28</v>
      </c>
      <c r="L6" s="44" t="s">
        <v>29</v>
      </c>
      <c r="M6" s="44" t="s">
        <v>42</v>
      </c>
      <c r="N6" s="44" t="s">
        <v>234</v>
      </c>
      <c r="O6" s="44" t="s">
        <v>32</v>
      </c>
      <c r="P6" s="84">
        <v>49</v>
      </c>
      <c r="Q6" s="84">
        <v>0</v>
      </c>
      <c r="R6" s="84">
        <v>0</v>
      </c>
      <c r="S6" s="46">
        <f t="shared" si="0"/>
        <v>19.600000000000001</v>
      </c>
      <c r="T6" s="84">
        <v>0</v>
      </c>
      <c r="U6" s="85">
        <f t="shared" si="1"/>
        <v>19.600000000000001</v>
      </c>
    </row>
    <row r="7" spans="1:21" s="48" customFormat="1" ht="61.5" customHeight="1" x14ac:dyDescent="0.15">
      <c r="A7" s="44" t="s">
        <v>55</v>
      </c>
      <c r="B7" s="97"/>
      <c r="C7" s="49" t="s">
        <v>241</v>
      </c>
      <c r="D7" s="44" t="s">
        <v>21</v>
      </c>
      <c r="E7" s="44" t="s">
        <v>22</v>
      </c>
      <c r="F7" s="44" t="s">
        <v>87</v>
      </c>
      <c r="G7" s="44" t="s">
        <v>237</v>
      </c>
      <c r="H7" s="44" t="s">
        <v>232</v>
      </c>
      <c r="I7" s="44" t="s">
        <v>63</v>
      </c>
      <c r="J7" s="44" t="s">
        <v>27</v>
      </c>
      <c r="K7" s="44" t="s">
        <v>28</v>
      </c>
      <c r="L7" s="44" t="s">
        <v>29</v>
      </c>
      <c r="M7" s="44" t="s">
        <v>30</v>
      </c>
      <c r="N7" s="44" t="s">
        <v>234</v>
      </c>
      <c r="O7" s="44" t="s">
        <v>32</v>
      </c>
      <c r="P7" s="83">
        <v>47.5</v>
      </c>
      <c r="Q7" s="84">
        <v>0</v>
      </c>
      <c r="R7" s="84">
        <v>0</v>
      </c>
      <c r="S7" s="46">
        <f t="shared" si="0"/>
        <v>19</v>
      </c>
      <c r="T7" s="84">
        <v>0</v>
      </c>
      <c r="U7" s="86">
        <f t="shared" si="1"/>
        <v>19</v>
      </c>
    </row>
    <row r="8" spans="1:21" s="48" customFormat="1" ht="61.5" customHeight="1" x14ac:dyDescent="0.15">
      <c r="A8" s="44" t="s">
        <v>61</v>
      </c>
      <c r="B8" s="98"/>
      <c r="C8" s="49" t="s">
        <v>243</v>
      </c>
      <c r="D8" s="44" t="s">
        <v>21</v>
      </c>
      <c r="E8" s="44" t="s">
        <v>22</v>
      </c>
      <c r="F8" s="44" t="s">
        <v>242</v>
      </c>
      <c r="G8" s="44" t="s">
        <v>82</v>
      </c>
      <c r="H8" s="44" t="s">
        <v>232</v>
      </c>
      <c r="I8" s="44" t="s">
        <v>63</v>
      </c>
      <c r="J8" s="44" t="s">
        <v>27</v>
      </c>
      <c r="K8" s="44" t="s">
        <v>28</v>
      </c>
      <c r="L8" s="44" t="s">
        <v>29</v>
      </c>
      <c r="M8" s="44" t="s">
        <v>42</v>
      </c>
      <c r="N8" s="44" t="s">
        <v>234</v>
      </c>
      <c r="O8" s="44" t="s">
        <v>32</v>
      </c>
      <c r="P8" s="84">
        <v>40</v>
      </c>
      <c r="Q8" s="84">
        <v>0</v>
      </c>
      <c r="R8" s="84">
        <v>0</v>
      </c>
      <c r="S8" s="46">
        <f t="shared" si="0"/>
        <v>16</v>
      </c>
      <c r="T8" s="84">
        <v>0</v>
      </c>
      <c r="U8" s="86">
        <f t="shared" si="1"/>
        <v>16</v>
      </c>
    </row>
    <row r="9" spans="1:21" s="48" customFormat="1" ht="14.25" x14ac:dyDescent="0.15"/>
    <row r="10" spans="1:21" s="48" customFormat="1" ht="14.25" x14ac:dyDescent="0.15"/>
    <row r="11" spans="1:21" s="48" customFormat="1" ht="14.25" x14ac:dyDescent="0.15"/>
    <row r="12" spans="1:21" s="48" customFormat="1" ht="14.25" x14ac:dyDescent="0.15"/>
    <row r="13" spans="1:21" s="48" customFormat="1" ht="14.25" x14ac:dyDescent="0.15"/>
    <row r="14" spans="1:21" s="48" customFormat="1" ht="14.25" x14ac:dyDescent="0.15"/>
    <row r="15" spans="1:21" s="48" customFormat="1" ht="14.25" x14ac:dyDescent="0.15"/>
    <row r="16" spans="1:21" s="48" customFormat="1" ht="14.25" x14ac:dyDescent="0.15"/>
    <row r="17" s="48" customFormat="1" ht="14.25" x14ac:dyDescent="0.15"/>
    <row r="18" s="48" customFormat="1" ht="14.25" x14ac:dyDescent="0.15"/>
    <row r="19" s="48" customFormat="1" ht="14.25" x14ac:dyDescent="0.15"/>
    <row r="20" s="48" customFormat="1" ht="14.25" x14ac:dyDescent="0.15"/>
    <row r="21" s="48" customFormat="1" ht="14.25" x14ac:dyDescent="0.15"/>
    <row r="22" s="48" customFormat="1" ht="14.25" x14ac:dyDescent="0.15"/>
    <row r="23" s="48" customFormat="1" ht="14.25" x14ac:dyDescent="0.15"/>
    <row r="24" s="48" customFormat="1" ht="14.25" x14ac:dyDescent="0.15"/>
    <row r="25" s="48" customFormat="1" ht="14.25" x14ac:dyDescent="0.15"/>
    <row r="26" s="48" customFormat="1" ht="14.25" x14ac:dyDescent="0.15"/>
    <row r="27" s="48" customFormat="1" ht="14.25" x14ac:dyDescent="0.15"/>
    <row r="28" s="48" customFormat="1" ht="14.25" x14ac:dyDescent="0.15"/>
    <row r="29" s="48" customFormat="1" ht="14.25" x14ac:dyDescent="0.15"/>
    <row r="30" s="48" customFormat="1" ht="14.25" x14ac:dyDescent="0.15"/>
    <row r="31" s="48" customFormat="1" ht="14.25" x14ac:dyDescent="0.15"/>
    <row r="32" s="48" customFormat="1" ht="14.25" x14ac:dyDescent="0.15"/>
    <row r="33" s="48" customFormat="1" ht="14.25" x14ac:dyDescent="0.15"/>
    <row r="34" s="48" customFormat="1" ht="14.25" x14ac:dyDescent="0.15"/>
    <row r="35" s="48" customFormat="1" ht="14.25" x14ac:dyDescent="0.15"/>
    <row r="36" s="48" customFormat="1" ht="14.25" x14ac:dyDescent="0.15"/>
    <row r="37" s="48" customFormat="1" ht="14.25" x14ac:dyDescent="0.15"/>
    <row r="38" s="48" customFormat="1" ht="14.25" x14ac:dyDescent="0.15"/>
    <row r="39" s="48" customFormat="1" ht="14.25" x14ac:dyDescent="0.15"/>
    <row r="40" s="48" customFormat="1" ht="14.25" x14ac:dyDescent="0.15"/>
    <row r="41" s="48" customFormat="1" ht="14.25" x14ac:dyDescent="0.15"/>
    <row r="42" s="48" customFormat="1" ht="14.25" x14ac:dyDescent="0.15"/>
    <row r="43" s="48" customFormat="1" ht="14.25" x14ac:dyDescent="0.15"/>
    <row r="44" s="48" customFormat="1" ht="14.25" x14ac:dyDescent="0.15"/>
    <row r="45" s="48" customFormat="1" ht="14.25" x14ac:dyDescent="0.15"/>
    <row r="46" s="48" customFormat="1" ht="14.25" x14ac:dyDescent="0.15"/>
    <row r="47" s="48" customFormat="1" ht="14.25" x14ac:dyDescent="0.15"/>
    <row r="48" s="48" customFormat="1" ht="14.25" x14ac:dyDescent="0.15"/>
    <row r="49" s="48" customFormat="1" ht="14.25" x14ac:dyDescent="0.15"/>
    <row r="50" s="48" customFormat="1" ht="14.25" x14ac:dyDescent="0.15"/>
    <row r="51" s="48" customFormat="1" ht="14.25" x14ac:dyDescent="0.15"/>
    <row r="52" s="48" customFormat="1" ht="14.25" x14ac:dyDescent="0.15"/>
    <row r="53" s="48" customFormat="1" ht="14.25" x14ac:dyDescent="0.15"/>
    <row r="54" s="48" customFormat="1" ht="14.25" x14ac:dyDescent="0.15"/>
    <row r="55" s="48" customFormat="1" ht="14.25" x14ac:dyDescent="0.15"/>
    <row r="56" s="48" customFormat="1" ht="14.25" x14ac:dyDescent="0.15"/>
    <row r="57" s="48" customFormat="1" ht="14.25" x14ac:dyDescent="0.15"/>
    <row r="58" s="48" customFormat="1" ht="14.25" x14ac:dyDescent="0.15"/>
    <row r="59" s="48" customFormat="1" ht="14.25" x14ac:dyDescent="0.15"/>
    <row r="60" s="48" customFormat="1" ht="14.25" x14ac:dyDescent="0.15"/>
    <row r="61" s="48" customFormat="1" ht="14.25" x14ac:dyDescent="0.15"/>
    <row r="62" s="48" customFormat="1" ht="14.25" x14ac:dyDescent="0.15"/>
    <row r="63" s="48" customFormat="1" ht="14.25" x14ac:dyDescent="0.15"/>
    <row r="64"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8"/>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114" zoomScaleNormal="100" workbookViewId="0">
      <selection activeCell="X6" sqref="X6"/>
    </sheetView>
  </sheetViews>
  <sheetFormatPr defaultRowHeight="13.5" x14ac:dyDescent="0.15"/>
  <cols>
    <col min="1" max="1" width="4.25" style="6" customWidth="1"/>
    <col min="2" max="2" width="7.625" style="6" customWidth="1"/>
    <col min="3" max="3" width="12" style="6" customWidth="1"/>
    <col min="4" max="5" width="7" style="6" customWidth="1"/>
    <col min="6" max="9" width="9" style="6" customWidth="1"/>
    <col min="10" max="10" width="7" style="6" customWidth="1"/>
    <col min="11" max="14" width="9" style="6" customWidth="1"/>
    <col min="15" max="18" width="7" style="6" customWidth="1"/>
    <col min="19" max="19" width="9" style="6"/>
    <col min="20" max="20" width="9" style="6" customWidth="1"/>
    <col min="21" max="237" width="9" style="6"/>
    <col min="238" max="241" width="9" style="6" customWidth="1"/>
    <col min="242" max="243" width="9" style="6"/>
    <col min="244" max="267" width="9" style="6" customWidth="1"/>
    <col min="268" max="272" width="9" style="6"/>
    <col min="273" max="274" width="9" style="6" customWidth="1"/>
    <col min="275" max="275" width="9" style="6"/>
    <col min="276" max="276" width="9" style="6" customWidth="1"/>
    <col min="277" max="493" width="9" style="6"/>
    <col min="494" max="497" width="9" style="6" customWidth="1"/>
    <col min="498" max="499" width="9" style="6"/>
    <col min="500" max="523" width="9" style="6" customWidth="1"/>
    <col min="524" max="528" width="9" style="6"/>
    <col min="529" max="530" width="9" style="6" customWidth="1"/>
    <col min="531" max="531" width="9" style="6"/>
    <col min="532" max="532" width="9" style="6" customWidth="1"/>
    <col min="533" max="749" width="9" style="6"/>
    <col min="750" max="753" width="9" style="6" customWidth="1"/>
    <col min="754" max="755" width="9" style="6"/>
    <col min="756" max="779" width="9" style="6" customWidth="1"/>
    <col min="780" max="784" width="9" style="6"/>
    <col min="785" max="786" width="9" style="6" customWidth="1"/>
    <col min="787" max="787" width="9" style="6"/>
    <col min="788" max="788" width="9" style="6" customWidth="1"/>
    <col min="789" max="1005" width="9" style="6"/>
    <col min="1006" max="1009" width="9" style="6" customWidth="1"/>
    <col min="1010" max="1011" width="9" style="6"/>
    <col min="1012" max="1035" width="9" style="6" customWidth="1"/>
    <col min="1036" max="1040" width="9" style="6"/>
    <col min="1041" max="1042" width="9" style="6" customWidth="1"/>
    <col min="1043" max="1043" width="9" style="6"/>
    <col min="1044" max="1044" width="9" style="6" customWidth="1"/>
    <col min="1045" max="1261" width="9" style="6"/>
    <col min="1262" max="1265" width="9" style="6" customWidth="1"/>
    <col min="1266" max="1267" width="9" style="6"/>
    <col min="1268" max="1291" width="9" style="6" customWidth="1"/>
    <col min="1292" max="1296" width="9" style="6"/>
    <col min="1297" max="1298" width="9" style="6" customWidth="1"/>
    <col min="1299" max="1299" width="9" style="6"/>
    <col min="1300" max="1300" width="9" style="6" customWidth="1"/>
    <col min="1301" max="1517" width="9" style="6"/>
    <col min="1518" max="1521" width="9" style="6" customWidth="1"/>
    <col min="1522" max="1523" width="9" style="6"/>
    <col min="1524" max="1547" width="9" style="6" customWidth="1"/>
    <col min="1548" max="1552" width="9" style="6"/>
    <col min="1553" max="1554" width="9" style="6" customWidth="1"/>
    <col min="1555" max="1555" width="9" style="6"/>
    <col min="1556" max="1556" width="9" style="6" customWidth="1"/>
    <col min="1557" max="1773" width="9" style="6"/>
    <col min="1774" max="1777" width="9" style="6" customWidth="1"/>
    <col min="1778" max="1779" width="9" style="6"/>
    <col min="1780" max="1803" width="9" style="6" customWidth="1"/>
    <col min="1804" max="1808" width="9" style="6"/>
    <col min="1809" max="1810" width="9" style="6" customWidth="1"/>
    <col min="1811" max="1811" width="9" style="6"/>
    <col min="1812" max="1812" width="9" style="6" customWidth="1"/>
    <col min="1813" max="2029" width="9" style="6"/>
    <col min="2030" max="2033" width="9" style="6" customWidth="1"/>
    <col min="2034" max="2035" width="9" style="6"/>
    <col min="2036" max="2059" width="9" style="6" customWidth="1"/>
    <col min="2060" max="2064" width="9" style="6"/>
    <col min="2065" max="2066" width="9" style="6" customWidth="1"/>
    <col min="2067" max="2067" width="9" style="6"/>
    <col min="2068" max="2068" width="9" style="6" customWidth="1"/>
    <col min="2069" max="2285" width="9" style="6"/>
    <col min="2286" max="2289" width="9" style="6" customWidth="1"/>
    <col min="2290" max="2291" width="9" style="6"/>
    <col min="2292" max="2315" width="9" style="6" customWidth="1"/>
    <col min="2316" max="2320" width="9" style="6"/>
    <col min="2321" max="2322" width="9" style="6" customWidth="1"/>
    <col min="2323" max="2323" width="9" style="6"/>
    <col min="2324" max="2324" width="9" style="6" customWidth="1"/>
    <col min="2325" max="2541" width="9" style="6"/>
    <col min="2542" max="2545" width="9" style="6" customWidth="1"/>
    <col min="2546" max="2547" width="9" style="6"/>
    <col min="2548" max="2571" width="9" style="6" customWidth="1"/>
    <col min="2572" max="2576" width="9" style="6"/>
    <col min="2577" max="2578" width="9" style="6" customWidth="1"/>
    <col min="2579" max="2579" width="9" style="6"/>
    <col min="2580" max="2580" width="9" style="6" customWidth="1"/>
    <col min="2581" max="2797" width="9" style="6"/>
    <col min="2798" max="2801" width="9" style="6" customWidth="1"/>
    <col min="2802" max="2803" width="9" style="6"/>
    <col min="2804" max="2827" width="9" style="6" customWidth="1"/>
    <col min="2828" max="2832" width="9" style="6"/>
    <col min="2833" max="2834" width="9" style="6" customWidth="1"/>
    <col min="2835" max="2835" width="9" style="6"/>
    <col min="2836" max="2836" width="9" style="6" customWidth="1"/>
    <col min="2837" max="3053" width="9" style="6"/>
    <col min="3054" max="3057" width="9" style="6" customWidth="1"/>
    <col min="3058" max="3059" width="9" style="6"/>
    <col min="3060" max="3083" width="9" style="6" customWidth="1"/>
    <col min="3084" max="3088" width="9" style="6"/>
    <col min="3089" max="3090" width="9" style="6" customWidth="1"/>
    <col min="3091" max="3091" width="9" style="6"/>
    <col min="3092" max="3092" width="9" style="6" customWidth="1"/>
    <col min="3093" max="3309" width="9" style="6"/>
    <col min="3310" max="3313" width="9" style="6" customWidth="1"/>
    <col min="3314" max="3315" width="9" style="6"/>
    <col min="3316" max="3339" width="9" style="6" customWidth="1"/>
    <col min="3340" max="3344" width="9" style="6"/>
    <col min="3345" max="3346" width="9" style="6" customWidth="1"/>
    <col min="3347" max="3347" width="9" style="6"/>
    <col min="3348" max="3348" width="9" style="6" customWidth="1"/>
    <col min="3349" max="3565" width="9" style="6"/>
    <col min="3566" max="3569" width="9" style="6" customWidth="1"/>
    <col min="3570" max="3571" width="9" style="6"/>
    <col min="3572" max="3595" width="9" style="6" customWidth="1"/>
    <col min="3596" max="3600" width="9" style="6"/>
    <col min="3601" max="3602" width="9" style="6" customWidth="1"/>
    <col min="3603" max="3603" width="9" style="6"/>
    <col min="3604" max="3604" width="9" style="6" customWidth="1"/>
    <col min="3605" max="3821" width="9" style="6"/>
    <col min="3822" max="3825" width="9" style="6" customWidth="1"/>
    <col min="3826" max="3827" width="9" style="6"/>
    <col min="3828" max="3851" width="9" style="6" customWidth="1"/>
    <col min="3852" max="3856" width="9" style="6"/>
    <col min="3857" max="3858" width="9" style="6" customWidth="1"/>
    <col min="3859" max="3859" width="9" style="6"/>
    <col min="3860" max="3860" width="9" style="6" customWidth="1"/>
    <col min="3861" max="4077" width="9" style="6"/>
    <col min="4078" max="4081" width="9" style="6" customWidth="1"/>
    <col min="4082" max="4083" width="9" style="6"/>
    <col min="4084" max="4107" width="9" style="6" customWidth="1"/>
    <col min="4108" max="4112" width="9" style="6"/>
    <col min="4113" max="4114" width="9" style="6" customWidth="1"/>
    <col min="4115" max="4115" width="9" style="6"/>
    <col min="4116" max="4116" width="9" style="6" customWidth="1"/>
    <col min="4117" max="4333" width="9" style="6"/>
    <col min="4334" max="4337" width="9" style="6" customWidth="1"/>
    <col min="4338" max="4339" width="9" style="6"/>
    <col min="4340" max="4363" width="9" style="6" customWidth="1"/>
    <col min="4364" max="4368" width="9" style="6"/>
    <col min="4369" max="4370" width="9" style="6" customWidth="1"/>
    <col min="4371" max="4371" width="9" style="6"/>
    <col min="4372" max="4372" width="9" style="6" customWidth="1"/>
    <col min="4373" max="4589" width="9" style="6"/>
    <col min="4590" max="4593" width="9" style="6" customWidth="1"/>
    <col min="4594" max="4595" width="9" style="6"/>
    <col min="4596" max="4619" width="9" style="6" customWidth="1"/>
    <col min="4620" max="4624" width="9" style="6"/>
    <col min="4625" max="4626" width="9" style="6" customWidth="1"/>
    <col min="4627" max="4627" width="9" style="6"/>
    <col min="4628" max="4628" width="9" style="6" customWidth="1"/>
    <col min="4629" max="4845" width="9" style="6"/>
    <col min="4846" max="4849" width="9" style="6" customWidth="1"/>
    <col min="4850" max="4851" width="9" style="6"/>
    <col min="4852" max="4875" width="9" style="6" customWidth="1"/>
    <col min="4876" max="4880" width="9" style="6"/>
    <col min="4881" max="4882" width="9" style="6" customWidth="1"/>
    <col min="4883" max="4883" width="9" style="6"/>
    <col min="4884" max="4884" width="9" style="6" customWidth="1"/>
    <col min="4885" max="5101" width="9" style="6"/>
    <col min="5102" max="5105" width="9" style="6" customWidth="1"/>
    <col min="5106" max="5107" width="9" style="6"/>
    <col min="5108" max="5131" width="9" style="6" customWidth="1"/>
    <col min="5132" max="5136" width="9" style="6"/>
    <col min="5137" max="5138" width="9" style="6" customWidth="1"/>
    <col min="5139" max="5139" width="9" style="6"/>
    <col min="5140" max="5140" width="9" style="6" customWidth="1"/>
    <col min="5141" max="5357" width="9" style="6"/>
    <col min="5358" max="5361" width="9" style="6" customWidth="1"/>
    <col min="5362" max="5363" width="9" style="6"/>
    <col min="5364" max="5387" width="9" style="6" customWidth="1"/>
    <col min="5388" max="5392" width="9" style="6"/>
    <col min="5393" max="5394" width="9" style="6" customWidth="1"/>
    <col min="5395" max="5395" width="9" style="6"/>
    <col min="5396" max="5396" width="9" style="6" customWidth="1"/>
    <col min="5397" max="5613" width="9" style="6"/>
    <col min="5614" max="5617" width="9" style="6" customWidth="1"/>
    <col min="5618" max="5619" width="9" style="6"/>
    <col min="5620" max="5643" width="9" style="6" customWidth="1"/>
    <col min="5644" max="5648" width="9" style="6"/>
    <col min="5649" max="5650" width="9" style="6" customWidth="1"/>
    <col min="5651" max="5651" width="9" style="6"/>
    <col min="5652" max="5652" width="9" style="6" customWidth="1"/>
    <col min="5653" max="5869" width="9" style="6"/>
    <col min="5870" max="5873" width="9" style="6" customWidth="1"/>
    <col min="5874" max="5875" width="9" style="6"/>
    <col min="5876" max="5899" width="9" style="6" customWidth="1"/>
    <col min="5900" max="5904" width="9" style="6"/>
    <col min="5905" max="5906" width="9" style="6" customWidth="1"/>
    <col min="5907" max="5907" width="9" style="6"/>
    <col min="5908" max="5908" width="9" style="6" customWidth="1"/>
    <col min="5909" max="6125" width="9" style="6"/>
    <col min="6126" max="6129" width="9" style="6" customWidth="1"/>
    <col min="6130" max="6131" width="9" style="6"/>
    <col min="6132" max="6155" width="9" style="6" customWidth="1"/>
    <col min="6156" max="6160" width="9" style="6"/>
    <col min="6161" max="6162" width="9" style="6" customWidth="1"/>
    <col min="6163" max="6163" width="9" style="6"/>
    <col min="6164" max="6164" width="9" style="6" customWidth="1"/>
    <col min="6165" max="6381" width="9" style="6"/>
    <col min="6382" max="6385" width="9" style="6" customWidth="1"/>
    <col min="6386" max="6387" width="9" style="6"/>
    <col min="6388" max="6411" width="9" style="6" customWidth="1"/>
    <col min="6412" max="6416" width="9" style="6"/>
    <col min="6417" max="6418" width="9" style="6" customWidth="1"/>
    <col min="6419" max="6419" width="9" style="6"/>
    <col min="6420" max="6420" width="9" style="6" customWidth="1"/>
    <col min="6421" max="6637" width="9" style="6"/>
    <col min="6638" max="6641" width="9" style="6" customWidth="1"/>
    <col min="6642" max="6643" width="9" style="6"/>
    <col min="6644" max="6667" width="9" style="6" customWidth="1"/>
    <col min="6668" max="6672" width="9" style="6"/>
    <col min="6673" max="6674" width="9" style="6" customWidth="1"/>
    <col min="6675" max="6675" width="9" style="6"/>
    <col min="6676" max="6676" width="9" style="6" customWidth="1"/>
    <col min="6677" max="6893" width="9" style="6"/>
    <col min="6894" max="6897" width="9" style="6" customWidth="1"/>
    <col min="6898" max="6899" width="9" style="6"/>
    <col min="6900" max="6923" width="9" style="6" customWidth="1"/>
    <col min="6924" max="6928" width="9" style="6"/>
    <col min="6929" max="6930" width="9" style="6" customWidth="1"/>
    <col min="6931" max="6931" width="9" style="6"/>
    <col min="6932" max="6932" width="9" style="6" customWidth="1"/>
    <col min="6933" max="7149" width="9" style="6"/>
    <col min="7150" max="7153" width="9" style="6" customWidth="1"/>
    <col min="7154" max="7155" width="9" style="6"/>
    <col min="7156" max="7179" width="9" style="6" customWidth="1"/>
    <col min="7180" max="7184" width="9" style="6"/>
    <col min="7185" max="7186" width="9" style="6" customWidth="1"/>
    <col min="7187" max="7187" width="9" style="6"/>
    <col min="7188" max="7188" width="9" style="6" customWidth="1"/>
    <col min="7189" max="7405" width="9" style="6"/>
    <col min="7406" max="7409" width="9" style="6" customWidth="1"/>
    <col min="7410" max="7411" width="9" style="6"/>
    <col min="7412" max="7435" width="9" style="6" customWidth="1"/>
    <col min="7436" max="7440" width="9" style="6"/>
    <col min="7441" max="7442" width="9" style="6" customWidth="1"/>
    <col min="7443" max="7443" width="9" style="6"/>
    <col min="7444" max="7444" width="9" style="6" customWidth="1"/>
    <col min="7445" max="7661" width="9" style="6"/>
    <col min="7662" max="7665" width="9" style="6" customWidth="1"/>
    <col min="7666" max="7667" width="9" style="6"/>
    <col min="7668" max="7691" width="9" style="6" customWidth="1"/>
    <col min="7692" max="7696" width="9" style="6"/>
    <col min="7697" max="7698" width="9" style="6" customWidth="1"/>
    <col min="7699" max="7699" width="9" style="6"/>
    <col min="7700" max="7700" width="9" style="6" customWidth="1"/>
    <col min="7701" max="7917" width="9" style="6"/>
    <col min="7918" max="7921" width="9" style="6" customWidth="1"/>
    <col min="7922" max="7923" width="9" style="6"/>
    <col min="7924" max="7947" width="9" style="6" customWidth="1"/>
    <col min="7948" max="7952" width="9" style="6"/>
    <col min="7953" max="7954" width="9" style="6" customWidth="1"/>
    <col min="7955" max="7955" width="9" style="6"/>
    <col min="7956" max="7956" width="9" style="6" customWidth="1"/>
    <col min="7957" max="8173" width="9" style="6"/>
    <col min="8174" max="8177" width="9" style="6" customWidth="1"/>
    <col min="8178" max="8179" width="9" style="6"/>
    <col min="8180" max="8203" width="9" style="6" customWidth="1"/>
    <col min="8204" max="8208" width="9" style="6"/>
    <col min="8209" max="8210" width="9" style="6" customWidth="1"/>
    <col min="8211" max="8211" width="9" style="6"/>
    <col min="8212" max="8212" width="9" style="6" customWidth="1"/>
    <col min="8213" max="8429" width="9" style="6"/>
    <col min="8430" max="8433" width="9" style="6" customWidth="1"/>
    <col min="8434" max="8435" width="9" style="6"/>
    <col min="8436" max="8459" width="9" style="6" customWidth="1"/>
    <col min="8460" max="8464" width="9" style="6"/>
    <col min="8465" max="8466" width="9" style="6" customWidth="1"/>
    <col min="8467" max="8467" width="9" style="6"/>
    <col min="8468" max="8468" width="9" style="6" customWidth="1"/>
    <col min="8469" max="8685" width="9" style="6"/>
    <col min="8686" max="8689" width="9" style="6" customWidth="1"/>
    <col min="8690" max="8691" width="9" style="6"/>
    <col min="8692" max="8715" width="9" style="6" customWidth="1"/>
    <col min="8716" max="8720" width="9" style="6"/>
    <col min="8721" max="8722" width="9" style="6" customWidth="1"/>
    <col min="8723" max="8723" width="9" style="6"/>
    <col min="8724" max="8724" width="9" style="6" customWidth="1"/>
    <col min="8725" max="8941" width="9" style="6"/>
    <col min="8942" max="8945" width="9" style="6" customWidth="1"/>
    <col min="8946" max="8947" width="9" style="6"/>
    <col min="8948" max="8971" width="9" style="6" customWidth="1"/>
    <col min="8972" max="8976" width="9" style="6"/>
    <col min="8977" max="8978" width="9" style="6" customWidth="1"/>
    <col min="8979" max="8979" width="9" style="6"/>
    <col min="8980" max="8980" width="9" style="6" customWidth="1"/>
    <col min="8981" max="9197" width="9" style="6"/>
    <col min="9198" max="9201" width="9" style="6" customWidth="1"/>
    <col min="9202" max="9203" width="9" style="6"/>
    <col min="9204" max="9227" width="9" style="6" customWidth="1"/>
    <col min="9228" max="9232" width="9" style="6"/>
    <col min="9233" max="9234" width="9" style="6" customWidth="1"/>
    <col min="9235" max="9235" width="9" style="6"/>
    <col min="9236" max="9236" width="9" style="6" customWidth="1"/>
    <col min="9237" max="9453" width="9" style="6"/>
    <col min="9454" max="9457" width="9" style="6" customWidth="1"/>
    <col min="9458" max="9459" width="9" style="6"/>
    <col min="9460" max="9483" width="9" style="6" customWidth="1"/>
    <col min="9484" max="9488" width="9" style="6"/>
    <col min="9489" max="9490" width="9" style="6" customWidth="1"/>
    <col min="9491" max="9491" width="9" style="6"/>
    <col min="9492" max="9492" width="9" style="6" customWidth="1"/>
    <col min="9493" max="9709" width="9" style="6"/>
    <col min="9710" max="9713" width="9" style="6" customWidth="1"/>
    <col min="9714" max="9715" width="9" style="6"/>
    <col min="9716" max="9739" width="9" style="6" customWidth="1"/>
    <col min="9740" max="9744" width="9" style="6"/>
    <col min="9745" max="9746" width="9" style="6" customWidth="1"/>
    <col min="9747" max="9747" width="9" style="6"/>
    <col min="9748" max="9748" width="9" style="6" customWidth="1"/>
    <col min="9749" max="9965" width="9" style="6"/>
    <col min="9966" max="9969" width="9" style="6" customWidth="1"/>
    <col min="9970" max="9971" width="9" style="6"/>
    <col min="9972" max="9995" width="9" style="6" customWidth="1"/>
    <col min="9996" max="10000" width="9" style="6"/>
    <col min="10001" max="10002" width="9" style="6" customWidth="1"/>
    <col min="10003" max="10003" width="9" style="6"/>
    <col min="10004" max="10004" width="9" style="6" customWidth="1"/>
    <col min="10005" max="10221" width="9" style="6"/>
    <col min="10222" max="10225" width="9" style="6" customWidth="1"/>
    <col min="10226" max="10227" width="9" style="6"/>
    <col min="10228" max="10251" width="9" style="6" customWidth="1"/>
    <col min="10252" max="10256" width="9" style="6"/>
    <col min="10257" max="10258" width="9" style="6" customWidth="1"/>
    <col min="10259" max="10259" width="9" style="6"/>
    <col min="10260" max="10260" width="9" style="6" customWidth="1"/>
    <col min="10261" max="10477" width="9" style="6"/>
    <col min="10478" max="10481" width="9" style="6" customWidth="1"/>
    <col min="10482" max="10483" width="9" style="6"/>
    <col min="10484" max="10507" width="9" style="6" customWidth="1"/>
    <col min="10508" max="10512" width="9" style="6"/>
    <col min="10513" max="10514" width="9" style="6" customWidth="1"/>
    <col min="10515" max="10515" width="9" style="6"/>
    <col min="10516" max="10516" width="9" style="6" customWidth="1"/>
    <col min="10517" max="10733" width="9" style="6"/>
    <col min="10734" max="10737" width="9" style="6" customWidth="1"/>
    <col min="10738" max="10739" width="9" style="6"/>
    <col min="10740" max="10763" width="9" style="6" customWidth="1"/>
    <col min="10764" max="10768" width="9" style="6"/>
    <col min="10769" max="10770" width="9" style="6" customWidth="1"/>
    <col min="10771" max="10771" width="9" style="6"/>
    <col min="10772" max="10772" width="9" style="6" customWidth="1"/>
    <col min="10773" max="10989" width="9" style="6"/>
    <col min="10990" max="10993" width="9" style="6" customWidth="1"/>
    <col min="10994" max="10995" width="9" style="6"/>
    <col min="10996" max="11019" width="9" style="6" customWidth="1"/>
    <col min="11020" max="11024" width="9" style="6"/>
    <col min="11025" max="11026" width="9" style="6" customWidth="1"/>
    <col min="11027" max="11027" width="9" style="6"/>
    <col min="11028" max="11028" width="9" style="6" customWidth="1"/>
    <col min="11029" max="11245" width="9" style="6"/>
    <col min="11246" max="11249" width="9" style="6" customWidth="1"/>
    <col min="11250" max="11251" width="9" style="6"/>
    <col min="11252" max="11275" width="9" style="6" customWidth="1"/>
    <col min="11276" max="11280" width="9" style="6"/>
    <col min="11281" max="11282" width="9" style="6" customWidth="1"/>
    <col min="11283" max="11283" width="9" style="6"/>
    <col min="11284" max="11284" width="9" style="6" customWidth="1"/>
    <col min="11285" max="11501" width="9" style="6"/>
    <col min="11502" max="11505" width="9" style="6" customWidth="1"/>
    <col min="11506" max="11507" width="9" style="6"/>
    <col min="11508" max="11531" width="9" style="6" customWidth="1"/>
    <col min="11532" max="11536" width="9" style="6"/>
    <col min="11537" max="11538" width="9" style="6" customWidth="1"/>
    <col min="11539" max="11539" width="9" style="6"/>
    <col min="11540" max="11540" width="9" style="6" customWidth="1"/>
    <col min="11541" max="11757" width="9" style="6"/>
    <col min="11758" max="11761" width="9" style="6" customWidth="1"/>
    <col min="11762" max="11763" width="9" style="6"/>
    <col min="11764" max="11787" width="9" style="6" customWidth="1"/>
    <col min="11788" max="11792" width="9" style="6"/>
    <col min="11793" max="11794" width="9" style="6" customWidth="1"/>
    <col min="11795" max="11795" width="9" style="6"/>
    <col min="11796" max="11796" width="9" style="6" customWidth="1"/>
    <col min="11797" max="12013" width="9" style="6"/>
    <col min="12014" max="12017" width="9" style="6" customWidth="1"/>
    <col min="12018" max="12019" width="9" style="6"/>
    <col min="12020" max="12043" width="9" style="6" customWidth="1"/>
    <col min="12044" max="12048" width="9" style="6"/>
    <col min="12049" max="12050" width="9" style="6" customWidth="1"/>
    <col min="12051" max="12051" width="9" style="6"/>
    <col min="12052" max="12052" width="9" style="6" customWidth="1"/>
    <col min="12053" max="12269" width="9" style="6"/>
    <col min="12270" max="12273" width="9" style="6" customWidth="1"/>
    <col min="12274" max="12275" width="9" style="6"/>
    <col min="12276" max="12299" width="9" style="6" customWidth="1"/>
    <col min="12300" max="12304" width="9" style="6"/>
    <col min="12305" max="12306" width="9" style="6" customWidth="1"/>
    <col min="12307" max="12307" width="9" style="6"/>
    <col min="12308" max="12308" width="9" style="6" customWidth="1"/>
    <col min="12309" max="12525" width="9" style="6"/>
    <col min="12526" max="12529" width="9" style="6" customWidth="1"/>
    <col min="12530" max="12531" width="9" style="6"/>
    <col min="12532" max="12555" width="9" style="6" customWidth="1"/>
    <col min="12556" max="12560" width="9" style="6"/>
    <col min="12561" max="12562" width="9" style="6" customWidth="1"/>
    <col min="12563" max="12563" width="9" style="6"/>
    <col min="12564" max="12564" width="9" style="6" customWidth="1"/>
    <col min="12565" max="12781" width="9" style="6"/>
    <col min="12782" max="12785" width="9" style="6" customWidth="1"/>
    <col min="12786" max="12787" width="9" style="6"/>
    <col min="12788" max="12811" width="9" style="6" customWidth="1"/>
    <col min="12812" max="12816" width="9" style="6"/>
    <col min="12817" max="12818" width="9" style="6" customWidth="1"/>
    <col min="12819" max="12819" width="9" style="6"/>
    <col min="12820" max="12820" width="9" style="6" customWidth="1"/>
    <col min="12821" max="13037" width="9" style="6"/>
    <col min="13038" max="13041" width="9" style="6" customWidth="1"/>
    <col min="13042" max="13043" width="9" style="6"/>
    <col min="13044" max="13067" width="9" style="6" customWidth="1"/>
    <col min="13068" max="13072" width="9" style="6"/>
    <col min="13073" max="13074" width="9" style="6" customWidth="1"/>
    <col min="13075" max="13075" width="9" style="6"/>
    <col min="13076" max="13076" width="9" style="6" customWidth="1"/>
    <col min="13077" max="13293" width="9" style="6"/>
    <col min="13294" max="13297" width="9" style="6" customWidth="1"/>
    <col min="13298" max="13299" width="9" style="6"/>
    <col min="13300" max="13323" width="9" style="6" customWidth="1"/>
    <col min="13324" max="13328" width="9" style="6"/>
    <col min="13329" max="13330" width="9" style="6" customWidth="1"/>
    <col min="13331" max="13331" width="9" style="6"/>
    <col min="13332" max="13332" width="9" style="6" customWidth="1"/>
    <col min="13333" max="13549" width="9" style="6"/>
    <col min="13550" max="13553" width="9" style="6" customWidth="1"/>
    <col min="13554" max="13555" width="9" style="6"/>
    <col min="13556" max="13579" width="9" style="6" customWidth="1"/>
    <col min="13580" max="13584" width="9" style="6"/>
    <col min="13585" max="13586" width="9" style="6" customWidth="1"/>
    <col min="13587" max="13587" width="9" style="6"/>
    <col min="13588" max="13588" width="9" style="6" customWidth="1"/>
    <col min="13589" max="13805" width="9" style="6"/>
    <col min="13806" max="13809" width="9" style="6" customWidth="1"/>
    <col min="13810" max="13811" width="9" style="6"/>
    <col min="13812" max="13835" width="9" style="6" customWidth="1"/>
    <col min="13836" max="13840" width="9" style="6"/>
    <col min="13841" max="13842" width="9" style="6" customWidth="1"/>
    <col min="13843" max="13843" width="9" style="6"/>
    <col min="13844" max="13844" width="9" style="6" customWidth="1"/>
    <col min="13845" max="14061" width="9" style="6"/>
    <col min="14062" max="14065" width="9" style="6" customWidth="1"/>
    <col min="14066" max="14067" width="9" style="6"/>
    <col min="14068" max="14091" width="9" style="6" customWidth="1"/>
    <col min="14092" max="14096" width="9" style="6"/>
    <col min="14097" max="14098" width="9" style="6" customWidth="1"/>
    <col min="14099" max="14099" width="9" style="6"/>
    <col min="14100" max="14100" width="9" style="6" customWidth="1"/>
    <col min="14101" max="14317" width="9" style="6"/>
    <col min="14318" max="14321" width="9" style="6" customWidth="1"/>
    <col min="14322" max="14323" width="9" style="6"/>
    <col min="14324" max="14347" width="9" style="6" customWidth="1"/>
    <col min="14348" max="14352" width="9" style="6"/>
    <col min="14353" max="14354" width="9" style="6" customWidth="1"/>
    <col min="14355" max="14355" width="9" style="6"/>
    <col min="14356" max="14356" width="9" style="6" customWidth="1"/>
    <col min="14357" max="14573" width="9" style="6"/>
    <col min="14574" max="14577" width="9" style="6" customWidth="1"/>
    <col min="14578" max="14579" width="9" style="6"/>
    <col min="14580" max="14603" width="9" style="6" customWidth="1"/>
    <col min="14604" max="14608" width="9" style="6"/>
    <col min="14609" max="14610" width="9" style="6" customWidth="1"/>
    <col min="14611" max="14611" width="9" style="6"/>
    <col min="14612" max="14612" width="9" style="6" customWidth="1"/>
    <col min="14613" max="14829" width="9" style="6"/>
    <col min="14830" max="14833" width="9" style="6" customWidth="1"/>
    <col min="14834" max="14835" width="9" style="6"/>
    <col min="14836" max="14859" width="9" style="6" customWidth="1"/>
    <col min="14860" max="14864" width="9" style="6"/>
    <col min="14865" max="14866" width="9" style="6" customWidth="1"/>
    <col min="14867" max="14867" width="9" style="6"/>
    <col min="14868" max="14868" width="9" style="6" customWidth="1"/>
    <col min="14869" max="15085" width="9" style="6"/>
    <col min="15086" max="15089" width="9" style="6" customWidth="1"/>
    <col min="15090" max="15091" width="9" style="6"/>
    <col min="15092" max="15115" width="9" style="6" customWidth="1"/>
    <col min="15116" max="15120" width="9" style="6"/>
    <col min="15121" max="15122" width="9" style="6" customWidth="1"/>
    <col min="15123" max="15123" width="9" style="6"/>
    <col min="15124" max="15124" width="9" style="6" customWidth="1"/>
    <col min="15125" max="15341" width="9" style="6"/>
    <col min="15342" max="15345" width="9" style="6" customWidth="1"/>
    <col min="15346" max="15347" width="9" style="6"/>
    <col min="15348" max="15371" width="9" style="6" customWidth="1"/>
    <col min="15372" max="15376" width="9" style="6"/>
    <col min="15377" max="15378" width="9" style="6" customWidth="1"/>
    <col min="15379" max="15379" width="9" style="6"/>
    <col min="15380" max="15380" width="9" style="6" customWidth="1"/>
    <col min="15381" max="15597" width="9" style="6"/>
    <col min="15598" max="15601" width="9" style="6" customWidth="1"/>
    <col min="15602" max="15603" width="9" style="6"/>
    <col min="15604" max="15627" width="9" style="6" customWidth="1"/>
    <col min="15628" max="15632" width="9" style="6"/>
    <col min="15633" max="15634" width="9" style="6" customWidth="1"/>
    <col min="15635" max="15635" width="9" style="6"/>
    <col min="15636" max="15636" width="9" style="6" customWidth="1"/>
    <col min="15637" max="15853" width="9" style="6"/>
    <col min="15854" max="15857" width="9" style="6" customWidth="1"/>
    <col min="15858" max="15859" width="9" style="6"/>
    <col min="15860" max="15883" width="9" style="6" customWidth="1"/>
    <col min="15884" max="15888" width="9" style="6"/>
    <col min="15889" max="15890" width="9" style="6" customWidth="1"/>
    <col min="15891" max="15891" width="9" style="6"/>
    <col min="15892" max="15892" width="9" style="6" customWidth="1"/>
    <col min="15893" max="16109" width="9" style="6"/>
    <col min="16110" max="16113" width="9" style="6" customWidth="1"/>
    <col min="16114" max="16115" width="9" style="6"/>
    <col min="16116" max="16139" width="9" style="6" customWidth="1"/>
    <col min="16140" max="16144" width="9" style="6"/>
    <col min="16145" max="16146" width="9" style="6" customWidth="1"/>
    <col min="16147" max="16147" width="9" style="6"/>
    <col min="16148" max="16148" width="9" style="6" customWidth="1"/>
    <col min="16149"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58.5" customHeight="1" x14ac:dyDescent="0.15">
      <c r="A2" s="1" t="s">
        <v>0</v>
      </c>
      <c r="B2" s="1" t="s">
        <v>1</v>
      </c>
      <c r="C2" s="9" t="s">
        <v>14</v>
      </c>
      <c r="D2" s="1" t="s">
        <v>2</v>
      </c>
      <c r="E2" s="1" t="s">
        <v>3</v>
      </c>
      <c r="F2" s="1" t="s">
        <v>4</v>
      </c>
      <c r="G2" s="1" t="s">
        <v>5</v>
      </c>
      <c r="H2" s="1" t="s">
        <v>6</v>
      </c>
      <c r="I2" s="1" t="s">
        <v>7</v>
      </c>
      <c r="J2" s="1" t="s">
        <v>8</v>
      </c>
      <c r="K2" s="1" t="s">
        <v>9</v>
      </c>
      <c r="L2" s="1" t="s">
        <v>10</v>
      </c>
      <c r="M2" s="1" t="s">
        <v>11</v>
      </c>
      <c r="N2" s="1" t="s">
        <v>12</v>
      </c>
      <c r="O2" s="1" t="s">
        <v>13</v>
      </c>
      <c r="P2" s="10" t="s">
        <v>15</v>
      </c>
      <c r="Q2" s="11" t="s">
        <v>219</v>
      </c>
      <c r="R2" s="11" t="s">
        <v>220</v>
      </c>
      <c r="S2" s="12" t="s">
        <v>3996</v>
      </c>
      <c r="T2" s="13" t="s">
        <v>221</v>
      </c>
      <c r="U2" s="10" t="s">
        <v>19</v>
      </c>
    </row>
    <row r="3" spans="1:21" s="48" customFormat="1" ht="58.5" customHeight="1" x14ac:dyDescent="0.15">
      <c r="A3" s="44" t="s">
        <v>3966</v>
      </c>
      <c r="B3" s="96" t="s">
        <v>3972</v>
      </c>
      <c r="C3" s="49" t="s">
        <v>246</v>
      </c>
      <c r="D3" s="44" t="s">
        <v>35</v>
      </c>
      <c r="E3" s="44" t="s">
        <v>22</v>
      </c>
      <c r="F3" s="44" t="s">
        <v>36</v>
      </c>
      <c r="G3" s="44" t="s">
        <v>237</v>
      </c>
      <c r="H3" s="44" t="s">
        <v>232</v>
      </c>
      <c r="I3" s="44" t="s">
        <v>245</v>
      </c>
      <c r="J3" s="44" t="s">
        <v>27</v>
      </c>
      <c r="K3" s="44" t="s">
        <v>28</v>
      </c>
      <c r="L3" s="44" t="s">
        <v>29</v>
      </c>
      <c r="M3" s="44" t="s">
        <v>42</v>
      </c>
      <c r="N3" s="44" t="s">
        <v>234</v>
      </c>
      <c r="O3" s="44" t="s">
        <v>32</v>
      </c>
      <c r="P3" s="46">
        <v>81</v>
      </c>
      <c r="Q3" s="47">
        <v>0</v>
      </c>
      <c r="R3" s="47">
        <v>0</v>
      </c>
      <c r="S3" s="46">
        <f t="shared" ref="S3:S66" si="0">(P3+Q3+R3)*0.4</f>
        <v>32.4</v>
      </c>
      <c r="T3" s="47">
        <v>0</v>
      </c>
      <c r="U3" s="46">
        <f t="shared" ref="U3:U66" si="1">S3+T3</f>
        <v>32.4</v>
      </c>
    </row>
    <row r="4" spans="1:21" s="48" customFormat="1" ht="58.5" customHeight="1" x14ac:dyDescent="0.15">
      <c r="A4" s="44" t="s">
        <v>3971</v>
      </c>
      <c r="B4" s="97"/>
      <c r="C4" s="49" t="s">
        <v>249</v>
      </c>
      <c r="D4" s="44" t="s">
        <v>35</v>
      </c>
      <c r="E4" s="44" t="s">
        <v>22</v>
      </c>
      <c r="F4" s="44" t="s">
        <v>186</v>
      </c>
      <c r="G4" s="44" t="s">
        <v>24</v>
      </c>
      <c r="H4" s="44" t="s">
        <v>232</v>
      </c>
      <c r="I4" s="44" t="s">
        <v>248</v>
      </c>
      <c r="J4" s="44" t="s">
        <v>27</v>
      </c>
      <c r="K4" s="44" t="s">
        <v>28</v>
      </c>
      <c r="L4" s="44" t="s">
        <v>29</v>
      </c>
      <c r="M4" s="44" t="s">
        <v>42</v>
      </c>
      <c r="N4" s="44" t="s">
        <v>234</v>
      </c>
      <c r="O4" s="44" t="s">
        <v>32</v>
      </c>
      <c r="P4" s="46">
        <v>80</v>
      </c>
      <c r="Q4" s="47">
        <v>0</v>
      </c>
      <c r="R4" s="47">
        <v>0</v>
      </c>
      <c r="S4" s="46">
        <f t="shared" si="0"/>
        <v>32</v>
      </c>
      <c r="T4" s="47">
        <v>0</v>
      </c>
      <c r="U4" s="46">
        <f t="shared" si="1"/>
        <v>32</v>
      </c>
    </row>
    <row r="5" spans="1:21" s="48" customFormat="1" ht="58.5" customHeight="1" x14ac:dyDescent="0.15">
      <c r="A5" s="44" t="s">
        <v>45</v>
      </c>
      <c r="B5" s="97"/>
      <c r="C5" s="49" t="s">
        <v>254</v>
      </c>
      <c r="D5" s="44" t="s">
        <v>35</v>
      </c>
      <c r="E5" s="44" t="s">
        <v>22</v>
      </c>
      <c r="F5" s="44" t="s">
        <v>251</v>
      </c>
      <c r="G5" s="44" t="s">
        <v>252</v>
      </c>
      <c r="H5" s="44" t="s">
        <v>232</v>
      </c>
      <c r="I5" s="44" t="s">
        <v>253</v>
      </c>
      <c r="J5" s="44" t="s">
        <v>27</v>
      </c>
      <c r="K5" s="44" t="s">
        <v>28</v>
      </c>
      <c r="L5" s="44" t="s">
        <v>29</v>
      </c>
      <c r="M5" s="44" t="s">
        <v>42</v>
      </c>
      <c r="N5" s="44" t="s">
        <v>234</v>
      </c>
      <c r="O5" s="44" t="s">
        <v>32</v>
      </c>
      <c r="P5" s="46">
        <v>79</v>
      </c>
      <c r="Q5" s="47">
        <v>0</v>
      </c>
      <c r="R5" s="47">
        <v>0</v>
      </c>
      <c r="S5" s="46">
        <f t="shared" si="0"/>
        <v>31.6</v>
      </c>
      <c r="T5" s="47">
        <v>0</v>
      </c>
      <c r="U5" s="46">
        <f t="shared" si="1"/>
        <v>31.6</v>
      </c>
    </row>
    <row r="6" spans="1:21" s="48" customFormat="1" ht="58.5" customHeight="1" x14ac:dyDescent="0.15">
      <c r="A6" s="44" t="s">
        <v>51</v>
      </c>
      <c r="B6" s="97"/>
      <c r="C6" s="49" t="s">
        <v>257</v>
      </c>
      <c r="D6" s="44" t="s">
        <v>35</v>
      </c>
      <c r="E6" s="44" t="s">
        <v>22</v>
      </c>
      <c r="F6" s="44" t="s">
        <v>95</v>
      </c>
      <c r="G6" s="44" t="s">
        <v>82</v>
      </c>
      <c r="H6" s="44" t="s">
        <v>232</v>
      </c>
      <c r="I6" s="44" t="s">
        <v>256</v>
      </c>
      <c r="J6" s="44" t="s">
        <v>27</v>
      </c>
      <c r="K6" s="44" t="s">
        <v>28</v>
      </c>
      <c r="L6" s="44" t="s">
        <v>29</v>
      </c>
      <c r="M6" s="44" t="s">
        <v>42</v>
      </c>
      <c r="N6" s="44" t="s">
        <v>234</v>
      </c>
      <c r="O6" s="44" t="s">
        <v>32</v>
      </c>
      <c r="P6" s="46">
        <v>76.5</v>
      </c>
      <c r="Q6" s="47">
        <v>0</v>
      </c>
      <c r="R6" s="47">
        <v>0</v>
      </c>
      <c r="S6" s="46">
        <f t="shared" si="0"/>
        <v>30.6</v>
      </c>
      <c r="T6" s="47">
        <v>0</v>
      </c>
      <c r="U6" s="46">
        <f t="shared" si="1"/>
        <v>30.6</v>
      </c>
    </row>
    <row r="7" spans="1:21" s="48" customFormat="1" ht="58.5" customHeight="1" x14ac:dyDescent="0.15">
      <c r="A7" s="44" t="s">
        <v>55</v>
      </c>
      <c r="B7" s="97"/>
      <c r="C7" s="49" t="s">
        <v>261</v>
      </c>
      <c r="D7" s="44" t="s">
        <v>35</v>
      </c>
      <c r="E7" s="44" t="s">
        <v>22</v>
      </c>
      <c r="F7" s="44" t="s">
        <v>258</v>
      </c>
      <c r="G7" s="44" t="s">
        <v>259</v>
      </c>
      <c r="H7" s="44" t="s">
        <v>232</v>
      </c>
      <c r="I7" s="44" t="s">
        <v>260</v>
      </c>
      <c r="J7" s="44" t="s">
        <v>27</v>
      </c>
      <c r="K7" s="44" t="s">
        <v>28</v>
      </c>
      <c r="L7" s="44" t="s">
        <v>29</v>
      </c>
      <c r="M7" s="44" t="s">
        <v>30</v>
      </c>
      <c r="N7" s="44" t="s">
        <v>234</v>
      </c>
      <c r="O7" s="44" t="s">
        <v>32</v>
      </c>
      <c r="P7" s="46">
        <v>74</v>
      </c>
      <c r="Q7" s="47">
        <v>0</v>
      </c>
      <c r="R7" s="47">
        <v>0</v>
      </c>
      <c r="S7" s="46">
        <f t="shared" si="0"/>
        <v>29.6</v>
      </c>
      <c r="T7" s="47">
        <v>0</v>
      </c>
      <c r="U7" s="46">
        <f t="shared" si="1"/>
        <v>29.6</v>
      </c>
    </row>
    <row r="8" spans="1:21" s="48" customFormat="1" ht="58.5" customHeight="1" x14ac:dyDescent="0.15">
      <c r="A8" s="44" t="s">
        <v>61</v>
      </c>
      <c r="B8" s="97"/>
      <c r="C8" s="49" t="s">
        <v>263</v>
      </c>
      <c r="D8" s="44" t="s">
        <v>35</v>
      </c>
      <c r="E8" s="44" t="s">
        <v>22</v>
      </c>
      <c r="F8" s="44" t="s">
        <v>57</v>
      </c>
      <c r="G8" s="44" t="s">
        <v>237</v>
      </c>
      <c r="H8" s="44" t="s">
        <v>232</v>
      </c>
      <c r="I8" s="44" t="s">
        <v>26</v>
      </c>
      <c r="J8" s="44" t="s">
        <v>27</v>
      </c>
      <c r="K8" s="44" t="s">
        <v>28</v>
      </c>
      <c r="L8" s="44" t="s">
        <v>29</v>
      </c>
      <c r="M8" s="44" t="s">
        <v>30</v>
      </c>
      <c r="N8" s="44" t="s">
        <v>234</v>
      </c>
      <c r="O8" s="44" t="s">
        <v>32</v>
      </c>
      <c r="P8" s="46">
        <v>73</v>
      </c>
      <c r="Q8" s="47">
        <v>0</v>
      </c>
      <c r="R8" s="47">
        <v>0</v>
      </c>
      <c r="S8" s="46">
        <f t="shared" si="0"/>
        <v>29.200000000000003</v>
      </c>
      <c r="T8" s="47">
        <v>0</v>
      </c>
      <c r="U8" s="46">
        <f t="shared" si="1"/>
        <v>29.200000000000003</v>
      </c>
    </row>
    <row r="9" spans="1:21" s="48" customFormat="1" ht="58.5" customHeight="1" x14ac:dyDescent="0.15">
      <c r="A9" s="44" t="s">
        <v>66</v>
      </c>
      <c r="B9" s="97"/>
      <c r="C9" s="49" t="s">
        <v>265</v>
      </c>
      <c r="D9" s="44" t="s">
        <v>35</v>
      </c>
      <c r="E9" s="44" t="s">
        <v>22</v>
      </c>
      <c r="F9" s="44" t="s">
        <v>110</v>
      </c>
      <c r="G9" s="44" t="s">
        <v>163</v>
      </c>
      <c r="H9" s="44" t="s">
        <v>232</v>
      </c>
      <c r="I9" s="44" t="s">
        <v>63</v>
      </c>
      <c r="J9" s="44" t="s">
        <v>27</v>
      </c>
      <c r="K9" s="44" t="s">
        <v>40</v>
      </c>
      <c r="L9" s="44" t="s">
        <v>41</v>
      </c>
      <c r="M9" s="44" t="s">
        <v>42</v>
      </c>
      <c r="N9" s="44" t="s">
        <v>234</v>
      </c>
      <c r="O9" s="44" t="s">
        <v>32</v>
      </c>
      <c r="P9" s="46">
        <v>72</v>
      </c>
      <c r="Q9" s="47">
        <v>0</v>
      </c>
      <c r="R9" s="47">
        <v>0</v>
      </c>
      <c r="S9" s="46">
        <f t="shared" si="0"/>
        <v>28.8</v>
      </c>
      <c r="T9" s="47">
        <v>0</v>
      </c>
      <c r="U9" s="46">
        <f t="shared" si="1"/>
        <v>28.8</v>
      </c>
    </row>
    <row r="10" spans="1:21" s="48" customFormat="1" ht="58.5" customHeight="1" x14ac:dyDescent="0.15">
      <c r="A10" s="44" t="s">
        <v>69</v>
      </c>
      <c r="B10" s="97"/>
      <c r="C10" s="49" t="s">
        <v>266</v>
      </c>
      <c r="D10" s="44" t="s">
        <v>35</v>
      </c>
      <c r="E10" s="44" t="s">
        <v>22</v>
      </c>
      <c r="F10" s="44" t="s">
        <v>67</v>
      </c>
      <c r="G10" s="44" t="s">
        <v>96</v>
      </c>
      <c r="H10" s="44" t="s">
        <v>232</v>
      </c>
      <c r="I10" s="44" t="s">
        <v>52</v>
      </c>
      <c r="J10" s="44" t="s">
        <v>27</v>
      </c>
      <c r="K10" s="44" t="s">
        <v>28</v>
      </c>
      <c r="L10" s="44" t="s">
        <v>29</v>
      </c>
      <c r="M10" s="44" t="s">
        <v>42</v>
      </c>
      <c r="N10" s="44" t="s">
        <v>234</v>
      </c>
      <c r="O10" s="44" t="s">
        <v>32</v>
      </c>
      <c r="P10" s="46">
        <v>71.5</v>
      </c>
      <c r="Q10" s="47">
        <v>0</v>
      </c>
      <c r="R10" s="47">
        <v>0</v>
      </c>
      <c r="S10" s="46">
        <f t="shared" si="0"/>
        <v>28.6</v>
      </c>
      <c r="T10" s="47">
        <v>0</v>
      </c>
      <c r="U10" s="46">
        <f t="shared" si="1"/>
        <v>28.6</v>
      </c>
    </row>
    <row r="11" spans="1:21" s="48" customFormat="1" ht="58.5" customHeight="1" x14ac:dyDescent="0.15">
      <c r="A11" s="44" t="s">
        <v>72</v>
      </c>
      <c r="B11" s="97"/>
      <c r="C11" s="49" t="s">
        <v>269</v>
      </c>
      <c r="D11" s="44" t="s">
        <v>35</v>
      </c>
      <c r="E11" s="44" t="s">
        <v>22</v>
      </c>
      <c r="F11" s="44" t="s">
        <v>36</v>
      </c>
      <c r="G11" s="44" t="s">
        <v>267</v>
      </c>
      <c r="H11" s="44" t="s">
        <v>232</v>
      </c>
      <c r="I11" s="44" t="s">
        <v>101</v>
      </c>
      <c r="J11" s="44" t="s">
        <v>27</v>
      </c>
      <c r="K11" s="44" t="s">
        <v>268</v>
      </c>
      <c r="L11" s="44" t="s">
        <v>195</v>
      </c>
      <c r="M11" s="44" t="s">
        <v>42</v>
      </c>
      <c r="N11" s="44" t="s">
        <v>234</v>
      </c>
      <c r="O11" s="44" t="s">
        <v>32</v>
      </c>
      <c r="P11" s="46">
        <v>65.5</v>
      </c>
      <c r="Q11" s="47">
        <v>0</v>
      </c>
      <c r="R11" s="47">
        <v>0</v>
      </c>
      <c r="S11" s="46">
        <f t="shared" si="0"/>
        <v>26.200000000000003</v>
      </c>
      <c r="T11" s="47">
        <v>2</v>
      </c>
      <c r="U11" s="46">
        <f t="shared" si="1"/>
        <v>28.200000000000003</v>
      </c>
    </row>
    <row r="12" spans="1:21" s="48" customFormat="1" ht="58.5" customHeight="1" x14ac:dyDescent="0.15">
      <c r="A12" s="44" t="s">
        <v>76</v>
      </c>
      <c r="B12" s="97"/>
      <c r="C12" s="49" t="s">
        <v>270</v>
      </c>
      <c r="D12" s="44" t="s">
        <v>35</v>
      </c>
      <c r="E12" s="44" t="s">
        <v>22</v>
      </c>
      <c r="F12" s="44" t="s">
        <v>57</v>
      </c>
      <c r="G12" s="44" t="s">
        <v>47</v>
      </c>
      <c r="H12" s="44" t="s">
        <v>232</v>
      </c>
      <c r="I12" s="44" t="s">
        <v>141</v>
      </c>
      <c r="J12" s="44" t="s">
        <v>27</v>
      </c>
      <c r="K12" s="44" t="s">
        <v>28</v>
      </c>
      <c r="L12" s="44" t="s">
        <v>29</v>
      </c>
      <c r="M12" s="44" t="s">
        <v>30</v>
      </c>
      <c r="N12" s="44" t="s">
        <v>234</v>
      </c>
      <c r="O12" s="44" t="s">
        <v>32</v>
      </c>
      <c r="P12" s="46">
        <v>69.5</v>
      </c>
      <c r="Q12" s="47">
        <v>0</v>
      </c>
      <c r="R12" s="47">
        <v>0</v>
      </c>
      <c r="S12" s="46">
        <f t="shared" si="0"/>
        <v>27.8</v>
      </c>
      <c r="T12" s="47">
        <v>0</v>
      </c>
      <c r="U12" s="46">
        <f t="shared" si="1"/>
        <v>27.8</v>
      </c>
    </row>
    <row r="13" spans="1:21" s="48" customFormat="1" ht="58.5" customHeight="1" x14ac:dyDescent="0.15">
      <c r="A13" s="44" t="s">
        <v>64</v>
      </c>
      <c r="B13" s="97"/>
      <c r="C13" s="49" t="s">
        <v>272</v>
      </c>
      <c r="D13" s="44" t="s">
        <v>35</v>
      </c>
      <c r="E13" s="44" t="s">
        <v>22</v>
      </c>
      <c r="F13" s="44" t="s">
        <v>57</v>
      </c>
      <c r="G13" s="44" t="s">
        <v>271</v>
      </c>
      <c r="H13" s="44" t="s">
        <v>232</v>
      </c>
      <c r="I13" s="44" t="s">
        <v>63</v>
      </c>
      <c r="J13" s="44" t="s">
        <v>27</v>
      </c>
      <c r="K13" s="44" t="s">
        <v>28</v>
      </c>
      <c r="L13" s="44" t="s">
        <v>29</v>
      </c>
      <c r="M13" s="44" t="s">
        <v>42</v>
      </c>
      <c r="N13" s="44" t="s">
        <v>234</v>
      </c>
      <c r="O13" s="44" t="s">
        <v>32</v>
      </c>
      <c r="P13" s="46">
        <v>69</v>
      </c>
      <c r="Q13" s="47">
        <v>0</v>
      </c>
      <c r="R13" s="47">
        <v>0</v>
      </c>
      <c r="S13" s="46">
        <f t="shared" si="0"/>
        <v>27.6</v>
      </c>
      <c r="T13" s="47">
        <v>0</v>
      </c>
      <c r="U13" s="46">
        <f t="shared" si="1"/>
        <v>27.6</v>
      </c>
    </row>
    <row r="14" spans="1:21" s="48" customFormat="1" ht="58.5" customHeight="1" x14ac:dyDescent="0.15">
      <c r="A14" s="44" t="s">
        <v>84</v>
      </c>
      <c r="B14" s="97"/>
      <c r="C14" s="49" t="s">
        <v>274</v>
      </c>
      <c r="D14" s="44" t="s">
        <v>35</v>
      </c>
      <c r="E14" s="44" t="s">
        <v>22</v>
      </c>
      <c r="F14" s="44" t="s">
        <v>186</v>
      </c>
      <c r="G14" s="44" t="s">
        <v>62</v>
      </c>
      <c r="H14" s="44" t="s">
        <v>238</v>
      </c>
      <c r="I14" s="44" t="s">
        <v>141</v>
      </c>
      <c r="J14" s="44" t="s">
        <v>27</v>
      </c>
      <c r="K14" s="44" t="s">
        <v>28</v>
      </c>
      <c r="L14" s="44" t="s">
        <v>29</v>
      </c>
      <c r="M14" s="44" t="s">
        <v>42</v>
      </c>
      <c r="N14" s="44" t="s">
        <v>234</v>
      </c>
      <c r="O14" s="44" t="s">
        <v>32</v>
      </c>
      <c r="P14" s="46">
        <v>69</v>
      </c>
      <c r="Q14" s="47">
        <v>0</v>
      </c>
      <c r="R14" s="47">
        <v>0</v>
      </c>
      <c r="S14" s="46">
        <f t="shared" si="0"/>
        <v>27.6</v>
      </c>
      <c r="T14" s="47">
        <v>0</v>
      </c>
      <c r="U14" s="46">
        <f t="shared" si="1"/>
        <v>27.6</v>
      </c>
    </row>
    <row r="15" spans="1:21" s="48" customFormat="1" ht="58.5" customHeight="1" x14ac:dyDescent="0.15">
      <c r="A15" s="44" t="s">
        <v>86</v>
      </c>
      <c r="B15" s="97"/>
      <c r="C15" s="49" t="s">
        <v>276</v>
      </c>
      <c r="D15" s="44" t="s">
        <v>35</v>
      </c>
      <c r="E15" s="44" t="s">
        <v>22</v>
      </c>
      <c r="F15" s="44" t="s">
        <v>186</v>
      </c>
      <c r="G15" s="44" t="s">
        <v>237</v>
      </c>
      <c r="H15" s="44" t="s">
        <v>238</v>
      </c>
      <c r="I15" s="44" t="s">
        <v>63</v>
      </c>
      <c r="J15" s="44" t="s">
        <v>27</v>
      </c>
      <c r="K15" s="44" t="s">
        <v>28</v>
      </c>
      <c r="L15" s="44" t="s">
        <v>29</v>
      </c>
      <c r="M15" s="44" t="s">
        <v>42</v>
      </c>
      <c r="N15" s="44" t="s">
        <v>234</v>
      </c>
      <c r="O15" s="44" t="s">
        <v>32</v>
      </c>
      <c r="P15" s="46">
        <v>69</v>
      </c>
      <c r="Q15" s="47">
        <v>0</v>
      </c>
      <c r="R15" s="47">
        <v>0</v>
      </c>
      <c r="S15" s="46">
        <f t="shared" si="0"/>
        <v>27.6</v>
      </c>
      <c r="T15" s="47">
        <v>0</v>
      </c>
      <c r="U15" s="46">
        <f t="shared" si="1"/>
        <v>27.6</v>
      </c>
    </row>
    <row r="16" spans="1:21" s="48" customFormat="1" ht="58.5" customHeight="1" x14ac:dyDescent="0.15">
      <c r="A16" s="44" t="s">
        <v>92</v>
      </c>
      <c r="B16" s="97"/>
      <c r="C16" s="49" t="s">
        <v>279</v>
      </c>
      <c r="D16" s="44" t="s">
        <v>35</v>
      </c>
      <c r="E16" s="44" t="s">
        <v>22</v>
      </c>
      <c r="F16" s="44" t="s">
        <v>57</v>
      </c>
      <c r="G16" s="44" t="s">
        <v>278</v>
      </c>
      <c r="H16" s="44" t="s">
        <v>238</v>
      </c>
      <c r="I16" s="44" t="s">
        <v>233</v>
      </c>
      <c r="J16" s="44" t="s">
        <v>27</v>
      </c>
      <c r="K16" s="44" t="s">
        <v>28</v>
      </c>
      <c r="L16" s="44" t="s">
        <v>29</v>
      </c>
      <c r="M16" s="44" t="s">
        <v>42</v>
      </c>
      <c r="N16" s="44" t="s">
        <v>234</v>
      </c>
      <c r="O16" s="44" t="s">
        <v>32</v>
      </c>
      <c r="P16" s="46">
        <v>69</v>
      </c>
      <c r="Q16" s="47">
        <v>0</v>
      </c>
      <c r="R16" s="47">
        <v>0</v>
      </c>
      <c r="S16" s="46">
        <f t="shared" si="0"/>
        <v>27.6</v>
      </c>
      <c r="T16" s="47">
        <v>0</v>
      </c>
      <c r="U16" s="46">
        <f t="shared" si="1"/>
        <v>27.6</v>
      </c>
    </row>
    <row r="17" spans="1:21" s="48" customFormat="1" ht="58.5" customHeight="1" x14ac:dyDescent="0.15">
      <c r="A17" s="44" t="s">
        <v>94</v>
      </c>
      <c r="B17" s="97"/>
      <c r="C17" s="49" t="s">
        <v>280</v>
      </c>
      <c r="D17" s="44" t="s">
        <v>35</v>
      </c>
      <c r="E17" s="44" t="s">
        <v>22</v>
      </c>
      <c r="F17" s="44" t="s">
        <v>57</v>
      </c>
      <c r="G17" s="44" t="s">
        <v>62</v>
      </c>
      <c r="H17" s="44" t="s">
        <v>232</v>
      </c>
      <c r="I17" s="44" t="s">
        <v>63</v>
      </c>
      <c r="J17" s="44" t="s">
        <v>27</v>
      </c>
      <c r="K17" s="44" t="s">
        <v>28</v>
      </c>
      <c r="L17" s="44" t="s">
        <v>29</v>
      </c>
      <c r="M17" s="44" t="s">
        <v>30</v>
      </c>
      <c r="N17" s="44" t="s">
        <v>234</v>
      </c>
      <c r="O17" s="44" t="s">
        <v>32</v>
      </c>
      <c r="P17" s="46">
        <v>68.5</v>
      </c>
      <c r="Q17" s="47">
        <v>0</v>
      </c>
      <c r="R17" s="47">
        <v>0</v>
      </c>
      <c r="S17" s="46">
        <f t="shared" si="0"/>
        <v>27.400000000000002</v>
      </c>
      <c r="T17" s="47">
        <v>0</v>
      </c>
      <c r="U17" s="46">
        <f t="shared" si="1"/>
        <v>27.400000000000002</v>
      </c>
    </row>
    <row r="18" spans="1:21" s="48" customFormat="1" ht="58.5" customHeight="1" x14ac:dyDescent="0.15">
      <c r="A18" s="44" t="s">
        <v>98</v>
      </c>
      <c r="B18" s="97"/>
      <c r="C18" s="49" t="s">
        <v>282</v>
      </c>
      <c r="D18" s="44" t="s">
        <v>35</v>
      </c>
      <c r="E18" s="44" t="s">
        <v>22</v>
      </c>
      <c r="F18" s="44" t="s">
        <v>87</v>
      </c>
      <c r="G18" s="44" t="s">
        <v>237</v>
      </c>
      <c r="H18" s="44" t="s">
        <v>232</v>
      </c>
      <c r="I18" s="44" t="s">
        <v>245</v>
      </c>
      <c r="J18" s="44" t="s">
        <v>27</v>
      </c>
      <c r="K18" s="44" t="s">
        <v>28</v>
      </c>
      <c r="L18" s="44" t="s">
        <v>29</v>
      </c>
      <c r="M18" s="44" t="s">
        <v>42</v>
      </c>
      <c r="N18" s="44" t="s">
        <v>234</v>
      </c>
      <c r="O18" s="44" t="s">
        <v>32</v>
      </c>
      <c r="P18" s="46">
        <v>68.5</v>
      </c>
      <c r="Q18" s="47">
        <v>0</v>
      </c>
      <c r="R18" s="47">
        <v>0</v>
      </c>
      <c r="S18" s="46">
        <f t="shared" si="0"/>
        <v>27.400000000000002</v>
      </c>
      <c r="T18" s="47">
        <v>0</v>
      </c>
      <c r="U18" s="46">
        <f t="shared" si="1"/>
        <v>27.400000000000002</v>
      </c>
    </row>
    <row r="19" spans="1:21" s="48" customFormat="1" ht="58.5" customHeight="1" x14ac:dyDescent="0.15">
      <c r="A19" s="44" t="s">
        <v>103</v>
      </c>
      <c r="B19" s="97"/>
      <c r="C19" s="49" t="s">
        <v>284</v>
      </c>
      <c r="D19" s="44" t="s">
        <v>35</v>
      </c>
      <c r="E19" s="44" t="s">
        <v>22</v>
      </c>
      <c r="F19" s="44" t="s">
        <v>251</v>
      </c>
      <c r="G19" s="44" t="s">
        <v>237</v>
      </c>
      <c r="H19" s="44" t="s">
        <v>232</v>
      </c>
      <c r="I19" s="44" t="s">
        <v>26</v>
      </c>
      <c r="J19" s="44" t="s">
        <v>27</v>
      </c>
      <c r="K19" s="44" t="s">
        <v>28</v>
      </c>
      <c r="L19" s="44" t="s">
        <v>29</v>
      </c>
      <c r="M19" s="44" t="s">
        <v>42</v>
      </c>
      <c r="N19" s="44" t="s">
        <v>234</v>
      </c>
      <c r="O19" s="44" t="s">
        <v>32</v>
      </c>
      <c r="P19" s="46">
        <v>68</v>
      </c>
      <c r="Q19" s="47">
        <v>0</v>
      </c>
      <c r="R19" s="47">
        <v>0</v>
      </c>
      <c r="S19" s="46">
        <f t="shared" si="0"/>
        <v>27.200000000000003</v>
      </c>
      <c r="T19" s="47">
        <v>0</v>
      </c>
      <c r="U19" s="46">
        <f t="shared" si="1"/>
        <v>27.200000000000003</v>
      </c>
    </row>
    <row r="20" spans="1:21" s="48" customFormat="1" ht="58.5" customHeight="1" x14ac:dyDescent="0.15">
      <c r="A20" s="44" t="s">
        <v>108</v>
      </c>
      <c r="B20" s="97"/>
      <c r="C20" s="49" t="s">
        <v>287</v>
      </c>
      <c r="D20" s="44" t="s">
        <v>35</v>
      </c>
      <c r="E20" s="44" t="s">
        <v>22</v>
      </c>
      <c r="F20" s="44" t="s">
        <v>87</v>
      </c>
      <c r="G20" s="44" t="s">
        <v>82</v>
      </c>
      <c r="H20" s="44" t="s">
        <v>232</v>
      </c>
      <c r="I20" s="44" t="s">
        <v>286</v>
      </c>
      <c r="J20" s="44" t="s">
        <v>27</v>
      </c>
      <c r="K20" s="44" t="s">
        <v>28</v>
      </c>
      <c r="L20" s="44" t="s">
        <v>29</v>
      </c>
      <c r="M20" s="44" t="s">
        <v>30</v>
      </c>
      <c r="N20" s="44" t="s">
        <v>234</v>
      </c>
      <c r="O20" s="44" t="s">
        <v>32</v>
      </c>
      <c r="P20" s="46">
        <v>68</v>
      </c>
      <c r="Q20" s="47">
        <v>0</v>
      </c>
      <c r="R20" s="47">
        <v>0</v>
      </c>
      <c r="S20" s="46">
        <f t="shared" si="0"/>
        <v>27.200000000000003</v>
      </c>
      <c r="T20" s="47">
        <v>0</v>
      </c>
      <c r="U20" s="46">
        <f t="shared" si="1"/>
        <v>27.200000000000003</v>
      </c>
    </row>
    <row r="21" spans="1:21" s="48" customFormat="1" ht="58.5" customHeight="1" x14ac:dyDescent="0.15">
      <c r="A21" s="44" t="s">
        <v>49</v>
      </c>
      <c r="B21" s="97"/>
      <c r="C21" s="49" t="s">
        <v>290</v>
      </c>
      <c r="D21" s="44" t="s">
        <v>35</v>
      </c>
      <c r="E21" s="44" t="s">
        <v>22</v>
      </c>
      <c r="F21" s="44" t="s">
        <v>289</v>
      </c>
      <c r="G21" s="44" t="s">
        <v>237</v>
      </c>
      <c r="H21" s="44" t="s">
        <v>232</v>
      </c>
      <c r="I21" s="44" t="s">
        <v>63</v>
      </c>
      <c r="J21" s="44" t="s">
        <v>27</v>
      </c>
      <c r="K21" s="44" t="s">
        <v>28</v>
      </c>
      <c r="L21" s="44" t="s">
        <v>29</v>
      </c>
      <c r="M21" s="44" t="s">
        <v>42</v>
      </c>
      <c r="N21" s="44" t="s">
        <v>234</v>
      </c>
      <c r="O21" s="44" t="s">
        <v>32</v>
      </c>
      <c r="P21" s="46">
        <v>68</v>
      </c>
      <c r="Q21" s="47">
        <v>0</v>
      </c>
      <c r="R21" s="47">
        <v>0</v>
      </c>
      <c r="S21" s="46">
        <f t="shared" si="0"/>
        <v>27.200000000000003</v>
      </c>
      <c r="T21" s="47">
        <v>0</v>
      </c>
      <c r="U21" s="46">
        <f t="shared" si="1"/>
        <v>27.200000000000003</v>
      </c>
    </row>
    <row r="22" spans="1:21" s="48" customFormat="1" ht="58.5" customHeight="1" x14ac:dyDescent="0.15">
      <c r="A22" s="44" t="s">
        <v>112</v>
      </c>
      <c r="B22" s="97"/>
      <c r="C22" s="49" t="s">
        <v>291</v>
      </c>
      <c r="D22" s="44" t="s">
        <v>35</v>
      </c>
      <c r="E22" s="44" t="s">
        <v>22</v>
      </c>
      <c r="F22" s="44" t="s">
        <v>57</v>
      </c>
      <c r="G22" s="44" t="s">
        <v>237</v>
      </c>
      <c r="H22" s="44" t="s">
        <v>232</v>
      </c>
      <c r="I22" s="44" t="s">
        <v>63</v>
      </c>
      <c r="J22" s="44" t="s">
        <v>27</v>
      </c>
      <c r="K22" s="44" t="s">
        <v>28</v>
      </c>
      <c r="L22" s="44" t="s">
        <v>29</v>
      </c>
      <c r="M22" s="44" t="s">
        <v>42</v>
      </c>
      <c r="N22" s="44" t="s">
        <v>234</v>
      </c>
      <c r="O22" s="44" t="s">
        <v>32</v>
      </c>
      <c r="P22" s="46">
        <v>67.5</v>
      </c>
      <c r="Q22" s="47">
        <v>0</v>
      </c>
      <c r="R22" s="47">
        <v>0</v>
      </c>
      <c r="S22" s="46">
        <f t="shared" si="0"/>
        <v>27</v>
      </c>
      <c r="T22" s="47">
        <v>0</v>
      </c>
      <c r="U22" s="46">
        <f t="shared" si="1"/>
        <v>27</v>
      </c>
    </row>
    <row r="23" spans="1:21" s="48" customFormat="1" ht="58.5" customHeight="1" x14ac:dyDescent="0.15">
      <c r="A23" s="44" t="s">
        <v>74</v>
      </c>
      <c r="B23" s="97"/>
      <c r="C23" s="49" t="s">
        <v>292</v>
      </c>
      <c r="D23" s="44" t="s">
        <v>35</v>
      </c>
      <c r="E23" s="44" t="s">
        <v>22</v>
      </c>
      <c r="F23" s="44" t="s">
        <v>87</v>
      </c>
      <c r="G23" s="44" t="s">
        <v>237</v>
      </c>
      <c r="H23" s="44" t="s">
        <v>232</v>
      </c>
      <c r="I23" s="44" t="s">
        <v>245</v>
      </c>
      <c r="J23" s="44" t="s">
        <v>27</v>
      </c>
      <c r="K23" s="44" t="s">
        <v>28</v>
      </c>
      <c r="L23" s="44" t="s">
        <v>29</v>
      </c>
      <c r="M23" s="44" t="s">
        <v>42</v>
      </c>
      <c r="N23" s="44" t="s">
        <v>234</v>
      </c>
      <c r="O23" s="44" t="s">
        <v>32</v>
      </c>
      <c r="P23" s="46">
        <v>67</v>
      </c>
      <c r="Q23" s="47">
        <v>0</v>
      </c>
      <c r="R23" s="47">
        <v>0</v>
      </c>
      <c r="S23" s="46">
        <f t="shared" si="0"/>
        <v>26.8</v>
      </c>
      <c r="T23" s="47">
        <v>0</v>
      </c>
      <c r="U23" s="46">
        <f t="shared" si="1"/>
        <v>26.8</v>
      </c>
    </row>
    <row r="24" spans="1:21" s="48" customFormat="1" ht="58.5" customHeight="1" x14ac:dyDescent="0.15">
      <c r="A24" s="44" t="s">
        <v>59</v>
      </c>
      <c r="B24" s="97"/>
      <c r="C24" s="49" t="s">
        <v>294</v>
      </c>
      <c r="D24" s="44" t="s">
        <v>35</v>
      </c>
      <c r="E24" s="44" t="s">
        <v>22</v>
      </c>
      <c r="F24" s="44" t="s">
        <v>289</v>
      </c>
      <c r="G24" s="44" t="s">
        <v>237</v>
      </c>
      <c r="H24" s="44" t="s">
        <v>232</v>
      </c>
      <c r="I24" s="44" t="s">
        <v>293</v>
      </c>
      <c r="J24" s="44" t="s">
        <v>27</v>
      </c>
      <c r="K24" s="44" t="s">
        <v>28</v>
      </c>
      <c r="L24" s="44" t="s">
        <v>29</v>
      </c>
      <c r="M24" s="44" t="s">
        <v>30</v>
      </c>
      <c r="N24" s="44" t="s">
        <v>234</v>
      </c>
      <c r="O24" s="44" t="s">
        <v>32</v>
      </c>
      <c r="P24" s="46">
        <v>67</v>
      </c>
      <c r="Q24" s="47">
        <v>0</v>
      </c>
      <c r="R24" s="47">
        <v>0</v>
      </c>
      <c r="S24" s="46">
        <f t="shared" si="0"/>
        <v>26.8</v>
      </c>
      <c r="T24" s="47">
        <v>0</v>
      </c>
      <c r="U24" s="46">
        <f t="shared" si="1"/>
        <v>26.8</v>
      </c>
    </row>
    <row r="25" spans="1:21" s="48" customFormat="1" ht="58.5" customHeight="1" x14ac:dyDescent="0.15">
      <c r="A25" s="44" t="s">
        <v>114</v>
      </c>
      <c r="B25" s="97"/>
      <c r="C25" s="49" t="s">
        <v>296</v>
      </c>
      <c r="D25" s="44" t="s">
        <v>35</v>
      </c>
      <c r="E25" s="44" t="s">
        <v>22</v>
      </c>
      <c r="F25" s="44" t="s">
        <v>36</v>
      </c>
      <c r="G25" s="44" t="s">
        <v>237</v>
      </c>
      <c r="H25" s="44" t="s">
        <v>232</v>
      </c>
      <c r="I25" s="44" t="s">
        <v>26</v>
      </c>
      <c r="J25" s="44" t="s">
        <v>27</v>
      </c>
      <c r="K25" s="44" t="s">
        <v>28</v>
      </c>
      <c r="L25" s="44" t="s">
        <v>29</v>
      </c>
      <c r="M25" s="44" t="s">
        <v>30</v>
      </c>
      <c r="N25" s="44" t="s">
        <v>234</v>
      </c>
      <c r="O25" s="44" t="s">
        <v>32</v>
      </c>
      <c r="P25" s="46">
        <v>67</v>
      </c>
      <c r="Q25" s="47">
        <v>0</v>
      </c>
      <c r="R25" s="47">
        <v>0</v>
      </c>
      <c r="S25" s="46">
        <f t="shared" si="0"/>
        <v>26.8</v>
      </c>
      <c r="T25" s="47">
        <v>0</v>
      </c>
      <c r="U25" s="46">
        <f t="shared" si="1"/>
        <v>26.8</v>
      </c>
    </row>
    <row r="26" spans="1:21" s="48" customFormat="1" ht="58.5" customHeight="1" x14ac:dyDescent="0.15">
      <c r="A26" s="44" t="s">
        <v>123</v>
      </c>
      <c r="B26" s="97"/>
      <c r="C26" s="49" t="s">
        <v>298</v>
      </c>
      <c r="D26" s="44" t="s">
        <v>35</v>
      </c>
      <c r="E26" s="44" t="s">
        <v>22</v>
      </c>
      <c r="F26" s="44" t="s">
        <v>230</v>
      </c>
      <c r="G26" s="44" t="s">
        <v>82</v>
      </c>
      <c r="H26" s="44" t="s">
        <v>232</v>
      </c>
      <c r="I26" s="44" t="s">
        <v>26</v>
      </c>
      <c r="J26" s="44" t="s">
        <v>27</v>
      </c>
      <c r="K26" s="44" t="s">
        <v>28</v>
      </c>
      <c r="L26" s="44" t="s">
        <v>179</v>
      </c>
      <c r="M26" s="44" t="s">
        <v>42</v>
      </c>
      <c r="N26" s="44" t="s">
        <v>234</v>
      </c>
      <c r="O26" s="44" t="s">
        <v>32</v>
      </c>
      <c r="P26" s="46">
        <v>67</v>
      </c>
      <c r="Q26" s="47">
        <v>0</v>
      </c>
      <c r="R26" s="47">
        <v>0</v>
      </c>
      <c r="S26" s="46">
        <f t="shared" si="0"/>
        <v>26.8</v>
      </c>
      <c r="T26" s="47">
        <v>0</v>
      </c>
      <c r="U26" s="46">
        <f t="shared" si="1"/>
        <v>26.8</v>
      </c>
    </row>
    <row r="27" spans="1:21" s="48" customFormat="1" ht="58.5" customHeight="1" x14ac:dyDescent="0.15">
      <c r="A27" s="44" t="s">
        <v>120</v>
      </c>
      <c r="B27" s="97"/>
      <c r="C27" s="49" t="s">
        <v>299</v>
      </c>
      <c r="D27" s="44" t="s">
        <v>35</v>
      </c>
      <c r="E27" s="44" t="s">
        <v>22</v>
      </c>
      <c r="F27" s="44" t="s">
        <v>36</v>
      </c>
      <c r="G27" s="44" t="s">
        <v>24</v>
      </c>
      <c r="H27" s="44" t="s">
        <v>232</v>
      </c>
      <c r="I27" s="44" t="s">
        <v>26</v>
      </c>
      <c r="J27" s="44" t="s">
        <v>27</v>
      </c>
      <c r="K27" s="44" t="s">
        <v>28</v>
      </c>
      <c r="L27" s="44" t="s">
        <v>29</v>
      </c>
      <c r="M27" s="44" t="s">
        <v>42</v>
      </c>
      <c r="N27" s="44" t="s">
        <v>234</v>
      </c>
      <c r="O27" s="44" t="s">
        <v>32</v>
      </c>
      <c r="P27" s="46">
        <v>66.5</v>
      </c>
      <c r="Q27" s="47">
        <v>0</v>
      </c>
      <c r="R27" s="47">
        <v>0</v>
      </c>
      <c r="S27" s="46">
        <f t="shared" si="0"/>
        <v>26.6</v>
      </c>
      <c r="T27" s="47">
        <v>0</v>
      </c>
      <c r="U27" s="46">
        <f t="shared" si="1"/>
        <v>26.6</v>
      </c>
    </row>
    <row r="28" spans="1:21" s="48" customFormat="1" ht="58.5" customHeight="1" x14ac:dyDescent="0.15">
      <c r="A28" s="44" t="s">
        <v>43</v>
      </c>
      <c r="B28" s="97"/>
      <c r="C28" s="49" t="s">
        <v>300</v>
      </c>
      <c r="D28" s="44" t="s">
        <v>35</v>
      </c>
      <c r="E28" s="44" t="s">
        <v>22</v>
      </c>
      <c r="F28" s="44" t="s">
        <v>57</v>
      </c>
      <c r="G28" s="44" t="s">
        <v>62</v>
      </c>
      <c r="H28" s="44" t="s">
        <v>232</v>
      </c>
      <c r="I28" s="44" t="s">
        <v>26</v>
      </c>
      <c r="J28" s="44" t="s">
        <v>27</v>
      </c>
      <c r="K28" s="44" t="s">
        <v>28</v>
      </c>
      <c r="L28" s="44" t="s">
        <v>29</v>
      </c>
      <c r="M28" s="44" t="s">
        <v>30</v>
      </c>
      <c r="N28" s="44" t="s">
        <v>234</v>
      </c>
      <c r="O28" s="44" t="s">
        <v>32</v>
      </c>
      <c r="P28" s="46">
        <v>66</v>
      </c>
      <c r="Q28" s="47">
        <v>0</v>
      </c>
      <c r="R28" s="47">
        <v>0</v>
      </c>
      <c r="S28" s="46">
        <f t="shared" si="0"/>
        <v>26.400000000000002</v>
      </c>
      <c r="T28" s="47">
        <v>0</v>
      </c>
      <c r="U28" s="46">
        <f t="shared" si="1"/>
        <v>26.400000000000002</v>
      </c>
    </row>
    <row r="29" spans="1:21" s="48" customFormat="1" ht="58.5" customHeight="1" x14ac:dyDescent="0.15">
      <c r="A29" s="44" t="s">
        <v>53</v>
      </c>
      <c r="B29" s="97"/>
      <c r="C29" s="49" t="s">
        <v>301</v>
      </c>
      <c r="D29" s="44" t="s">
        <v>35</v>
      </c>
      <c r="E29" s="44" t="s">
        <v>22</v>
      </c>
      <c r="F29" s="44" t="s">
        <v>116</v>
      </c>
      <c r="G29" s="44" t="s">
        <v>259</v>
      </c>
      <c r="H29" s="44" t="s">
        <v>232</v>
      </c>
      <c r="I29" s="44" t="s">
        <v>63</v>
      </c>
      <c r="J29" s="44" t="s">
        <v>27</v>
      </c>
      <c r="K29" s="44" t="s">
        <v>28</v>
      </c>
      <c r="L29" s="44" t="s">
        <v>29</v>
      </c>
      <c r="M29" s="44" t="s">
        <v>42</v>
      </c>
      <c r="N29" s="44" t="s">
        <v>234</v>
      </c>
      <c r="O29" s="44" t="s">
        <v>32</v>
      </c>
      <c r="P29" s="46">
        <v>66</v>
      </c>
      <c r="Q29" s="47">
        <v>0</v>
      </c>
      <c r="R29" s="47">
        <v>0</v>
      </c>
      <c r="S29" s="46">
        <f t="shared" si="0"/>
        <v>26.400000000000002</v>
      </c>
      <c r="T29" s="47">
        <v>0</v>
      </c>
      <c r="U29" s="46">
        <f t="shared" si="1"/>
        <v>26.400000000000002</v>
      </c>
    </row>
    <row r="30" spans="1:21" s="48" customFormat="1" ht="58.5" customHeight="1" x14ac:dyDescent="0.15">
      <c r="A30" s="44" t="s">
        <v>132</v>
      </c>
      <c r="B30" s="97"/>
      <c r="C30" s="49" t="s">
        <v>302</v>
      </c>
      <c r="D30" s="44" t="s">
        <v>35</v>
      </c>
      <c r="E30" s="44" t="s">
        <v>22</v>
      </c>
      <c r="F30" s="44" t="s">
        <v>95</v>
      </c>
      <c r="G30" s="44" t="s">
        <v>24</v>
      </c>
      <c r="H30" s="44" t="s">
        <v>232</v>
      </c>
      <c r="I30" s="44" t="s">
        <v>63</v>
      </c>
      <c r="J30" s="44" t="s">
        <v>27</v>
      </c>
      <c r="K30" s="44" t="s">
        <v>28</v>
      </c>
      <c r="L30" s="44" t="s">
        <v>29</v>
      </c>
      <c r="M30" s="44" t="s">
        <v>42</v>
      </c>
      <c r="N30" s="44" t="s">
        <v>234</v>
      </c>
      <c r="O30" s="44" t="s">
        <v>32</v>
      </c>
      <c r="P30" s="46">
        <v>65.5</v>
      </c>
      <c r="Q30" s="47">
        <v>0</v>
      </c>
      <c r="R30" s="47">
        <v>0</v>
      </c>
      <c r="S30" s="46">
        <f t="shared" si="0"/>
        <v>26.200000000000003</v>
      </c>
      <c r="T30" s="47">
        <v>0</v>
      </c>
      <c r="U30" s="46">
        <f t="shared" si="1"/>
        <v>26.200000000000003</v>
      </c>
    </row>
    <row r="31" spans="1:21" s="48" customFormat="1" ht="58.5" customHeight="1" x14ac:dyDescent="0.15">
      <c r="A31" s="44" t="s">
        <v>90</v>
      </c>
      <c r="B31" s="97"/>
      <c r="C31" s="49" t="s">
        <v>303</v>
      </c>
      <c r="D31" s="44" t="s">
        <v>35</v>
      </c>
      <c r="E31" s="44" t="s">
        <v>22</v>
      </c>
      <c r="F31" s="44" t="s">
        <v>67</v>
      </c>
      <c r="G31" s="44" t="s">
        <v>237</v>
      </c>
      <c r="H31" s="44" t="s">
        <v>232</v>
      </c>
      <c r="I31" s="44" t="s">
        <v>26</v>
      </c>
      <c r="J31" s="44" t="s">
        <v>27</v>
      </c>
      <c r="K31" s="44" t="s">
        <v>28</v>
      </c>
      <c r="L31" s="44" t="s">
        <v>29</v>
      </c>
      <c r="M31" s="44" t="s">
        <v>30</v>
      </c>
      <c r="N31" s="44" t="s">
        <v>234</v>
      </c>
      <c r="O31" s="44" t="s">
        <v>32</v>
      </c>
      <c r="P31" s="46">
        <v>65.5</v>
      </c>
      <c r="Q31" s="47">
        <v>0</v>
      </c>
      <c r="R31" s="47">
        <v>0</v>
      </c>
      <c r="S31" s="46">
        <f t="shared" si="0"/>
        <v>26.200000000000003</v>
      </c>
      <c r="T31" s="47">
        <v>0</v>
      </c>
      <c r="U31" s="46">
        <f t="shared" si="1"/>
        <v>26.200000000000003</v>
      </c>
    </row>
    <row r="32" spans="1:21" s="48" customFormat="1" ht="58.5" customHeight="1" x14ac:dyDescent="0.15">
      <c r="A32" s="44" t="s">
        <v>70</v>
      </c>
      <c r="B32" s="97"/>
      <c r="C32" s="49" t="s">
        <v>304</v>
      </c>
      <c r="D32" s="44" t="s">
        <v>35</v>
      </c>
      <c r="E32" s="44" t="s">
        <v>22</v>
      </c>
      <c r="F32" s="44" t="s">
        <v>87</v>
      </c>
      <c r="G32" s="44" t="s">
        <v>237</v>
      </c>
      <c r="H32" s="44" t="s">
        <v>232</v>
      </c>
      <c r="I32" s="44" t="s">
        <v>245</v>
      </c>
      <c r="J32" s="44" t="s">
        <v>27</v>
      </c>
      <c r="K32" s="44" t="s">
        <v>28</v>
      </c>
      <c r="L32" s="44" t="s">
        <v>29</v>
      </c>
      <c r="M32" s="44" t="s">
        <v>30</v>
      </c>
      <c r="N32" s="44" t="s">
        <v>234</v>
      </c>
      <c r="O32" s="44" t="s">
        <v>32</v>
      </c>
      <c r="P32" s="46">
        <v>65.5</v>
      </c>
      <c r="Q32" s="47">
        <v>0</v>
      </c>
      <c r="R32" s="47">
        <v>0</v>
      </c>
      <c r="S32" s="46">
        <f t="shared" si="0"/>
        <v>26.200000000000003</v>
      </c>
      <c r="T32" s="47">
        <v>0</v>
      </c>
      <c r="U32" s="46">
        <f t="shared" si="1"/>
        <v>26.200000000000003</v>
      </c>
    </row>
    <row r="33" spans="1:21" s="48" customFormat="1" ht="58.5" customHeight="1" x14ac:dyDescent="0.15">
      <c r="A33" s="44" t="s">
        <v>143</v>
      </c>
      <c r="B33" s="97"/>
      <c r="C33" s="49" t="s">
        <v>306</v>
      </c>
      <c r="D33" s="44" t="s">
        <v>35</v>
      </c>
      <c r="E33" s="44" t="s">
        <v>22</v>
      </c>
      <c r="F33" s="44" t="s">
        <v>36</v>
      </c>
      <c r="G33" s="44" t="s">
        <v>237</v>
      </c>
      <c r="H33" s="44" t="s">
        <v>232</v>
      </c>
      <c r="I33" s="44" t="s">
        <v>293</v>
      </c>
      <c r="J33" s="44" t="s">
        <v>27</v>
      </c>
      <c r="K33" s="44" t="s">
        <v>28</v>
      </c>
      <c r="L33" s="44" t="s">
        <v>29</v>
      </c>
      <c r="M33" s="44" t="s">
        <v>30</v>
      </c>
      <c r="N33" s="44" t="s">
        <v>234</v>
      </c>
      <c r="O33" s="44" t="s">
        <v>32</v>
      </c>
      <c r="P33" s="46">
        <v>65</v>
      </c>
      <c r="Q33" s="47">
        <v>0</v>
      </c>
      <c r="R33" s="47">
        <v>0</v>
      </c>
      <c r="S33" s="46">
        <f t="shared" si="0"/>
        <v>26</v>
      </c>
      <c r="T33" s="47">
        <v>0</v>
      </c>
      <c r="U33" s="46">
        <f t="shared" si="1"/>
        <v>26</v>
      </c>
    </row>
    <row r="34" spans="1:21" s="48" customFormat="1" ht="58.5" customHeight="1" x14ac:dyDescent="0.15">
      <c r="A34" s="44" t="s">
        <v>145</v>
      </c>
      <c r="B34" s="97"/>
      <c r="C34" s="49" t="s">
        <v>308</v>
      </c>
      <c r="D34" s="44" t="s">
        <v>35</v>
      </c>
      <c r="E34" s="44" t="s">
        <v>22</v>
      </c>
      <c r="F34" s="44" t="s">
        <v>81</v>
      </c>
      <c r="G34" s="44" t="s">
        <v>237</v>
      </c>
      <c r="H34" s="44" t="s">
        <v>232</v>
      </c>
      <c r="I34" s="44" t="s">
        <v>26</v>
      </c>
      <c r="J34" s="44" t="s">
        <v>27</v>
      </c>
      <c r="K34" s="44" t="s">
        <v>28</v>
      </c>
      <c r="L34" s="44" t="s">
        <v>29</v>
      </c>
      <c r="M34" s="44" t="s">
        <v>42</v>
      </c>
      <c r="N34" s="44" t="s">
        <v>234</v>
      </c>
      <c r="O34" s="44" t="s">
        <v>32</v>
      </c>
      <c r="P34" s="46">
        <v>65</v>
      </c>
      <c r="Q34" s="47">
        <v>0</v>
      </c>
      <c r="R34" s="47">
        <v>0</v>
      </c>
      <c r="S34" s="46">
        <f t="shared" si="0"/>
        <v>26</v>
      </c>
      <c r="T34" s="47">
        <v>0</v>
      </c>
      <c r="U34" s="46">
        <f t="shared" si="1"/>
        <v>26</v>
      </c>
    </row>
    <row r="35" spans="1:21" s="48" customFormat="1" ht="58.5" customHeight="1" x14ac:dyDescent="0.15">
      <c r="A35" s="44" t="s">
        <v>149</v>
      </c>
      <c r="B35" s="97"/>
      <c r="C35" s="49" t="s">
        <v>310</v>
      </c>
      <c r="D35" s="44" t="s">
        <v>35</v>
      </c>
      <c r="E35" s="44" t="s">
        <v>22</v>
      </c>
      <c r="F35" s="44" t="s">
        <v>87</v>
      </c>
      <c r="G35" s="44" t="s">
        <v>237</v>
      </c>
      <c r="H35" s="44" t="s">
        <v>238</v>
      </c>
      <c r="I35" s="44" t="s">
        <v>26</v>
      </c>
      <c r="J35" s="44" t="s">
        <v>27</v>
      </c>
      <c r="K35" s="44" t="s">
        <v>28</v>
      </c>
      <c r="L35" s="44" t="s">
        <v>29</v>
      </c>
      <c r="M35" s="44" t="s">
        <v>42</v>
      </c>
      <c r="N35" s="44" t="s">
        <v>234</v>
      </c>
      <c r="O35" s="44" t="s">
        <v>32</v>
      </c>
      <c r="P35" s="46">
        <v>64.5</v>
      </c>
      <c r="Q35" s="47">
        <v>0</v>
      </c>
      <c r="R35" s="47">
        <v>0</v>
      </c>
      <c r="S35" s="46">
        <f t="shared" si="0"/>
        <v>25.8</v>
      </c>
      <c r="T35" s="47">
        <v>0</v>
      </c>
      <c r="U35" s="46">
        <f t="shared" si="1"/>
        <v>25.8</v>
      </c>
    </row>
    <row r="36" spans="1:21" s="48" customFormat="1" ht="58.5" customHeight="1" x14ac:dyDescent="0.15">
      <c r="A36" s="44" t="s">
        <v>152</v>
      </c>
      <c r="B36" s="97"/>
      <c r="C36" s="49" t="s">
        <v>311</v>
      </c>
      <c r="D36" s="44" t="s">
        <v>35</v>
      </c>
      <c r="E36" s="44" t="s">
        <v>22</v>
      </c>
      <c r="F36" s="44" t="s">
        <v>87</v>
      </c>
      <c r="G36" s="44" t="s">
        <v>237</v>
      </c>
      <c r="H36" s="44" t="s">
        <v>232</v>
      </c>
      <c r="I36" s="44" t="s">
        <v>293</v>
      </c>
      <c r="J36" s="44" t="s">
        <v>27</v>
      </c>
      <c r="K36" s="44" t="s">
        <v>28</v>
      </c>
      <c r="L36" s="44" t="s">
        <v>29</v>
      </c>
      <c r="M36" s="44" t="s">
        <v>30</v>
      </c>
      <c r="N36" s="44" t="s">
        <v>234</v>
      </c>
      <c r="O36" s="44" t="s">
        <v>32</v>
      </c>
      <c r="P36" s="46">
        <v>63.5</v>
      </c>
      <c r="Q36" s="47">
        <v>0</v>
      </c>
      <c r="R36" s="47">
        <v>0</v>
      </c>
      <c r="S36" s="46">
        <f t="shared" si="0"/>
        <v>25.400000000000002</v>
      </c>
      <c r="T36" s="47">
        <v>0</v>
      </c>
      <c r="U36" s="46">
        <f t="shared" si="1"/>
        <v>25.400000000000002</v>
      </c>
    </row>
    <row r="37" spans="1:21" s="48" customFormat="1" ht="58.5" customHeight="1" x14ac:dyDescent="0.15">
      <c r="A37" s="44" t="s">
        <v>156</v>
      </c>
      <c r="B37" s="97"/>
      <c r="C37" s="49" t="s">
        <v>312</v>
      </c>
      <c r="D37" s="44" t="s">
        <v>35</v>
      </c>
      <c r="E37" s="44" t="s">
        <v>22</v>
      </c>
      <c r="F37" s="44" t="s">
        <v>186</v>
      </c>
      <c r="G37" s="44" t="s">
        <v>62</v>
      </c>
      <c r="H37" s="44" t="s">
        <v>232</v>
      </c>
      <c r="I37" s="44" t="s">
        <v>26</v>
      </c>
      <c r="J37" s="44" t="s">
        <v>27</v>
      </c>
      <c r="K37" s="44" t="s">
        <v>28</v>
      </c>
      <c r="L37" s="44" t="s">
        <v>29</v>
      </c>
      <c r="M37" s="44" t="s">
        <v>42</v>
      </c>
      <c r="N37" s="44" t="s">
        <v>234</v>
      </c>
      <c r="O37" s="44" t="s">
        <v>32</v>
      </c>
      <c r="P37" s="46">
        <v>63.5</v>
      </c>
      <c r="Q37" s="47">
        <v>0</v>
      </c>
      <c r="R37" s="47">
        <v>0</v>
      </c>
      <c r="S37" s="46">
        <f t="shared" si="0"/>
        <v>25.400000000000002</v>
      </c>
      <c r="T37" s="47">
        <v>0</v>
      </c>
      <c r="U37" s="46">
        <f t="shared" si="1"/>
        <v>25.400000000000002</v>
      </c>
    </row>
    <row r="38" spans="1:21" s="48" customFormat="1" ht="58.5" customHeight="1" x14ac:dyDescent="0.15">
      <c r="A38" s="44" t="s">
        <v>160</v>
      </c>
      <c r="B38" s="97"/>
      <c r="C38" s="49" t="s">
        <v>314</v>
      </c>
      <c r="D38" s="44" t="s">
        <v>35</v>
      </c>
      <c r="E38" s="44" t="s">
        <v>22</v>
      </c>
      <c r="F38" s="44" t="s">
        <v>87</v>
      </c>
      <c r="G38" s="44" t="s">
        <v>237</v>
      </c>
      <c r="H38" s="44" t="s">
        <v>232</v>
      </c>
      <c r="I38" s="44" t="s">
        <v>63</v>
      </c>
      <c r="J38" s="44" t="s">
        <v>27</v>
      </c>
      <c r="K38" s="44" t="s">
        <v>28</v>
      </c>
      <c r="L38" s="44" t="s">
        <v>29</v>
      </c>
      <c r="M38" s="44" t="s">
        <v>30</v>
      </c>
      <c r="N38" s="44" t="s">
        <v>234</v>
      </c>
      <c r="O38" s="44" t="s">
        <v>32</v>
      </c>
      <c r="P38" s="46">
        <v>63.5</v>
      </c>
      <c r="Q38" s="47">
        <v>0</v>
      </c>
      <c r="R38" s="47">
        <v>0</v>
      </c>
      <c r="S38" s="46">
        <f t="shared" si="0"/>
        <v>25.400000000000002</v>
      </c>
      <c r="T38" s="47">
        <v>0</v>
      </c>
      <c r="U38" s="46">
        <f t="shared" si="1"/>
        <v>25.400000000000002</v>
      </c>
    </row>
    <row r="39" spans="1:21" s="48" customFormat="1" ht="58.5" customHeight="1" x14ac:dyDescent="0.15">
      <c r="A39" s="44" t="s">
        <v>162</v>
      </c>
      <c r="B39" s="97"/>
      <c r="C39" s="49" t="s">
        <v>315</v>
      </c>
      <c r="D39" s="44" t="s">
        <v>35</v>
      </c>
      <c r="E39" s="44" t="s">
        <v>22</v>
      </c>
      <c r="F39" s="44" t="s">
        <v>57</v>
      </c>
      <c r="G39" s="44" t="s">
        <v>237</v>
      </c>
      <c r="H39" s="44" t="s">
        <v>232</v>
      </c>
      <c r="I39" s="44" t="s">
        <v>63</v>
      </c>
      <c r="J39" s="44" t="s">
        <v>27</v>
      </c>
      <c r="K39" s="44" t="s">
        <v>28</v>
      </c>
      <c r="L39" s="44" t="s">
        <v>29</v>
      </c>
      <c r="M39" s="44" t="s">
        <v>30</v>
      </c>
      <c r="N39" s="44" t="s">
        <v>234</v>
      </c>
      <c r="O39" s="44" t="s">
        <v>32</v>
      </c>
      <c r="P39" s="46">
        <v>63</v>
      </c>
      <c r="Q39" s="47">
        <v>0</v>
      </c>
      <c r="R39" s="47">
        <v>0</v>
      </c>
      <c r="S39" s="46">
        <f t="shared" si="0"/>
        <v>25.200000000000003</v>
      </c>
      <c r="T39" s="47">
        <v>0</v>
      </c>
      <c r="U39" s="46">
        <f t="shared" si="1"/>
        <v>25.200000000000003</v>
      </c>
    </row>
    <row r="40" spans="1:21" s="48" customFormat="1" ht="58.5" customHeight="1" x14ac:dyDescent="0.15">
      <c r="A40" s="44" t="s">
        <v>166</v>
      </c>
      <c r="B40" s="97"/>
      <c r="C40" s="49" t="s">
        <v>317</v>
      </c>
      <c r="D40" s="44" t="s">
        <v>35</v>
      </c>
      <c r="E40" s="44" t="s">
        <v>22</v>
      </c>
      <c r="F40" s="44" t="s">
        <v>110</v>
      </c>
      <c r="G40" s="44" t="s">
        <v>47</v>
      </c>
      <c r="H40" s="44" t="s">
        <v>232</v>
      </c>
      <c r="I40" s="44" t="s">
        <v>233</v>
      </c>
      <c r="J40" s="44" t="s">
        <v>27</v>
      </c>
      <c r="K40" s="44" t="s">
        <v>28</v>
      </c>
      <c r="L40" s="44" t="s">
        <v>29</v>
      </c>
      <c r="M40" s="44" t="s">
        <v>42</v>
      </c>
      <c r="N40" s="44" t="s">
        <v>234</v>
      </c>
      <c r="O40" s="44" t="s">
        <v>32</v>
      </c>
      <c r="P40" s="46">
        <v>63</v>
      </c>
      <c r="Q40" s="47">
        <v>0</v>
      </c>
      <c r="R40" s="47">
        <v>0</v>
      </c>
      <c r="S40" s="46">
        <f t="shared" si="0"/>
        <v>25.200000000000003</v>
      </c>
      <c r="T40" s="47">
        <v>0</v>
      </c>
      <c r="U40" s="46">
        <f t="shared" si="1"/>
        <v>25.200000000000003</v>
      </c>
    </row>
    <row r="41" spans="1:21" s="48" customFormat="1" ht="58.5" customHeight="1" x14ac:dyDescent="0.15">
      <c r="A41" s="44" t="s">
        <v>168</v>
      </c>
      <c r="B41" s="97"/>
      <c r="C41" s="49" t="s">
        <v>319</v>
      </c>
      <c r="D41" s="44" t="s">
        <v>35</v>
      </c>
      <c r="E41" s="44" t="s">
        <v>22</v>
      </c>
      <c r="F41" s="44" t="s">
        <v>57</v>
      </c>
      <c r="G41" s="44" t="s">
        <v>62</v>
      </c>
      <c r="H41" s="44" t="s">
        <v>232</v>
      </c>
      <c r="I41" s="44" t="s">
        <v>63</v>
      </c>
      <c r="J41" s="44" t="s">
        <v>27</v>
      </c>
      <c r="K41" s="44" t="s">
        <v>28</v>
      </c>
      <c r="L41" s="44" t="s">
        <v>29</v>
      </c>
      <c r="M41" s="44" t="s">
        <v>30</v>
      </c>
      <c r="N41" s="44" t="s">
        <v>234</v>
      </c>
      <c r="O41" s="44" t="s">
        <v>32</v>
      </c>
      <c r="P41" s="46">
        <v>63</v>
      </c>
      <c r="Q41" s="47">
        <v>0</v>
      </c>
      <c r="R41" s="47">
        <v>0</v>
      </c>
      <c r="S41" s="46">
        <f t="shared" si="0"/>
        <v>25.200000000000003</v>
      </c>
      <c r="T41" s="47">
        <v>0</v>
      </c>
      <c r="U41" s="46">
        <f t="shared" si="1"/>
        <v>25.200000000000003</v>
      </c>
    </row>
    <row r="42" spans="1:21" s="48" customFormat="1" ht="58.5" customHeight="1" x14ac:dyDescent="0.15">
      <c r="A42" s="44" t="s">
        <v>170</v>
      </c>
      <c r="B42" s="97"/>
      <c r="C42" s="49" t="s">
        <v>321</v>
      </c>
      <c r="D42" s="44" t="s">
        <v>35</v>
      </c>
      <c r="E42" s="44" t="s">
        <v>22</v>
      </c>
      <c r="F42" s="44" t="s">
        <v>67</v>
      </c>
      <c r="G42" s="44" t="s">
        <v>24</v>
      </c>
      <c r="H42" s="44" t="s">
        <v>232</v>
      </c>
      <c r="I42" s="44" t="s">
        <v>58</v>
      </c>
      <c r="J42" s="44" t="s">
        <v>27</v>
      </c>
      <c r="K42" s="44" t="s">
        <v>28</v>
      </c>
      <c r="L42" s="44" t="s">
        <v>29</v>
      </c>
      <c r="M42" s="44" t="s">
        <v>42</v>
      </c>
      <c r="N42" s="44" t="s">
        <v>234</v>
      </c>
      <c r="O42" s="44" t="s">
        <v>32</v>
      </c>
      <c r="P42" s="46">
        <v>63</v>
      </c>
      <c r="Q42" s="47">
        <v>0</v>
      </c>
      <c r="R42" s="47">
        <v>0</v>
      </c>
      <c r="S42" s="46">
        <f t="shared" si="0"/>
        <v>25.200000000000003</v>
      </c>
      <c r="T42" s="47">
        <v>0</v>
      </c>
      <c r="U42" s="46">
        <f t="shared" si="1"/>
        <v>25.200000000000003</v>
      </c>
    </row>
    <row r="43" spans="1:21" s="48" customFormat="1" ht="58.5" customHeight="1" x14ac:dyDescent="0.15">
      <c r="A43" s="44" t="s">
        <v>172</v>
      </c>
      <c r="B43" s="97"/>
      <c r="C43" s="49" t="s">
        <v>322</v>
      </c>
      <c r="D43" s="44" t="s">
        <v>35</v>
      </c>
      <c r="E43" s="44" t="s">
        <v>22</v>
      </c>
      <c r="F43" s="44" t="s">
        <v>186</v>
      </c>
      <c r="G43" s="44" t="s">
        <v>237</v>
      </c>
      <c r="H43" s="44" t="s">
        <v>232</v>
      </c>
      <c r="I43" s="44" t="s">
        <v>183</v>
      </c>
      <c r="J43" s="44" t="s">
        <v>27</v>
      </c>
      <c r="K43" s="44" t="s">
        <v>28</v>
      </c>
      <c r="L43" s="44" t="s">
        <v>29</v>
      </c>
      <c r="M43" s="44" t="s">
        <v>42</v>
      </c>
      <c r="N43" s="44" t="s">
        <v>234</v>
      </c>
      <c r="O43" s="44" t="s">
        <v>32</v>
      </c>
      <c r="P43" s="46">
        <v>62.5</v>
      </c>
      <c r="Q43" s="47">
        <v>0</v>
      </c>
      <c r="R43" s="47">
        <v>0</v>
      </c>
      <c r="S43" s="46">
        <f t="shared" si="0"/>
        <v>25</v>
      </c>
      <c r="T43" s="47">
        <v>0</v>
      </c>
      <c r="U43" s="46">
        <f t="shared" si="1"/>
        <v>25</v>
      </c>
    </row>
    <row r="44" spans="1:21" s="48" customFormat="1" ht="58.5" customHeight="1" x14ac:dyDescent="0.15">
      <c r="A44" s="44" t="s">
        <v>175</v>
      </c>
      <c r="B44" s="97"/>
      <c r="C44" s="49" t="s">
        <v>325</v>
      </c>
      <c r="D44" s="44" t="s">
        <v>35</v>
      </c>
      <c r="E44" s="44" t="s">
        <v>22</v>
      </c>
      <c r="F44" s="44" t="s">
        <v>87</v>
      </c>
      <c r="G44" s="44" t="s">
        <v>82</v>
      </c>
      <c r="H44" s="44" t="s">
        <v>324</v>
      </c>
      <c r="I44" s="44" t="s">
        <v>48</v>
      </c>
      <c r="J44" s="44" t="s">
        <v>27</v>
      </c>
      <c r="K44" s="44" t="s">
        <v>28</v>
      </c>
      <c r="L44" s="44" t="s">
        <v>179</v>
      </c>
      <c r="M44" s="44" t="s">
        <v>42</v>
      </c>
      <c r="N44" s="44" t="s">
        <v>234</v>
      </c>
      <c r="O44" s="44" t="s">
        <v>32</v>
      </c>
      <c r="P44" s="46">
        <v>62.5</v>
      </c>
      <c r="Q44" s="47">
        <v>0</v>
      </c>
      <c r="R44" s="47">
        <v>0</v>
      </c>
      <c r="S44" s="46">
        <f t="shared" si="0"/>
        <v>25</v>
      </c>
      <c r="T44" s="47">
        <v>0</v>
      </c>
      <c r="U44" s="46">
        <f t="shared" si="1"/>
        <v>25</v>
      </c>
    </row>
    <row r="45" spans="1:21" s="48" customFormat="1" ht="58.5" customHeight="1" x14ac:dyDescent="0.15">
      <c r="A45" s="44" t="s">
        <v>177</v>
      </c>
      <c r="B45" s="97"/>
      <c r="C45" s="49" t="s">
        <v>327</v>
      </c>
      <c r="D45" s="44" t="s">
        <v>35</v>
      </c>
      <c r="E45" s="44" t="s">
        <v>22</v>
      </c>
      <c r="F45" s="44" t="s">
        <v>87</v>
      </c>
      <c r="G45" s="44" t="s">
        <v>237</v>
      </c>
      <c r="H45" s="44" t="s">
        <v>232</v>
      </c>
      <c r="I45" s="44" t="s">
        <v>26</v>
      </c>
      <c r="J45" s="44" t="s">
        <v>27</v>
      </c>
      <c r="K45" s="44" t="s">
        <v>28</v>
      </c>
      <c r="L45" s="44" t="s">
        <v>29</v>
      </c>
      <c r="M45" s="44" t="s">
        <v>30</v>
      </c>
      <c r="N45" s="44" t="s">
        <v>234</v>
      </c>
      <c r="O45" s="44" t="s">
        <v>32</v>
      </c>
      <c r="P45" s="46">
        <v>62.5</v>
      </c>
      <c r="Q45" s="47">
        <v>0</v>
      </c>
      <c r="R45" s="47">
        <v>0</v>
      </c>
      <c r="S45" s="46">
        <f t="shared" si="0"/>
        <v>25</v>
      </c>
      <c r="T45" s="47">
        <v>0</v>
      </c>
      <c r="U45" s="46">
        <f t="shared" si="1"/>
        <v>25</v>
      </c>
    </row>
    <row r="46" spans="1:21" s="48" customFormat="1" ht="58.5" customHeight="1" x14ac:dyDescent="0.15">
      <c r="A46" s="44" t="s">
        <v>181</v>
      </c>
      <c r="B46" s="97"/>
      <c r="C46" s="49" t="s">
        <v>328</v>
      </c>
      <c r="D46" s="44" t="s">
        <v>35</v>
      </c>
      <c r="E46" s="44" t="s">
        <v>22</v>
      </c>
      <c r="F46" s="44" t="s">
        <v>67</v>
      </c>
      <c r="G46" s="44" t="s">
        <v>96</v>
      </c>
      <c r="H46" s="44" t="s">
        <v>232</v>
      </c>
      <c r="I46" s="44" t="s">
        <v>52</v>
      </c>
      <c r="J46" s="44" t="s">
        <v>27</v>
      </c>
      <c r="K46" s="44" t="s">
        <v>28</v>
      </c>
      <c r="L46" s="44" t="s">
        <v>179</v>
      </c>
      <c r="M46" s="44" t="s">
        <v>42</v>
      </c>
      <c r="N46" s="44" t="s">
        <v>234</v>
      </c>
      <c r="O46" s="44" t="s">
        <v>32</v>
      </c>
      <c r="P46" s="46">
        <v>62</v>
      </c>
      <c r="Q46" s="47">
        <v>0</v>
      </c>
      <c r="R46" s="47">
        <v>0</v>
      </c>
      <c r="S46" s="46">
        <f t="shared" si="0"/>
        <v>24.8</v>
      </c>
      <c r="T46" s="47">
        <v>0</v>
      </c>
      <c r="U46" s="46">
        <f t="shared" si="1"/>
        <v>24.8</v>
      </c>
    </row>
    <row r="47" spans="1:21" s="48" customFormat="1" ht="58.5" customHeight="1" x14ac:dyDescent="0.15">
      <c r="A47" s="44" t="s">
        <v>185</v>
      </c>
      <c r="B47" s="97"/>
      <c r="C47" s="49" t="s">
        <v>331</v>
      </c>
      <c r="D47" s="44" t="s">
        <v>35</v>
      </c>
      <c r="E47" s="44" t="s">
        <v>22</v>
      </c>
      <c r="F47" s="44" t="s">
        <v>139</v>
      </c>
      <c r="G47" s="44" t="s">
        <v>330</v>
      </c>
      <c r="H47" s="44" t="s">
        <v>232</v>
      </c>
      <c r="I47" s="44" t="s">
        <v>63</v>
      </c>
      <c r="J47" s="44" t="s">
        <v>27</v>
      </c>
      <c r="K47" s="44" t="s">
        <v>28</v>
      </c>
      <c r="L47" s="44" t="s">
        <v>29</v>
      </c>
      <c r="M47" s="44" t="s">
        <v>30</v>
      </c>
      <c r="N47" s="44" t="s">
        <v>234</v>
      </c>
      <c r="O47" s="44" t="s">
        <v>32</v>
      </c>
      <c r="P47" s="46">
        <v>62</v>
      </c>
      <c r="Q47" s="47">
        <v>0</v>
      </c>
      <c r="R47" s="47">
        <v>0</v>
      </c>
      <c r="S47" s="46">
        <f t="shared" si="0"/>
        <v>24.8</v>
      </c>
      <c r="T47" s="47">
        <v>0</v>
      </c>
      <c r="U47" s="46">
        <f t="shared" si="1"/>
        <v>24.8</v>
      </c>
    </row>
    <row r="48" spans="1:21" s="48" customFormat="1" ht="58.5" customHeight="1" x14ac:dyDescent="0.15">
      <c r="A48" s="44" t="s">
        <v>188</v>
      </c>
      <c r="B48" s="97"/>
      <c r="C48" s="49" t="s">
        <v>334</v>
      </c>
      <c r="D48" s="44" t="s">
        <v>35</v>
      </c>
      <c r="E48" s="44" t="s">
        <v>56</v>
      </c>
      <c r="F48" s="44" t="s">
        <v>95</v>
      </c>
      <c r="G48" s="44" t="s">
        <v>333</v>
      </c>
      <c r="H48" s="44" t="s">
        <v>232</v>
      </c>
      <c r="I48" s="44" t="s">
        <v>63</v>
      </c>
      <c r="J48" s="44" t="s">
        <v>27</v>
      </c>
      <c r="K48" s="44" t="s">
        <v>28</v>
      </c>
      <c r="L48" s="44" t="s">
        <v>29</v>
      </c>
      <c r="M48" s="44" t="s">
        <v>42</v>
      </c>
      <c r="N48" s="44" t="s">
        <v>234</v>
      </c>
      <c r="O48" s="44" t="s">
        <v>32</v>
      </c>
      <c r="P48" s="46">
        <v>59</v>
      </c>
      <c r="Q48" s="47">
        <v>2.5</v>
      </c>
      <c r="R48" s="47">
        <v>0</v>
      </c>
      <c r="S48" s="46">
        <f t="shared" si="0"/>
        <v>24.6</v>
      </c>
      <c r="T48" s="47">
        <v>0</v>
      </c>
      <c r="U48" s="46">
        <f t="shared" si="1"/>
        <v>24.6</v>
      </c>
    </row>
    <row r="49" spans="1:21" s="48" customFormat="1" ht="58.5" customHeight="1" x14ac:dyDescent="0.15">
      <c r="A49" s="44" t="s">
        <v>191</v>
      </c>
      <c r="B49" s="97"/>
      <c r="C49" s="49" t="s">
        <v>336</v>
      </c>
      <c r="D49" s="44" t="s">
        <v>35</v>
      </c>
      <c r="E49" s="44" t="s">
        <v>22</v>
      </c>
      <c r="F49" s="44" t="s">
        <v>36</v>
      </c>
      <c r="G49" s="44" t="s">
        <v>237</v>
      </c>
      <c r="H49" s="44" t="s">
        <v>232</v>
      </c>
      <c r="I49" s="44" t="s">
        <v>26</v>
      </c>
      <c r="J49" s="44" t="s">
        <v>27</v>
      </c>
      <c r="K49" s="44" t="s">
        <v>28</v>
      </c>
      <c r="L49" s="44" t="s">
        <v>29</v>
      </c>
      <c r="M49" s="44" t="s">
        <v>30</v>
      </c>
      <c r="N49" s="44" t="s">
        <v>234</v>
      </c>
      <c r="O49" s="44" t="s">
        <v>32</v>
      </c>
      <c r="P49" s="46">
        <v>61.5</v>
      </c>
      <c r="Q49" s="47">
        <v>0</v>
      </c>
      <c r="R49" s="47">
        <v>0</v>
      </c>
      <c r="S49" s="46">
        <f t="shared" si="0"/>
        <v>24.6</v>
      </c>
      <c r="T49" s="47">
        <v>0</v>
      </c>
      <c r="U49" s="46">
        <f t="shared" si="1"/>
        <v>24.6</v>
      </c>
    </row>
    <row r="50" spans="1:21" s="48" customFormat="1" ht="58.5" customHeight="1" x14ac:dyDescent="0.15">
      <c r="A50" s="44" t="s">
        <v>197</v>
      </c>
      <c r="B50" s="97"/>
      <c r="C50" s="49" t="s">
        <v>337</v>
      </c>
      <c r="D50" s="44" t="s">
        <v>35</v>
      </c>
      <c r="E50" s="44" t="s">
        <v>22</v>
      </c>
      <c r="F50" s="44" t="s">
        <v>230</v>
      </c>
      <c r="G50" s="44" t="s">
        <v>237</v>
      </c>
      <c r="H50" s="44" t="s">
        <v>232</v>
      </c>
      <c r="I50" s="44" t="s">
        <v>26</v>
      </c>
      <c r="J50" s="44" t="s">
        <v>27</v>
      </c>
      <c r="K50" s="44" t="s">
        <v>28</v>
      </c>
      <c r="L50" s="44" t="s">
        <v>29</v>
      </c>
      <c r="M50" s="44" t="s">
        <v>42</v>
      </c>
      <c r="N50" s="44" t="s">
        <v>234</v>
      </c>
      <c r="O50" s="44" t="s">
        <v>32</v>
      </c>
      <c r="P50" s="46">
        <v>60.5</v>
      </c>
      <c r="Q50" s="47">
        <v>0</v>
      </c>
      <c r="R50" s="47">
        <v>0</v>
      </c>
      <c r="S50" s="46">
        <f t="shared" si="0"/>
        <v>24.200000000000003</v>
      </c>
      <c r="T50" s="47">
        <v>0</v>
      </c>
      <c r="U50" s="46">
        <f t="shared" si="1"/>
        <v>24.200000000000003</v>
      </c>
    </row>
    <row r="51" spans="1:21" s="48" customFormat="1" ht="58.5" customHeight="1" x14ac:dyDescent="0.15">
      <c r="A51" s="44" t="s">
        <v>199</v>
      </c>
      <c r="B51" s="97"/>
      <c r="C51" s="49" t="s">
        <v>339</v>
      </c>
      <c r="D51" s="44" t="s">
        <v>35</v>
      </c>
      <c r="E51" s="44" t="s">
        <v>22</v>
      </c>
      <c r="F51" s="44" t="s">
        <v>67</v>
      </c>
      <c r="G51" s="44" t="s">
        <v>237</v>
      </c>
      <c r="H51" s="44" t="s">
        <v>232</v>
      </c>
      <c r="I51" s="44" t="s">
        <v>63</v>
      </c>
      <c r="J51" s="44" t="s">
        <v>27</v>
      </c>
      <c r="K51" s="44" t="s">
        <v>28</v>
      </c>
      <c r="L51" s="44" t="s">
        <v>29</v>
      </c>
      <c r="M51" s="44" t="s">
        <v>30</v>
      </c>
      <c r="N51" s="44" t="s">
        <v>234</v>
      </c>
      <c r="O51" s="44" t="s">
        <v>32</v>
      </c>
      <c r="P51" s="46">
        <v>60.5</v>
      </c>
      <c r="Q51" s="47">
        <v>0</v>
      </c>
      <c r="R51" s="47">
        <v>0</v>
      </c>
      <c r="S51" s="46">
        <f t="shared" si="0"/>
        <v>24.200000000000003</v>
      </c>
      <c r="T51" s="47">
        <v>0</v>
      </c>
      <c r="U51" s="46">
        <f t="shared" si="1"/>
        <v>24.200000000000003</v>
      </c>
    </row>
    <row r="52" spans="1:21" s="48" customFormat="1" ht="58.5" customHeight="1" x14ac:dyDescent="0.15">
      <c r="A52" s="44" t="s">
        <v>202</v>
      </c>
      <c r="B52" s="97"/>
      <c r="C52" s="49" t="s">
        <v>340</v>
      </c>
      <c r="D52" s="44" t="s">
        <v>35</v>
      </c>
      <c r="E52" s="44" t="s">
        <v>22</v>
      </c>
      <c r="F52" s="44" t="s">
        <v>95</v>
      </c>
      <c r="G52" s="44" t="s">
        <v>24</v>
      </c>
      <c r="H52" s="44" t="s">
        <v>232</v>
      </c>
      <c r="I52" s="44" t="s">
        <v>26</v>
      </c>
      <c r="J52" s="44" t="s">
        <v>27</v>
      </c>
      <c r="K52" s="44" t="s">
        <v>28</v>
      </c>
      <c r="L52" s="44" t="s">
        <v>29</v>
      </c>
      <c r="M52" s="44" t="s">
        <v>42</v>
      </c>
      <c r="N52" s="44" t="s">
        <v>234</v>
      </c>
      <c r="O52" s="44" t="s">
        <v>32</v>
      </c>
      <c r="P52" s="46">
        <v>60</v>
      </c>
      <c r="Q52" s="47">
        <v>0</v>
      </c>
      <c r="R52" s="47">
        <v>0</v>
      </c>
      <c r="S52" s="46">
        <f t="shared" si="0"/>
        <v>24</v>
      </c>
      <c r="T52" s="47">
        <v>0</v>
      </c>
      <c r="U52" s="46">
        <f t="shared" si="1"/>
        <v>24</v>
      </c>
    </row>
    <row r="53" spans="1:21" s="48" customFormat="1" ht="58.5" customHeight="1" x14ac:dyDescent="0.15">
      <c r="A53" s="44" t="s">
        <v>204</v>
      </c>
      <c r="B53" s="97"/>
      <c r="C53" s="49" t="s">
        <v>341</v>
      </c>
      <c r="D53" s="44" t="s">
        <v>35</v>
      </c>
      <c r="E53" s="44" t="s">
        <v>22</v>
      </c>
      <c r="F53" s="44" t="s">
        <v>57</v>
      </c>
      <c r="G53" s="44" t="s">
        <v>237</v>
      </c>
      <c r="H53" s="44" t="s">
        <v>232</v>
      </c>
      <c r="I53" s="44" t="s">
        <v>63</v>
      </c>
      <c r="J53" s="44" t="s">
        <v>27</v>
      </c>
      <c r="K53" s="44" t="s">
        <v>28</v>
      </c>
      <c r="L53" s="44" t="s">
        <v>29</v>
      </c>
      <c r="M53" s="44" t="s">
        <v>30</v>
      </c>
      <c r="N53" s="44" t="s">
        <v>234</v>
      </c>
      <c r="O53" s="44" t="s">
        <v>32</v>
      </c>
      <c r="P53" s="46">
        <v>60</v>
      </c>
      <c r="Q53" s="47">
        <v>0</v>
      </c>
      <c r="R53" s="47">
        <v>0</v>
      </c>
      <c r="S53" s="46">
        <f t="shared" si="0"/>
        <v>24</v>
      </c>
      <c r="T53" s="47">
        <v>0</v>
      </c>
      <c r="U53" s="46">
        <f t="shared" si="1"/>
        <v>24</v>
      </c>
    </row>
    <row r="54" spans="1:21" s="48" customFormat="1" ht="58.5" customHeight="1" x14ac:dyDescent="0.15">
      <c r="A54" s="44" t="s">
        <v>206</v>
      </c>
      <c r="B54" s="97"/>
      <c r="C54" s="49" t="s">
        <v>342</v>
      </c>
      <c r="D54" s="44" t="s">
        <v>35</v>
      </c>
      <c r="E54" s="44" t="s">
        <v>22</v>
      </c>
      <c r="F54" s="44" t="s">
        <v>57</v>
      </c>
      <c r="G54" s="44" t="s">
        <v>47</v>
      </c>
      <c r="H54" s="44" t="s">
        <v>232</v>
      </c>
      <c r="I54" s="44" t="s">
        <v>26</v>
      </c>
      <c r="J54" s="44" t="s">
        <v>27</v>
      </c>
      <c r="K54" s="44" t="s">
        <v>28</v>
      </c>
      <c r="L54" s="44" t="s">
        <v>29</v>
      </c>
      <c r="M54" s="44" t="s">
        <v>30</v>
      </c>
      <c r="N54" s="44" t="s">
        <v>234</v>
      </c>
      <c r="O54" s="44" t="s">
        <v>32</v>
      </c>
      <c r="P54" s="46">
        <v>59</v>
      </c>
      <c r="Q54" s="47">
        <v>0</v>
      </c>
      <c r="R54" s="47">
        <v>0</v>
      </c>
      <c r="S54" s="46">
        <f t="shared" si="0"/>
        <v>23.6</v>
      </c>
      <c r="T54" s="47">
        <v>0</v>
      </c>
      <c r="U54" s="46">
        <f t="shared" si="1"/>
        <v>23.6</v>
      </c>
    </row>
    <row r="55" spans="1:21" s="48" customFormat="1" ht="58.5" customHeight="1" x14ac:dyDescent="0.15">
      <c r="A55" s="44" t="s">
        <v>208</v>
      </c>
      <c r="B55" s="97"/>
      <c r="C55" s="49" t="s">
        <v>346</v>
      </c>
      <c r="D55" s="44" t="s">
        <v>35</v>
      </c>
      <c r="E55" s="44" t="s">
        <v>22</v>
      </c>
      <c r="F55" s="44" t="s">
        <v>258</v>
      </c>
      <c r="G55" s="44" t="s">
        <v>344</v>
      </c>
      <c r="H55" s="44" t="s">
        <v>232</v>
      </c>
      <c r="I55" s="44" t="s">
        <v>345</v>
      </c>
      <c r="J55" s="44" t="s">
        <v>27</v>
      </c>
      <c r="K55" s="44" t="s">
        <v>28</v>
      </c>
      <c r="L55" s="44" t="s">
        <v>29</v>
      </c>
      <c r="M55" s="44" t="s">
        <v>42</v>
      </c>
      <c r="N55" s="44" t="s">
        <v>234</v>
      </c>
      <c r="O55" s="44" t="s">
        <v>32</v>
      </c>
      <c r="P55" s="46">
        <v>58.5</v>
      </c>
      <c r="Q55" s="47">
        <v>0</v>
      </c>
      <c r="R55" s="47">
        <v>0</v>
      </c>
      <c r="S55" s="46">
        <f t="shared" si="0"/>
        <v>23.400000000000002</v>
      </c>
      <c r="T55" s="47">
        <v>0</v>
      </c>
      <c r="U55" s="46">
        <f t="shared" si="1"/>
        <v>23.400000000000002</v>
      </c>
    </row>
    <row r="56" spans="1:21" s="48" customFormat="1" ht="58.5" customHeight="1" x14ac:dyDescent="0.15">
      <c r="A56" s="44" t="s">
        <v>210</v>
      </c>
      <c r="B56" s="97"/>
      <c r="C56" s="49" t="s">
        <v>348</v>
      </c>
      <c r="D56" s="44" t="s">
        <v>35</v>
      </c>
      <c r="E56" s="44" t="s">
        <v>22</v>
      </c>
      <c r="F56" s="44" t="s">
        <v>36</v>
      </c>
      <c r="G56" s="44" t="s">
        <v>237</v>
      </c>
      <c r="H56" s="44" t="s">
        <v>232</v>
      </c>
      <c r="I56" s="44" t="s">
        <v>63</v>
      </c>
      <c r="J56" s="44" t="s">
        <v>27</v>
      </c>
      <c r="K56" s="44" t="s">
        <v>28</v>
      </c>
      <c r="L56" s="44" t="s">
        <v>29</v>
      </c>
      <c r="M56" s="44" t="s">
        <v>30</v>
      </c>
      <c r="N56" s="44" t="s">
        <v>234</v>
      </c>
      <c r="O56" s="44" t="s">
        <v>32</v>
      </c>
      <c r="P56" s="46">
        <v>58.5</v>
      </c>
      <c r="Q56" s="47">
        <v>0</v>
      </c>
      <c r="R56" s="47">
        <v>0</v>
      </c>
      <c r="S56" s="46">
        <f t="shared" si="0"/>
        <v>23.400000000000002</v>
      </c>
      <c r="T56" s="47">
        <v>0</v>
      </c>
      <c r="U56" s="46">
        <f t="shared" si="1"/>
        <v>23.400000000000002</v>
      </c>
    </row>
    <row r="57" spans="1:21" s="48" customFormat="1" ht="58.5" customHeight="1" x14ac:dyDescent="0.15">
      <c r="A57" s="44" t="s">
        <v>212</v>
      </c>
      <c r="B57" s="97"/>
      <c r="C57" s="49" t="s">
        <v>350</v>
      </c>
      <c r="D57" s="44" t="s">
        <v>35</v>
      </c>
      <c r="E57" s="44" t="s">
        <v>22</v>
      </c>
      <c r="F57" s="44" t="s">
        <v>57</v>
      </c>
      <c r="G57" s="44" t="s">
        <v>237</v>
      </c>
      <c r="H57" s="44" t="s">
        <v>232</v>
      </c>
      <c r="I57" s="44" t="s">
        <v>26</v>
      </c>
      <c r="J57" s="44" t="s">
        <v>27</v>
      </c>
      <c r="K57" s="44" t="s">
        <v>28</v>
      </c>
      <c r="L57" s="44" t="s">
        <v>29</v>
      </c>
      <c r="M57" s="44" t="s">
        <v>42</v>
      </c>
      <c r="N57" s="44" t="s">
        <v>234</v>
      </c>
      <c r="O57" s="44" t="s">
        <v>32</v>
      </c>
      <c r="P57" s="46">
        <v>58.5</v>
      </c>
      <c r="Q57" s="47">
        <v>0</v>
      </c>
      <c r="R57" s="47">
        <v>0</v>
      </c>
      <c r="S57" s="46">
        <f t="shared" si="0"/>
        <v>23.400000000000002</v>
      </c>
      <c r="T57" s="47">
        <v>0</v>
      </c>
      <c r="U57" s="46">
        <f t="shared" si="1"/>
        <v>23.400000000000002</v>
      </c>
    </row>
    <row r="58" spans="1:21" s="48" customFormat="1" ht="58.5" customHeight="1" x14ac:dyDescent="0.15">
      <c r="A58" s="44" t="s">
        <v>215</v>
      </c>
      <c r="B58" s="97"/>
      <c r="C58" s="49" t="s">
        <v>352</v>
      </c>
      <c r="D58" s="44" t="s">
        <v>35</v>
      </c>
      <c r="E58" s="44" t="s">
        <v>22</v>
      </c>
      <c r="F58" s="44" t="s">
        <v>87</v>
      </c>
      <c r="G58" s="44" t="s">
        <v>157</v>
      </c>
      <c r="H58" s="44" t="s">
        <v>232</v>
      </c>
      <c r="I58" s="44" t="s">
        <v>63</v>
      </c>
      <c r="J58" s="44" t="s">
        <v>27</v>
      </c>
      <c r="K58" s="44" t="s">
        <v>28</v>
      </c>
      <c r="L58" s="44" t="s">
        <v>179</v>
      </c>
      <c r="M58" s="44" t="s">
        <v>42</v>
      </c>
      <c r="N58" s="44" t="s">
        <v>234</v>
      </c>
      <c r="O58" s="44" t="s">
        <v>32</v>
      </c>
      <c r="P58" s="46">
        <v>58.5</v>
      </c>
      <c r="Q58" s="47">
        <v>0</v>
      </c>
      <c r="R58" s="47">
        <v>0</v>
      </c>
      <c r="S58" s="46">
        <f t="shared" si="0"/>
        <v>23.400000000000002</v>
      </c>
      <c r="T58" s="47">
        <v>0</v>
      </c>
      <c r="U58" s="46">
        <f t="shared" si="1"/>
        <v>23.400000000000002</v>
      </c>
    </row>
    <row r="59" spans="1:21" s="48" customFormat="1" ht="58.5" customHeight="1" x14ac:dyDescent="0.15">
      <c r="A59" s="44" t="s">
        <v>217</v>
      </c>
      <c r="B59" s="97"/>
      <c r="C59" s="49" t="s">
        <v>354</v>
      </c>
      <c r="D59" s="44" t="s">
        <v>35</v>
      </c>
      <c r="E59" s="44" t="s">
        <v>22</v>
      </c>
      <c r="F59" s="44" t="s">
        <v>46</v>
      </c>
      <c r="G59" s="44" t="s">
        <v>353</v>
      </c>
      <c r="H59" s="44" t="s">
        <v>232</v>
      </c>
      <c r="I59" s="44" t="s">
        <v>26</v>
      </c>
      <c r="J59" s="44" t="s">
        <v>27</v>
      </c>
      <c r="K59" s="44" t="s">
        <v>28</v>
      </c>
      <c r="L59" s="44" t="s">
        <v>29</v>
      </c>
      <c r="M59" s="44" t="s">
        <v>42</v>
      </c>
      <c r="N59" s="44" t="s">
        <v>234</v>
      </c>
      <c r="O59" s="44" t="s">
        <v>32</v>
      </c>
      <c r="P59" s="46">
        <v>58</v>
      </c>
      <c r="Q59" s="47">
        <v>0</v>
      </c>
      <c r="R59" s="47">
        <v>0</v>
      </c>
      <c r="S59" s="46">
        <f t="shared" si="0"/>
        <v>23.200000000000003</v>
      </c>
      <c r="T59" s="47">
        <v>0</v>
      </c>
      <c r="U59" s="46">
        <f t="shared" si="1"/>
        <v>23.200000000000003</v>
      </c>
    </row>
    <row r="60" spans="1:21" s="48" customFormat="1" ht="58.5" customHeight="1" x14ac:dyDescent="0.15">
      <c r="A60" s="44" t="s">
        <v>411</v>
      </c>
      <c r="B60" s="97"/>
      <c r="C60" s="49" t="s">
        <v>355</v>
      </c>
      <c r="D60" s="44" t="s">
        <v>35</v>
      </c>
      <c r="E60" s="44" t="s">
        <v>22</v>
      </c>
      <c r="F60" s="44" t="s">
        <v>46</v>
      </c>
      <c r="G60" s="44" t="s">
        <v>47</v>
      </c>
      <c r="H60" s="44" t="s">
        <v>232</v>
      </c>
      <c r="I60" s="44" t="s">
        <v>48</v>
      </c>
      <c r="J60" s="44" t="s">
        <v>27</v>
      </c>
      <c r="K60" s="44" t="s">
        <v>28</v>
      </c>
      <c r="L60" s="44" t="s">
        <v>29</v>
      </c>
      <c r="M60" s="44" t="s">
        <v>30</v>
      </c>
      <c r="N60" s="44" t="s">
        <v>234</v>
      </c>
      <c r="O60" s="44" t="s">
        <v>32</v>
      </c>
      <c r="P60" s="46">
        <v>58</v>
      </c>
      <c r="Q60" s="47">
        <v>0</v>
      </c>
      <c r="R60" s="47">
        <v>0</v>
      </c>
      <c r="S60" s="46">
        <f t="shared" si="0"/>
        <v>23.200000000000003</v>
      </c>
      <c r="T60" s="47">
        <v>0</v>
      </c>
      <c r="U60" s="46">
        <f t="shared" si="1"/>
        <v>23.200000000000003</v>
      </c>
    </row>
    <row r="61" spans="1:21" s="48" customFormat="1" ht="58.5" customHeight="1" x14ac:dyDescent="0.15">
      <c r="A61" s="44" t="s">
        <v>462</v>
      </c>
      <c r="B61" s="97"/>
      <c r="C61" s="49" t="s">
        <v>356</v>
      </c>
      <c r="D61" s="44" t="s">
        <v>35</v>
      </c>
      <c r="E61" s="44" t="s">
        <v>56</v>
      </c>
      <c r="F61" s="44" t="s">
        <v>87</v>
      </c>
      <c r="G61" s="44" t="s">
        <v>24</v>
      </c>
      <c r="H61" s="44" t="s">
        <v>232</v>
      </c>
      <c r="I61" s="44" t="s">
        <v>63</v>
      </c>
      <c r="J61" s="44" t="s">
        <v>27</v>
      </c>
      <c r="K61" s="44" t="s">
        <v>28</v>
      </c>
      <c r="L61" s="44" t="s">
        <v>179</v>
      </c>
      <c r="M61" s="44" t="s">
        <v>42</v>
      </c>
      <c r="N61" s="44" t="s">
        <v>234</v>
      </c>
      <c r="O61" s="44" t="s">
        <v>32</v>
      </c>
      <c r="P61" s="46">
        <v>55</v>
      </c>
      <c r="Q61" s="47">
        <v>2.5</v>
      </c>
      <c r="R61" s="47">
        <v>0</v>
      </c>
      <c r="S61" s="46">
        <f t="shared" si="0"/>
        <v>23</v>
      </c>
      <c r="T61" s="47">
        <v>0</v>
      </c>
      <c r="U61" s="46">
        <f t="shared" si="1"/>
        <v>23</v>
      </c>
    </row>
    <row r="62" spans="1:21" s="48" customFormat="1" ht="58.5" customHeight="1" x14ac:dyDescent="0.15">
      <c r="A62" s="44" t="s">
        <v>343</v>
      </c>
      <c r="B62" s="97"/>
      <c r="C62" s="49" t="s">
        <v>360</v>
      </c>
      <c r="D62" s="44" t="s">
        <v>35</v>
      </c>
      <c r="E62" s="44" t="s">
        <v>22</v>
      </c>
      <c r="F62" s="44" t="s">
        <v>139</v>
      </c>
      <c r="G62" s="44" t="s">
        <v>358</v>
      </c>
      <c r="H62" s="44" t="s">
        <v>232</v>
      </c>
      <c r="I62" s="44" t="s">
        <v>359</v>
      </c>
      <c r="J62" s="44" t="s">
        <v>27</v>
      </c>
      <c r="K62" s="44" t="s">
        <v>28</v>
      </c>
      <c r="L62" s="44" t="s">
        <v>29</v>
      </c>
      <c r="M62" s="44" t="s">
        <v>42</v>
      </c>
      <c r="N62" s="44" t="s">
        <v>234</v>
      </c>
      <c r="O62" s="44" t="s">
        <v>32</v>
      </c>
      <c r="P62" s="46">
        <v>57.5</v>
      </c>
      <c r="Q62" s="47">
        <v>0</v>
      </c>
      <c r="R62" s="47">
        <v>0</v>
      </c>
      <c r="S62" s="46">
        <f t="shared" si="0"/>
        <v>23</v>
      </c>
      <c r="T62" s="47">
        <v>0</v>
      </c>
      <c r="U62" s="46">
        <f t="shared" si="1"/>
        <v>23</v>
      </c>
    </row>
    <row r="63" spans="1:21" s="48" customFormat="1" ht="58.5" customHeight="1" x14ac:dyDescent="0.15">
      <c r="A63" s="44" t="s">
        <v>403</v>
      </c>
      <c r="B63" s="97"/>
      <c r="C63" s="49" t="s">
        <v>362</v>
      </c>
      <c r="D63" s="44" t="s">
        <v>35</v>
      </c>
      <c r="E63" s="44" t="s">
        <v>22</v>
      </c>
      <c r="F63" s="44" t="s">
        <v>116</v>
      </c>
      <c r="G63" s="44" t="s">
        <v>24</v>
      </c>
      <c r="H63" s="44" t="s">
        <v>232</v>
      </c>
      <c r="I63" s="44" t="s">
        <v>26</v>
      </c>
      <c r="J63" s="44" t="s">
        <v>27</v>
      </c>
      <c r="K63" s="44" t="s">
        <v>28</v>
      </c>
      <c r="L63" s="44" t="s">
        <v>29</v>
      </c>
      <c r="M63" s="44" t="s">
        <v>30</v>
      </c>
      <c r="N63" s="44" t="s">
        <v>234</v>
      </c>
      <c r="O63" s="44" t="s">
        <v>32</v>
      </c>
      <c r="P63" s="46">
        <v>57.5</v>
      </c>
      <c r="Q63" s="47">
        <v>0</v>
      </c>
      <c r="R63" s="47">
        <v>0</v>
      </c>
      <c r="S63" s="46">
        <f t="shared" si="0"/>
        <v>23</v>
      </c>
      <c r="T63" s="47">
        <v>0</v>
      </c>
      <c r="U63" s="46">
        <f t="shared" si="1"/>
        <v>23</v>
      </c>
    </row>
    <row r="64" spans="1:21" s="48" customFormat="1" ht="58.5" customHeight="1" x14ac:dyDescent="0.15">
      <c r="A64" s="44" t="s">
        <v>332</v>
      </c>
      <c r="B64" s="97"/>
      <c r="C64" s="49" t="s">
        <v>364</v>
      </c>
      <c r="D64" s="44" t="s">
        <v>35</v>
      </c>
      <c r="E64" s="44" t="s">
        <v>22</v>
      </c>
      <c r="F64" s="44" t="s">
        <v>186</v>
      </c>
      <c r="G64" s="44" t="s">
        <v>62</v>
      </c>
      <c r="H64" s="44" t="s">
        <v>232</v>
      </c>
      <c r="I64" s="44" t="s">
        <v>26</v>
      </c>
      <c r="J64" s="44" t="s">
        <v>27</v>
      </c>
      <c r="K64" s="44" t="s">
        <v>28</v>
      </c>
      <c r="L64" s="44" t="s">
        <v>29</v>
      </c>
      <c r="M64" s="44" t="s">
        <v>42</v>
      </c>
      <c r="N64" s="44" t="s">
        <v>234</v>
      </c>
      <c r="O64" s="44" t="s">
        <v>32</v>
      </c>
      <c r="P64" s="46">
        <v>57.5</v>
      </c>
      <c r="Q64" s="47">
        <v>0</v>
      </c>
      <c r="R64" s="47">
        <v>0</v>
      </c>
      <c r="S64" s="46">
        <f t="shared" si="0"/>
        <v>23</v>
      </c>
      <c r="T64" s="47">
        <v>0</v>
      </c>
      <c r="U64" s="46">
        <f t="shared" si="1"/>
        <v>23</v>
      </c>
    </row>
    <row r="65" spans="1:21" s="48" customFormat="1" ht="58.5" customHeight="1" x14ac:dyDescent="0.15">
      <c r="A65" s="44" t="s">
        <v>244</v>
      </c>
      <c r="B65" s="97"/>
      <c r="C65" s="49" t="s">
        <v>365</v>
      </c>
      <c r="D65" s="44" t="s">
        <v>35</v>
      </c>
      <c r="E65" s="44" t="s">
        <v>22</v>
      </c>
      <c r="F65" s="44" t="s">
        <v>139</v>
      </c>
      <c r="G65" s="44" t="s">
        <v>62</v>
      </c>
      <c r="H65" s="44" t="s">
        <v>232</v>
      </c>
      <c r="I65" s="44" t="s">
        <v>63</v>
      </c>
      <c r="J65" s="44" t="s">
        <v>27</v>
      </c>
      <c r="K65" s="44" t="s">
        <v>28</v>
      </c>
      <c r="L65" s="44" t="s">
        <v>29</v>
      </c>
      <c r="M65" s="44" t="s">
        <v>30</v>
      </c>
      <c r="N65" s="44" t="s">
        <v>234</v>
      </c>
      <c r="O65" s="44" t="s">
        <v>32</v>
      </c>
      <c r="P65" s="46">
        <v>57</v>
      </c>
      <c r="Q65" s="47">
        <v>0</v>
      </c>
      <c r="R65" s="47">
        <v>0</v>
      </c>
      <c r="S65" s="46">
        <f t="shared" si="0"/>
        <v>22.8</v>
      </c>
      <c r="T65" s="47">
        <v>0</v>
      </c>
      <c r="U65" s="46">
        <f t="shared" si="1"/>
        <v>22.8</v>
      </c>
    </row>
    <row r="66" spans="1:21" s="48" customFormat="1" ht="58.5" customHeight="1" x14ac:dyDescent="0.15">
      <c r="A66" s="44" t="s">
        <v>430</v>
      </c>
      <c r="B66" s="97"/>
      <c r="C66" s="49" t="s">
        <v>368</v>
      </c>
      <c r="D66" s="44" t="s">
        <v>35</v>
      </c>
      <c r="E66" s="44" t="s">
        <v>22</v>
      </c>
      <c r="F66" s="44" t="s">
        <v>95</v>
      </c>
      <c r="G66" s="44" t="s">
        <v>367</v>
      </c>
      <c r="H66" s="44" t="s">
        <v>238</v>
      </c>
      <c r="I66" s="44" t="s">
        <v>63</v>
      </c>
      <c r="J66" s="44" t="s">
        <v>27</v>
      </c>
      <c r="K66" s="44" t="s">
        <v>28</v>
      </c>
      <c r="L66" s="44" t="s">
        <v>29</v>
      </c>
      <c r="M66" s="44" t="s">
        <v>42</v>
      </c>
      <c r="N66" s="44" t="s">
        <v>234</v>
      </c>
      <c r="O66" s="44" t="s">
        <v>32</v>
      </c>
      <c r="P66" s="46">
        <v>57</v>
      </c>
      <c r="Q66" s="47">
        <v>0</v>
      </c>
      <c r="R66" s="47">
        <v>0</v>
      </c>
      <c r="S66" s="46">
        <f t="shared" si="0"/>
        <v>22.8</v>
      </c>
      <c r="T66" s="47">
        <v>0</v>
      </c>
      <c r="U66" s="46">
        <f t="shared" si="1"/>
        <v>22.8</v>
      </c>
    </row>
    <row r="67" spans="1:21" s="48" customFormat="1" ht="58.5" customHeight="1" x14ac:dyDescent="0.15">
      <c r="A67" s="44" t="s">
        <v>427</v>
      </c>
      <c r="B67" s="97"/>
      <c r="C67" s="49" t="s">
        <v>370</v>
      </c>
      <c r="D67" s="44" t="s">
        <v>35</v>
      </c>
      <c r="E67" s="44" t="s">
        <v>22</v>
      </c>
      <c r="F67" s="44" t="s">
        <v>95</v>
      </c>
      <c r="G67" s="44" t="s">
        <v>237</v>
      </c>
      <c r="H67" s="44" t="s">
        <v>232</v>
      </c>
      <c r="I67" s="44" t="s">
        <v>101</v>
      </c>
      <c r="J67" s="44" t="s">
        <v>27</v>
      </c>
      <c r="K67" s="44" t="s">
        <v>28</v>
      </c>
      <c r="L67" s="44" t="s">
        <v>29</v>
      </c>
      <c r="M67" s="44" t="s">
        <v>42</v>
      </c>
      <c r="N67" s="44" t="s">
        <v>234</v>
      </c>
      <c r="O67" s="44" t="s">
        <v>32</v>
      </c>
      <c r="P67" s="46">
        <v>57</v>
      </c>
      <c r="Q67" s="47">
        <v>0</v>
      </c>
      <c r="R67" s="47">
        <v>0</v>
      </c>
      <c r="S67" s="46">
        <f t="shared" ref="S67:S120" si="2">(P67+Q67+R67)*0.4</f>
        <v>22.8</v>
      </c>
      <c r="T67" s="47">
        <v>0</v>
      </c>
      <c r="U67" s="46">
        <f t="shared" ref="U67:U120" si="3">S67+T67</f>
        <v>22.8</v>
      </c>
    </row>
    <row r="68" spans="1:21" s="48" customFormat="1" ht="58.5" customHeight="1" x14ac:dyDescent="0.15">
      <c r="A68" s="44" t="s">
        <v>255</v>
      </c>
      <c r="B68" s="97"/>
      <c r="C68" s="49" t="s">
        <v>372</v>
      </c>
      <c r="D68" s="44" t="s">
        <v>35</v>
      </c>
      <c r="E68" s="44" t="s">
        <v>22</v>
      </c>
      <c r="F68" s="44" t="s">
        <v>36</v>
      </c>
      <c r="G68" s="44" t="s">
        <v>237</v>
      </c>
      <c r="H68" s="44" t="s">
        <v>232</v>
      </c>
      <c r="I68" s="44" t="s">
        <v>63</v>
      </c>
      <c r="J68" s="44" t="s">
        <v>27</v>
      </c>
      <c r="K68" s="44" t="s">
        <v>28</v>
      </c>
      <c r="L68" s="44" t="s">
        <v>29</v>
      </c>
      <c r="M68" s="44" t="s">
        <v>42</v>
      </c>
      <c r="N68" s="44" t="s">
        <v>234</v>
      </c>
      <c r="O68" s="44" t="s">
        <v>32</v>
      </c>
      <c r="P68" s="46">
        <v>57</v>
      </c>
      <c r="Q68" s="47">
        <v>0</v>
      </c>
      <c r="R68" s="47">
        <v>0</v>
      </c>
      <c r="S68" s="46">
        <f t="shared" si="2"/>
        <v>22.8</v>
      </c>
      <c r="T68" s="47">
        <v>0</v>
      </c>
      <c r="U68" s="46">
        <f t="shared" si="3"/>
        <v>22.8</v>
      </c>
    </row>
    <row r="69" spans="1:21" s="48" customFormat="1" ht="58.5" customHeight="1" x14ac:dyDescent="0.15">
      <c r="A69" s="44" t="s">
        <v>388</v>
      </c>
      <c r="B69" s="97"/>
      <c r="C69" s="49" t="s">
        <v>373</v>
      </c>
      <c r="D69" s="44" t="s">
        <v>35</v>
      </c>
      <c r="E69" s="44" t="s">
        <v>22</v>
      </c>
      <c r="F69" s="44" t="s">
        <v>67</v>
      </c>
      <c r="G69" s="44" t="s">
        <v>62</v>
      </c>
      <c r="H69" s="44" t="s">
        <v>232</v>
      </c>
      <c r="I69" s="44" t="s">
        <v>137</v>
      </c>
      <c r="J69" s="44" t="s">
        <v>27</v>
      </c>
      <c r="K69" s="44" t="s">
        <v>28</v>
      </c>
      <c r="L69" s="44" t="s">
        <v>29</v>
      </c>
      <c r="M69" s="44" t="s">
        <v>30</v>
      </c>
      <c r="N69" s="44" t="s">
        <v>234</v>
      </c>
      <c r="O69" s="44" t="s">
        <v>32</v>
      </c>
      <c r="P69" s="46">
        <v>56.5</v>
      </c>
      <c r="Q69" s="47">
        <v>0</v>
      </c>
      <c r="R69" s="47">
        <v>0</v>
      </c>
      <c r="S69" s="46">
        <f t="shared" si="2"/>
        <v>22.6</v>
      </c>
      <c r="T69" s="47">
        <v>0</v>
      </c>
      <c r="U69" s="46">
        <f t="shared" si="3"/>
        <v>22.6</v>
      </c>
    </row>
    <row r="70" spans="1:21" s="48" customFormat="1" ht="58.5" customHeight="1" x14ac:dyDescent="0.15">
      <c r="A70" s="44" t="s">
        <v>335</v>
      </c>
      <c r="B70" s="97"/>
      <c r="C70" s="49" t="s">
        <v>374</v>
      </c>
      <c r="D70" s="44" t="s">
        <v>35</v>
      </c>
      <c r="E70" s="44" t="s">
        <v>22</v>
      </c>
      <c r="F70" s="44" t="s">
        <v>230</v>
      </c>
      <c r="G70" s="44" t="s">
        <v>24</v>
      </c>
      <c r="H70" s="44" t="s">
        <v>232</v>
      </c>
      <c r="I70" s="44" t="s">
        <v>26</v>
      </c>
      <c r="J70" s="44" t="s">
        <v>27</v>
      </c>
      <c r="K70" s="44" t="s">
        <v>28</v>
      </c>
      <c r="L70" s="44" t="s">
        <v>29</v>
      </c>
      <c r="M70" s="44" t="s">
        <v>42</v>
      </c>
      <c r="N70" s="44" t="s">
        <v>234</v>
      </c>
      <c r="O70" s="44" t="s">
        <v>32</v>
      </c>
      <c r="P70" s="46">
        <v>56.5</v>
      </c>
      <c r="Q70" s="47">
        <v>0</v>
      </c>
      <c r="R70" s="47">
        <v>0</v>
      </c>
      <c r="S70" s="46">
        <f t="shared" si="2"/>
        <v>22.6</v>
      </c>
      <c r="T70" s="47">
        <v>0</v>
      </c>
      <c r="U70" s="46">
        <f t="shared" si="3"/>
        <v>22.6</v>
      </c>
    </row>
    <row r="71" spans="1:21" s="48" customFormat="1" ht="58.5" customHeight="1" x14ac:dyDescent="0.15">
      <c r="A71" s="44" t="s">
        <v>437</v>
      </c>
      <c r="B71" s="97"/>
      <c r="C71" s="49" t="s">
        <v>375</v>
      </c>
      <c r="D71" s="44" t="s">
        <v>35</v>
      </c>
      <c r="E71" s="44" t="s">
        <v>22</v>
      </c>
      <c r="F71" s="44" t="s">
        <v>57</v>
      </c>
      <c r="G71" s="44" t="s">
        <v>163</v>
      </c>
      <c r="H71" s="44" t="s">
        <v>238</v>
      </c>
      <c r="I71" s="44" t="s">
        <v>63</v>
      </c>
      <c r="J71" s="44" t="s">
        <v>27</v>
      </c>
      <c r="K71" s="44" t="s">
        <v>28</v>
      </c>
      <c r="L71" s="44" t="s">
        <v>29</v>
      </c>
      <c r="M71" s="44" t="s">
        <v>42</v>
      </c>
      <c r="N71" s="44" t="s">
        <v>234</v>
      </c>
      <c r="O71" s="44" t="s">
        <v>32</v>
      </c>
      <c r="P71" s="46">
        <v>56</v>
      </c>
      <c r="Q71" s="47">
        <v>0</v>
      </c>
      <c r="R71" s="47">
        <v>0</v>
      </c>
      <c r="S71" s="46">
        <f t="shared" si="2"/>
        <v>22.400000000000002</v>
      </c>
      <c r="T71" s="47">
        <v>0</v>
      </c>
      <c r="U71" s="46">
        <f t="shared" si="3"/>
        <v>22.400000000000002</v>
      </c>
    </row>
    <row r="72" spans="1:21" s="48" customFormat="1" ht="58.5" customHeight="1" x14ac:dyDescent="0.15">
      <c r="A72" s="44" t="s">
        <v>444</v>
      </c>
      <c r="B72" s="97"/>
      <c r="C72" s="49" t="s">
        <v>376</v>
      </c>
      <c r="D72" s="44" t="s">
        <v>35</v>
      </c>
      <c r="E72" s="44" t="s">
        <v>22</v>
      </c>
      <c r="F72" s="44" t="s">
        <v>57</v>
      </c>
      <c r="G72" s="44" t="s">
        <v>237</v>
      </c>
      <c r="H72" s="44" t="s">
        <v>232</v>
      </c>
      <c r="I72" s="44" t="s">
        <v>63</v>
      </c>
      <c r="J72" s="44" t="s">
        <v>27</v>
      </c>
      <c r="K72" s="44" t="s">
        <v>28</v>
      </c>
      <c r="L72" s="44" t="s">
        <v>29</v>
      </c>
      <c r="M72" s="44" t="s">
        <v>30</v>
      </c>
      <c r="N72" s="44" t="s">
        <v>234</v>
      </c>
      <c r="O72" s="44" t="s">
        <v>32</v>
      </c>
      <c r="P72" s="46">
        <v>56</v>
      </c>
      <c r="Q72" s="47">
        <v>0</v>
      </c>
      <c r="R72" s="47">
        <v>0</v>
      </c>
      <c r="S72" s="46">
        <f t="shared" si="2"/>
        <v>22.400000000000002</v>
      </c>
      <c r="T72" s="47">
        <v>0</v>
      </c>
      <c r="U72" s="46">
        <f t="shared" si="3"/>
        <v>22.400000000000002</v>
      </c>
    </row>
    <row r="73" spans="1:21" s="48" customFormat="1" ht="58.5" customHeight="1" x14ac:dyDescent="0.15">
      <c r="A73" s="44" t="s">
        <v>414</v>
      </c>
      <c r="B73" s="97"/>
      <c r="C73" s="49" t="s">
        <v>379</v>
      </c>
      <c r="D73" s="44" t="s">
        <v>35</v>
      </c>
      <c r="E73" s="44" t="s">
        <v>22</v>
      </c>
      <c r="F73" s="44" t="s">
        <v>57</v>
      </c>
      <c r="G73" s="44" t="s">
        <v>377</v>
      </c>
      <c r="H73" s="44" t="s">
        <v>232</v>
      </c>
      <c r="I73" s="44" t="s">
        <v>378</v>
      </c>
      <c r="J73" s="44" t="s">
        <v>27</v>
      </c>
      <c r="K73" s="44" t="s">
        <v>28</v>
      </c>
      <c r="L73" s="44" t="s">
        <v>29</v>
      </c>
      <c r="M73" s="44" t="s">
        <v>30</v>
      </c>
      <c r="N73" s="44" t="s">
        <v>234</v>
      </c>
      <c r="O73" s="44" t="s">
        <v>32</v>
      </c>
      <c r="P73" s="46">
        <v>56</v>
      </c>
      <c r="Q73" s="47">
        <v>0</v>
      </c>
      <c r="R73" s="47">
        <v>0</v>
      </c>
      <c r="S73" s="46">
        <f t="shared" si="2"/>
        <v>22.400000000000002</v>
      </c>
      <c r="T73" s="47">
        <v>0</v>
      </c>
      <c r="U73" s="46">
        <f t="shared" si="3"/>
        <v>22.400000000000002</v>
      </c>
    </row>
    <row r="74" spans="1:21" s="48" customFormat="1" ht="58.5" customHeight="1" x14ac:dyDescent="0.15">
      <c r="A74" s="44" t="s">
        <v>264</v>
      </c>
      <c r="B74" s="97"/>
      <c r="C74" s="49" t="s">
        <v>381</v>
      </c>
      <c r="D74" s="44" t="s">
        <v>35</v>
      </c>
      <c r="E74" s="44" t="s">
        <v>22</v>
      </c>
      <c r="F74" s="44" t="s">
        <v>46</v>
      </c>
      <c r="G74" s="44" t="s">
        <v>380</v>
      </c>
      <c r="H74" s="44" t="s">
        <v>232</v>
      </c>
      <c r="I74" s="44" t="s">
        <v>141</v>
      </c>
      <c r="J74" s="44" t="s">
        <v>27</v>
      </c>
      <c r="K74" s="44" t="s">
        <v>28</v>
      </c>
      <c r="L74" s="44" t="s">
        <v>29</v>
      </c>
      <c r="M74" s="44" t="s">
        <v>42</v>
      </c>
      <c r="N74" s="44" t="s">
        <v>234</v>
      </c>
      <c r="O74" s="44" t="s">
        <v>32</v>
      </c>
      <c r="P74" s="46">
        <v>55.5</v>
      </c>
      <c r="Q74" s="47">
        <v>0</v>
      </c>
      <c r="R74" s="47">
        <v>0</v>
      </c>
      <c r="S74" s="46">
        <f t="shared" si="2"/>
        <v>22.200000000000003</v>
      </c>
      <c r="T74" s="47">
        <v>0</v>
      </c>
      <c r="U74" s="46">
        <f t="shared" si="3"/>
        <v>22.200000000000003</v>
      </c>
    </row>
    <row r="75" spans="1:21" s="48" customFormat="1" ht="58.5" customHeight="1" x14ac:dyDescent="0.15">
      <c r="A75" s="44" t="s">
        <v>313</v>
      </c>
      <c r="B75" s="97"/>
      <c r="C75" s="49" t="s">
        <v>385</v>
      </c>
      <c r="D75" s="44" t="s">
        <v>35</v>
      </c>
      <c r="E75" s="44" t="s">
        <v>22</v>
      </c>
      <c r="F75" s="44" t="s">
        <v>87</v>
      </c>
      <c r="G75" s="44" t="s">
        <v>383</v>
      </c>
      <c r="H75" s="44" t="s">
        <v>384</v>
      </c>
      <c r="I75" s="44" t="s">
        <v>63</v>
      </c>
      <c r="J75" s="44" t="s">
        <v>27</v>
      </c>
      <c r="K75" s="44" t="s">
        <v>28</v>
      </c>
      <c r="L75" s="44" t="s">
        <v>29</v>
      </c>
      <c r="M75" s="44" t="s">
        <v>42</v>
      </c>
      <c r="N75" s="44" t="s">
        <v>234</v>
      </c>
      <c r="O75" s="44" t="s">
        <v>32</v>
      </c>
      <c r="P75" s="46">
        <v>55.5</v>
      </c>
      <c r="Q75" s="47">
        <v>0</v>
      </c>
      <c r="R75" s="47">
        <v>0</v>
      </c>
      <c r="S75" s="46">
        <f t="shared" si="2"/>
        <v>22.200000000000003</v>
      </c>
      <c r="T75" s="47">
        <v>0</v>
      </c>
      <c r="U75" s="46">
        <f t="shared" si="3"/>
        <v>22.200000000000003</v>
      </c>
    </row>
    <row r="76" spans="1:21" s="48" customFormat="1" ht="58.5" customHeight="1" x14ac:dyDescent="0.15">
      <c r="A76" s="44" t="s">
        <v>273</v>
      </c>
      <c r="B76" s="97"/>
      <c r="C76" s="49" t="s">
        <v>387</v>
      </c>
      <c r="D76" s="44" t="s">
        <v>35</v>
      </c>
      <c r="E76" s="44" t="s">
        <v>22</v>
      </c>
      <c r="F76" s="44" t="s">
        <v>87</v>
      </c>
      <c r="G76" s="44" t="s">
        <v>237</v>
      </c>
      <c r="H76" s="44" t="s">
        <v>232</v>
      </c>
      <c r="I76" s="44" t="s">
        <v>48</v>
      </c>
      <c r="J76" s="44" t="s">
        <v>27</v>
      </c>
      <c r="K76" s="44" t="s">
        <v>28</v>
      </c>
      <c r="L76" s="44" t="s">
        <v>29</v>
      </c>
      <c r="M76" s="44" t="s">
        <v>30</v>
      </c>
      <c r="N76" s="44" t="s">
        <v>234</v>
      </c>
      <c r="O76" s="44" t="s">
        <v>32</v>
      </c>
      <c r="P76" s="46">
        <v>55.5</v>
      </c>
      <c r="Q76" s="47">
        <v>0</v>
      </c>
      <c r="R76" s="47">
        <v>0</v>
      </c>
      <c r="S76" s="46">
        <f t="shared" si="2"/>
        <v>22.200000000000003</v>
      </c>
      <c r="T76" s="47">
        <v>0</v>
      </c>
      <c r="U76" s="46">
        <f t="shared" si="3"/>
        <v>22.200000000000003</v>
      </c>
    </row>
    <row r="77" spans="1:21" s="48" customFormat="1" ht="58.5" customHeight="1" x14ac:dyDescent="0.15">
      <c r="A77" s="44" t="s">
        <v>338</v>
      </c>
      <c r="B77" s="97"/>
      <c r="C77" s="49" t="s">
        <v>389</v>
      </c>
      <c r="D77" s="44" t="s">
        <v>35</v>
      </c>
      <c r="E77" s="44" t="s">
        <v>22</v>
      </c>
      <c r="F77" s="44" t="s">
        <v>87</v>
      </c>
      <c r="G77" s="44" t="s">
        <v>237</v>
      </c>
      <c r="H77" s="44" t="s">
        <v>232</v>
      </c>
      <c r="I77" s="44" t="s">
        <v>293</v>
      </c>
      <c r="J77" s="44" t="s">
        <v>27</v>
      </c>
      <c r="K77" s="44" t="s">
        <v>28</v>
      </c>
      <c r="L77" s="44" t="s">
        <v>29</v>
      </c>
      <c r="M77" s="44" t="s">
        <v>30</v>
      </c>
      <c r="N77" s="44" t="s">
        <v>234</v>
      </c>
      <c r="O77" s="44" t="s">
        <v>32</v>
      </c>
      <c r="P77" s="46">
        <v>55</v>
      </c>
      <c r="Q77" s="47">
        <v>0</v>
      </c>
      <c r="R77" s="47">
        <v>0</v>
      </c>
      <c r="S77" s="46">
        <f t="shared" si="2"/>
        <v>22</v>
      </c>
      <c r="T77" s="47">
        <v>0</v>
      </c>
      <c r="U77" s="46">
        <f t="shared" si="3"/>
        <v>22</v>
      </c>
    </row>
    <row r="78" spans="1:21" s="48" customFormat="1" ht="58.5" customHeight="1" x14ac:dyDescent="0.15">
      <c r="A78" s="44" t="s">
        <v>394</v>
      </c>
      <c r="B78" s="97"/>
      <c r="C78" s="49" t="s">
        <v>391</v>
      </c>
      <c r="D78" s="44" t="s">
        <v>35</v>
      </c>
      <c r="E78" s="44" t="s">
        <v>22</v>
      </c>
      <c r="F78" s="44" t="s">
        <v>95</v>
      </c>
      <c r="G78" s="44" t="s">
        <v>237</v>
      </c>
      <c r="H78" s="44" t="s">
        <v>232</v>
      </c>
      <c r="I78" s="44" t="s">
        <v>63</v>
      </c>
      <c r="J78" s="44" t="s">
        <v>27</v>
      </c>
      <c r="K78" s="44" t="s">
        <v>28</v>
      </c>
      <c r="L78" s="44" t="s">
        <v>29</v>
      </c>
      <c r="M78" s="44" t="s">
        <v>30</v>
      </c>
      <c r="N78" s="44" t="s">
        <v>234</v>
      </c>
      <c r="O78" s="44" t="s">
        <v>32</v>
      </c>
      <c r="P78" s="46">
        <v>55</v>
      </c>
      <c r="Q78" s="47">
        <v>0</v>
      </c>
      <c r="R78" s="47">
        <v>0</v>
      </c>
      <c r="S78" s="46">
        <f t="shared" si="2"/>
        <v>22</v>
      </c>
      <c r="T78" s="47">
        <v>0</v>
      </c>
      <c r="U78" s="46">
        <f t="shared" si="3"/>
        <v>22</v>
      </c>
    </row>
    <row r="79" spans="1:21" s="48" customFormat="1" ht="58.5" customHeight="1" x14ac:dyDescent="0.15">
      <c r="A79" s="44" t="s">
        <v>305</v>
      </c>
      <c r="B79" s="97"/>
      <c r="C79" s="49" t="s">
        <v>393</v>
      </c>
      <c r="D79" s="44" t="s">
        <v>35</v>
      </c>
      <c r="E79" s="44" t="s">
        <v>22</v>
      </c>
      <c r="F79" s="44" t="s">
        <v>87</v>
      </c>
      <c r="G79" s="44" t="s">
        <v>392</v>
      </c>
      <c r="H79" s="44" t="s">
        <v>232</v>
      </c>
      <c r="I79" s="44" t="s">
        <v>63</v>
      </c>
      <c r="J79" s="44" t="s">
        <v>27</v>
      </c>
      <c r="K79" s="44" t="s">
        <v>28</v>
      </c>
      <c r="L79" s="44" t="s">
        <v>29</v>
      </c>
      <c r="M79" s="44" t="s">
        <v>30</v>
      </c>
      <c r="N79" s="44" t="s">
        <v>234</v>
      </c>
      <c r="O79" s="44" t="s">
        <v>32</v>
      </c>
      <c r="P79" s="46">
        <v>54</v>
      </c>
      <c r="Q79" s="47">
        <v>0</v>
      </c>
      <c r="R79" s="47">
        <v>0</v>
      </c>
      <c r="S79" s="46">
        <f t="shared" si="2"/>
        <v>21.6</v>
      </c>
      <c r="T79" s="47">
        <v>0</v>
      </c>
      <c r="U79" s="46">
        <f t="shared" si="3"/>
        <v>21.6</v>
      </c>
    </row>
    <row r="80" spans="1:21" s="48" customFormat="1" ht="58.5" customHeight="1" x14ac:dyDescent="0.15">
      <c r="A80" s="44" t="s">
        <v>439</v>
      </c>
      <c r="B80" s="97"/>
      <c r="C80" s="49" t="s">
        <v>395</v>
      </c>
      <c r="D80" s="44" t="s">
        <v>35</v>
      </c>
      <c r="E80" s="44" t="s">
        <v>22</v>
      </c>
      <c r="F80" s="44" t="s">
        <v>36</v>
      </c>
      <c r="G80" s="44" t="s">
        <v>237</v>
      </c>
      <c r="H80" s="44" t="s">
        <v>232</v>
      </c>
      <c r="I80" s="44" t="s">
        <v>63</v>
      </c>
      <c r="J80" s="44" t="s">
        <v>27</v>
      </c>
      <c r="K80" s="44" t="s">
        <v>28</v>
      </c>
      <c r="L80" s="44" t="s">
        <v>29</v>
      </c>
      <c r="M80" s="44" t="s">
        <v>30</v>
      </c>
      <c r="N80" s="44" t="s">
        <v>234</v>
      </c>
      <c r="O80" s="44" t="s">
        <v>32</v>
      </c>
      <c r="P80" s="46">
        <v>53.5</v>
      </c>
      <c r="Q80" s="47">
        <v>0</v>
      </c>
      <c r="R80" s="47">
        <v>0</v>
      </c>
      <c r="S80" s="46">
        <f t="shared" si="2"/>
        <v>21.400000000000002</v>
      </c>
      <c r="T80" s="47">
        <v>0</v>
      </c>
      <c r="U80" s="46">
        <f t="shared" si="3"/>
        <v>21.400000000000002</v>
      </c>
    </row>
    <row r="81" spans="1:21" s="48" customFormat="1" ht="58.5" customHeight="1" x14ac:dyDescent="0.15">
      <c r="A81" s="44" t="s">
        <v>468</v>
      </c>
      <c r="B81" s="97"/>
      <c r="C81" s="49" t="s">
        <v>397</v>
      </c>
      <c r="D81" s="44" t="s">
        <v>35</v>
      </c>
      <c r="E81" s="44" t="s">
        <v>22</v>
      </c>
      <c r="F81" s="44" t="s">
        <v>139</v>
      </c>
      <c r="G81" s="44" t="s">
        <v>396</v>
      </c>
      <c r="H81" s="44" t="s">
        <v>232</v>
      </c>
      <c r="I81" s="44" t="s">
        <v>63</v>
      </c>
      <c r="J81" s="44" t="s">
        <v>27</v>
      </c>
      <c r="K81" s="44" t="s">
        <v>28</v>
      </c>
      <c r="L81" s="44" t="s">
        <v>29</v>
      </c>
      <c r="M81" s="44" t="s">
        <v>42</v>
      </c>
      <c r="N81" s="44" t="s">
        <v>234</v>
      </c>
      <c r="O81" s="44" t="s">
        <v>32</v>
      </c>
      <c r="P81" s="46">
        <v>53</v>
      </c>
      <c r="Q81" s="47">
        <v>0</v>
      </c>
      <c r="R81" s="47">
        <v>0</v>
      </c>
      <c r="S81" s="46">
        <f t="shared" si="2"/>
        <v>21.200000000000003</v>
      </c>
      <c r="T81" s="47">
        <v>0</v>
      </c>
      <c r="U81" s="46">
        <f t="shared" si="3"/>
        <v>21.200000000000003</v>
      </c>
    </row>
    <row r="82" spans="1:21" s="48" customFormat="1" ht="58.5" customHeight="1" x14ac:dyDescent="0.15">
      <c r="A82" s="44" t="s">
        <v>309</v>
      </c>
      <c r="B82" s="97"/>
      <c r="C82" s="49" t="s">
        <v>399</v>
      </c>
      <c r="D82" s="44" t="s">
        <v>35</v>
      </c>
      <c r="E82" s="44" t="s">
        <v>22</v>
      </c>
      <c r="F82" s="44" t="s">
        <v>87</v>
      </c>
      <c r="G82" s="44" t="s">
        <v>398</v>
      </c>
      <c r="H82" s="44" t="s">
        <v>232</v>
      </c>
      <c r="I82" s="44" t="s">
        <v>127</v>
      </c>
      <c r="J82" s="44" t="s">
        <v>27</v>
      </c>
      <c r="K82" s="44" t="s">
        <v>28</v>
      </c>
      <c r="L82" s="44" t="s">
        <v>29</v>
      </c>
      <c r="M82" s="44" t="s">
        <v>42</v>
      </c>
      <c r="N82" s="44" t="s">
        <v>228</v>
      </c>
      <c r="O82" s="44" t="s">
        <v>32</v>
      </c>
      <c r="P82" s="46">
        <v>53</v>
      </c>
      <c r="Q82" s="47">
        <v>0</v>
      </c>
      <c r="R82" s="47">
        <v>0</v>
      </c>
      <c r="S82" s="46">
        <f t="shared" si="2"/>
        <v>21.200000000000003</v>
      </c>
      <c r="T82" s="47">
        <v>0</v>
      </c>
      <c r="U82" s="46">
        <f t="shared" si="3"/>
        <v>21.200000000000003</v>
      </c>
    </row>
    <row r="83" spans="1:21" s="48" customFormat="1" ht="58.5" customHeight="1" x14ac:dyDescent="0.15">
      <c r="A83" s="44" t="s">
        <v>250</v>
      </c>
      <c r="B83" s="97"/>
      <c r="C83" s="49" t="s">
        <v>400</v>
      </c>
      <c r="D83" s="44" t="s">
        <v>35</v>
      </c>
      <c r="E83" s="44" t="s">
        <v>22</v>
      </c>
      <c r="F83" s="44" t="s">
        <v>36</v>
      </c>
      <c r="G83" s="44" t="s">
        <v>237</v>
      </c>
      <c r="H83" s="44" t="s">
        <v>232</v>
      </c>
      <c r="I83" s="44" t="s">
        <v>63</v>
      </c>
      <c r="J83" s="44" t="s">
        <v>27</v>
      </c>
      <c r="K83" s="44" t="s">
        <v>28</v>
      </c>
      <c r="L83" s="44" t="s">
        <v>29</v>
      </c>
      <c r="M83" s="44" t="s">
        <v>30</v>
      </c>
      <c r="N83" s="44" t="s">
        <v>228</v>
      </c>
      <c r="O83" s="44" t="s">
        <v>32</v>
      </c>
      <c r="P83" s="46">
        <v>52.5</v>
      </c>
      <c r="Q83" s="47">
        <v>0</v>
      </c>
      <c r="R83" s="47">
        <v>0</v>
      </c>
      <c r="S83" s="46">
        <f t="shared" si="2"/>
        <v>21</v>
      </c>
      <c r="T83" s="47">
        <v>0</v>
      </c>
      <c r="U83" s="46">
        <f t="shared" si="3"/>
        <v>21</v>
      </c>
    </row>
    <row r="84" spans="1:21" s="48" customFormat="1" ht="58.5" customHeight="1" x14ac:dyDescent="0.15">
      <c r="A84" s="44" t="s">
        <v>454</v>
      </c>
      <c r="B84" s="97"/>
      <c r="C84" s="49" t="s">
        <v>402</v>
      </c>
      <c r="D84" s="44" t="s">
        <v>35</v>
      </c>
      <c r="E84" s="44" t="s">
        <v>22</v>
      </c>
      <c r="F84" s="44" t="s">
        <v>36</v>
      </c>
      <c r="G84" s="44" t="s">
        <v>62</v>
      </c>
      <c r="H84" s="44" t="s">
        <v>232</v>
      </c>
      <c r="I84" s="44" t="s">
        <v>401</v>
      </c>
      <c r="J84" s="44" t="s">
        <v>27</v>
      </c>
      <c r="K84" s="44" t="s">
        <v>28</v>
      </c>
      <c r="L84" s="44" t="s">
        <v>29</v>
      </c>
      <c r="M84" s="44" t="s">
        <v>42</v>
      </c>
      <c r="N84" s="44" t="s">
        <v>234</v>
      </c>
      <c r="O84" s="44" t="s">
        <v>32</v>
      </c>
      <c r="P84" s="46">
        <v>52.5</v>
      </c>
      <c r="Q84" s="47">
        <v>0</v>
      </c>
      <c r="R84" s="47">
        <v>0</v>
      </c>
      <c r="S84" s="46">
        <f t="shared" si="2"/>
        <v>21</v>
      </c>
      <c r="T84" s="47">
        <v>0</v>
      </c>
      <c r="U84" s="46">
        <f t="shared" si="3"/>
        <v>21</v>
      </c>
    </row>
    <row r="85" spans="1:21" s="48" customFormat="1" ht="58.5" customHeight="1" x14ac:dyDescent="0.15">
      <c r="A85" s="44" t="s">
        <v>347</v>
      </c>
      <c r="B85" s="97"/>
      <c r="C85" s="49" t="s">
        <v>405</v>
      </c>
      <c r="D85" s="44" t="s">
        <v>35</v>
      </c>
      <c r="E85" s="44" t="s">
        <v>22</v>
      </c>
      <c r="F85" s="44" t="s">
        <v>57</v>
      </c>
      <c r="G85" s="44" t="s">
        <v>404</v>
      </c>
      <c r="H85" s="44" t="s">
        <v>232</v>
      </c>
      <c r="I85" s="44" t="s">
        <v>26</v>
      </c>
      <c r="J85" s="44" t="s">
        <v>27</v>
      </c>
      <c r="K85" s="44" t="s">
        <v>28</v>
      </c>
      <c r="L85" s="44" t="s">
        <v>29</v>
      </c>
      <c r="M85" s="44" t="s">
        <v>30</v>
      </c>
      <c r="N85" s="44" t="s">
        <v>234</v>
      </c>
      <c r="O85" s="44" t="s">
        <v>32</v>
      </c>
      <c r="P85" s="46">
        <v>52.5</v>
      </c>
      <c r="Q85" s="47">
        <v>0</v>
      </c>
      <c r="R85" s="47">
        <v>0</v>
      </c>
      <c r="S85" s="46">
        <f t="shared" si="2"/>
        <v>21</v>
      </c>
      <c r="T85" s="47">
        <v>0</v>
      </c>
      <c r="U85" s="46">
        <f t="shared" si="3"/>
        <v>21</v>
      </c>
    </row>
    <row r="86" spans="1:21" s="48" customFormat="1" ht="58.5" customHeight="1" x14ac:dyDescent="0.15">
      <c r="A86" s="44" t="s">
        <v>295</v>
      </c>
      <c r="B86" s="97"/>
      <c r="C86" s="49" t="s">
        <v>408</v>
      </c>
      <c r="D86" s="44" t="s">
        <v>35</v>
      </c>
      <c r="E86" s="44" t="s">
        <v>22</v>
      </c>
      <c r="F86" s="44" t="s">
        <v>87</v>
      </c>
      <c r="G86" s="44" t="s">
        <v>407</v>
      </c>
      <c r="H86" s="44" t="s">
        <v>232</v>
      </c>
      <c r="I86" s="44" t="s">
        <v>48</v>
      </c>
      <c r="J86" s="44" t="s">
        <v>27</v>
      </c>
      <c r="K86" s="44" t="s">
        <v>28</v>
      </c>
      <c r="L86" s="44" t="s">
        <v>29</v>
      </c>
      <c r="M86" s="44" t="s">
        <v>42</v>
      </c>
      <c r="N86" s="44" t="s">
        <v>234</v>
      </c>
      <c r="O86" s="44" t="s">
        <v>32</v>
      </c>
      <c r="P86" s="46">
        <v>52.5</v>
      </c>
      <c r="Q86" s="47">
        <v>0</v>
      </c>
      <c r="R86" s="47">
        <v>0</v>
      </c>
      <c r="S86" s="46">
        <f t="shared" si="2"/>
        <v>21</v>
      </c>
      <c r="T86" s="47">
        <v>0</v>
      </c>
      <c r="U86" s="46">
        <f t="shared" si="3"/>
        <v>21</v>
      </c>
    </row>
    <row r="87" spans="1:21" s="48" customFormat="1" ht="58.5" customHeight="1" x14ac:dyDescent="0.15">
      <c r="A87" s="44" t="s">
        <v>357</v>
      </c>
      <c r="B87" s="97"/>
      <c r="C87" s="49" t="s">
        <v>409</v>
      </c>
      <c r="D87" s="44" t="s">
        <v>35</v>
      </c>
      <c r="E87" s="44" t="s">
        <v>22</v>
      </c>
      <c r="F87" s="44" t="s">
        <v>110</v>
      </c>
      <c r="G87" s="44" t="s">
        <v>237</v>
      </c>
      <c r="H87" s="44" t="s">
        <v>232</v>
      </c>
      <c r="I87" s="44" t="s">
        <v>137</v>
      </c>
      <c r="J87" s="44" t="s">
        <v>27</v>
      </c>
      <c r="K87" s="44" t="s">
        <v>28</v>
      </c>
      <c r="L87" s="44" t="s">
        <v>29</v>
      </c>
      <c r="M87" s="44" t="s">
        <v>30</v>
      </c>
      <c r="N87" s="44" t="s">
        <v>234</v>
      </c>
      <c r="O87" s="44" t="s">
        <v>32</v>
      </c>
      <c r="P87" s="46">
        <v>52</v>
      </c>
      <c r="Q87" s="47">
        <v>0</v>
      </c>
      <c r="R87" s="47">
        <v>0</v>
      </c>
      <c r="S87" s="46">
        <f t="shared" si="2"/>
        <v>20.8</v>
      </c>
      <c r="T87" s="47">
        <v>0</v>
      </c>
      <c r="U87" s="46">
        <f t="shared" si="3"/>
        <v>20.8</v>
      </c>
    </row>
    <row r="88" spans="1:21" s="48" customFormat="1" ht="58.5" customHeight="1" x14ac:dyDescent="0.15">
      <c r="A88" s="44" t="s">
        <v>316</v>
      </c>
      <c r="B88" s="97"/>
      <c r="C88" s="49" t="s">
        <v>410</v>
      </c>
      <c r="D88" s="44" t="s">
        <v>35</v>
      </c>
      <c r="E88" s="44" t="s">
        <v>56</v>
      </c>
      <c r="F88" s="44" t="s">
        <v>242</v>
      </c>
      <c r="G88" s="44" t="s">
        <v>24</v>
      </c>
      <c r="H88" s="44" t="s">
        <v>232</v>
      </c>
      <c r="I88" s="44" t="s">
        <v>63</v>
      </c>
      <c r="J88" s="44" t="s">
        <v>27</v>
      </c>
      <c r="K88" s="44" t="s">
        <v>28</v>
      </c>
      <c r="L88" s="44" t="s">
        <v>29</v>
      </c>
      <c r="M88" s="44" t="s">
        <v>42</v>
      </c>
      <c r="N88" s="44" t="s">
        <v>234</v>
      </c>
      <c r="O88" s="44" t="s">
        <v>32</v>
      </c>
      <c r="P88" s="46">
        <v>49.5</v>
      </c>
      <c r="Q88" s="47">
        <v>2.5</v>
      </c>
      <c r="R88" s="47">
        <v>0</v>
      </c>
      <c r="S88" s="46">
        <f t="shared" si="2"/>
        <v>20.8</v>
      </c>
      <c r="T88" s="47">
        <v>0</v>
      </c>
      <c r="U88" s="46">
        <f t="shared" si="3"/>
        <v>20.8</v>
      </c>
    </row>
    <row r="89" spans="1:21" s="48" customFormat="1" ht="58.5" customHeight="1" x14ac:dyDescent="0.15">
      <c r="A89" s="44" t="s">
        <v>318</v>
      </c>
      <c r="B89" s="97"/>
      <c r="C89" s="49" t="s">
        <v>413</v>
      </c>
      <c r="D89" s="44" t="s">
        <v>35</v>
      </c>
      <c r="E89" s="44" t="s">
        <v>22</v>
      </c>
      <c r="F89" s="44" t="s">
        <v>46</v>
      </c>
      <c r="G89" s="44" t="s">
        <v>412</v>
      </c>
      <c r="H89" s="44" t="s">
        <v>238</v>
      </c>
      <c r="I89" s="44" t="s">
        <v>63</v>
      </c>
      <c r="J89" s="44" t="s">
        <v>27</v>
      </c>
      <c r="K89" s="44" t="s">
        <v>28</v>
      </c>
      <c r="L89" s="44" t="s">
        <v>29</v>
      </c>
      <c r="M89" s="44" t="s">
        <v>42</v>
      </c>
      <c r="N89" s="44" t="s">
        <v>234</v>
      </c>
      <c r="O89" s="44" t="s">
        <v>32</v>
      </c>
      <c r="P89" s="46">
        <v>52</v>
      </c>
      <c r="Q89" s="47">
        <v>0</v>
      </c>
      <c r="R89" s="47">
        <v>0</v>
      </c>
      <c r="S89" s="46">
        <f t="shared" si="2"/>
        <v>20.8</v>
      </c>
      <c r="T89" s="47">
        <v>0</v>
      </c>
      <c r="U89" s="46">
        <f t="shared" si="3"/>
        <v>20.8</v>
      </c>
    </row>
    <row r="90" spans="1:21" s="48" customFormat="1" ht="58.5" customHeight="1" x14ac:dyDescent="0.15">
      <c r="A90" s="44" t="s">
        <v>329</v>
      </c>
      <c r="B90" s="97"/>
      <c r="C90" s="49" t="s">
        <v>415</v>
      </c>
      <c r="D90" s="44" t="s">
        <v>35</v>
      </c>
      <c r="E90" s="44" t="s">
        <v>22</v>
      </c>
      <c r="F90" s="44" t="s">
        <v>186</v>
      </c>
      <c r="G90" s="44" t="s">
        <v>237</v>
      </c>
      <c r="H90" s="44" t="s">
        <v>232</v>
      </c>
      <c r="I90" s="44" t="s">
        <v>63</v>
      </c>
      <c r="J90" s="44" t="s">
        <v>27</v>
      </c>
      <c r="K90" s="44" t="s">
        <v>28</v>
      </c>
      <c r="L90" s="44" t="s">
        <v>29</v>
      </c>
      <c r="M90" s="44" t="s">
        <v>42</v>
      </c>
      <c r="N90" s="44" t="s">
        <v>234</v>
      </c>
      <c r="O90" s="44" t="s">
        <v>32</v>
      </c>
      <c r="P90" s="46">
        <v>52</v>
      </c>
      <c r="Q90" s="47">
        <v>0</v>
      </c>
      <c r="R90" s="47">
        <v>0</v>
      </c>
      <c r="S90" s="46">
        <f t="shared" si="2"/>
        <v>20.8</v>
      </c>
      <c r="T90" s="47">
        <v>0</v>
      </c>
      <c r="U90" s="46">
        <f t="shared" si="3"/>
        <v>20.8</v>
      </c>
    </row>
    <row r="91" spans="1:21" s="48" customFormat="1" ht="58.5" customHeight="1" x14ac:dyDescent="0.15">
      <c r="A91" s="44" t="s">
        <v>349</v>
      </c>
      <c r="B91" s="97"/>
      <c r="C91" s="49" t="s">
        <v>416</v>
      </c>
      <c r="D91" s="44" t="s">
        <v>35</v>
      </c>
      <c r="E91" s="44" t="s">
        <v>22</v>
      </c>
      <c r="F91" s="44" t="s">
        <v>67</v>
      </c>
      <c r="G91" s="44" t="s">
        <v>82</v>
      </c>
      <c r="H91" s="44" t="s">
        <v>232</v>
      </c>
      <c r="I91" s="44" t="s">
        <v>147</v>
      </c>
      <c r="J91" s="44" t="s">
        <v>27</v>
      </c>
      <c r="K91" s="44" t="s">
        <v>28</v>
      </c>
      <c r="L91" s="44" t="s">
        <v>29</v>
      </c>
      <c r="M91" s="44" t="s">
        <v>42</v>
      </c>
      <c r="N91" s="44" t="s">
        <v>234</v>
      </c>
      <c r="O91" s="44" t="s">
        <v>32</v>
      </c>
      <c r="P91" s="46">
        <v>51.5</v>
      </c>
      <c r="Q91" s="47">
        <v>0</v>
      </c>
      <c r="R91" s="47">
        <v>0</v>
      </c>
      <c r="S91" s="46">
        <f t="shared" si="2"/>
        <v>20.6</v>
      </c>
      <c r="T91" s="47">
        <v>0</v>
      </c>
      <c r="U91" s="46">
        <f t="shared" si="3"/>
        <v>20.6</v>
      </c>
    </row>
    <row r="92" spans="1:21" s="48" customFormat="1" ht="58.5" customHeight="1" x14ac:dyDescent="0.15">
      <c r="A92" s="44" t="s">
        <v>281</v>
      </c>
      <c r="B92" s="97"/>
      <c r="C92" s="49" t="s">
        <v>417</v>
      </c>
      <c r="D92" s="44" t="s">
        <v>35</v>
      </c>
      <c r="E92" s="44" t="s">
        <v>22</v>
      </c>
      <c r="F92" s="44" t="s">
        <v>95</v>
      </c>
      <c r="G92" s="44" t="s">
        <v>383</v>
      </c>
      <c r="H92" s="44" t="s">
        <v>232</v>
      </c>
      <c r="I92" s="44" t="s">
        <v>26</v>
      </c>
      <c r="J92" s="44" t="s">
        <v>27</v>
      </c>
      <c r="K92" s="44" t="s">
        <v>28</v>
      </c>
      <c r="L92" s="44" t="s">
        <v>29</v>
      </c>
      <c r="M92" s="44" t="s">
        <v>30</v>
      </c>
      <c r="N92" s="44" t="s">
        <v>234</v>
      </c>
      <c r="O92" s="44" t="s">
        <v>32</v>
      </c>
      <c r="P92" s="46">
        <v>50</v>
      </c>
      <c r="Q92" s="47">
        <v>0</v>
      </c>
      <c r="R92" s="47">
        <v>0</v>
      </c>
      <c r="S92" s="46">
        <f t="shared" si="2"/>
        <v>20</v>
      </c>
      <c r="T92" s="47">
        <v>0</v>
      </c>
      <c r="U92" s="46">
        <f t="shared" si="3"/>
        <v>20</v>
      </c>
    </row>
    <row r="93" spans="1:21" s="48" customFormat="1" ht="58.5" customHeight="1" x14ac:dyDescent="0.15">
      <c r="A93" s="44" t="s">
        <v>390</v>
      </c>
      <c r="B93" s="97"/>
      <c r="C93" s="49" t="s">
        <v>419</v>
      </c>
      <c r="D93" s="44" t="s">
        <v>35</v>
      </c>
      <c r="E93" s="44" t="s">
        <v>22</v>
      </c>
      <c r="F93" s="44" t="s">
        <v>57</v>
      </c>
      <c r="G93" s="44" t="s">
        <v>237</v>
      </c>
      <c r="H93" s="44" t="s">
        <v>232</v>
      </c>
      <c r="I93" s="44" t="s">
        <v>63</v>
      </c>
      <c r="J93" s="44" t="s">
        <v>27</v>
      </c>
      <c r="K93" s="44" t="s">
        <v>28</v>
      </c>
      <c r="L93" s="44" t="s">
        <v>29</v>
      </c>
      <c r="M93" s="44" t="s">
        <v>30</v>
      </c>
      <c r="N93" s="44" t="s">
        <v>234</v>
      </c>
      <c r="O93" s="44" t="s">
        <v>32</v>
      </c>
      <c r="P93" s="46">
        <v>50</v>
      </c>
      <c r="Q93" s="47">
        <v>0</v>
      </c>
      <c r="R93" s="47">
        <v>0</v>
      </c>
      <c r="S93" s="46">
        <f t="shared" si="2"/>
        <v>20</v>
      </c>
      <c r="T93" s="47">
        <v>0</v>
      </c>
      <c r="U93" s="46">
        <f t="shared" si="3"/>
        <v>20</v>
      </c>
    </row>
    <row r="94" spans="1:21" s="48" customFormat="1" ht="58.5" customHeight="1" x14ac:dyDescent="0.15">
      <c r="A94" s="44" t="s">
        <v>366</v>
      </c>
      <c r="B94" s="97"/>
      <c r="C94" s="49" t="s">
        <v>422</v>
      </c>
      <c r="D94" s="44" t="s">
        <v>35</v>
      </c>
      <c r="E94" s="44" t="s">
        <v>22</v>
      </c>
      <c r="F94" s="44" t="s">
        <v>420</v>
      </c>
      <c r="G94" s="44" t="s">
        <v>421</v>
      </c>
      <c r="H94" s="44" t="s">
        <v>232</v>
      </c>
      <c r="I94" s="44" t="s">
        <v>137</v>
      </c>
      <c r="J94" s="44" t="s">
        <v>27</v>
      </c>
      <c r="K94" s="44" t="s">
        <v>268</v>
      </c>
      <c r="L94" s="44" t="s">
        <v>195</v>
      </c>
      <c r="M94" s="44" t="s">
        <v>30</v>
      </c>
      <c r="N94" s="44" t="s">
        <v>234</v>
      </c>
      <c r="O94" s="44" t="s">
        <v>32</v>
      </c>
      <c r="P94" s="46">
        <v>44.5</v>
      </c>
      <c r="Q94" s="47">
        <v>0</v>
      </c>
      <c r="R94" s="47">
        <v>0</v>
      </c>
      <c r="S94" s="46">
        <f t="shared" si="2"/>
        <v>17.8</v>
      </c>
      <c r="T94" s="47">
        <v>2</v>
      </c>
      <c r="U94" s="46">
        <f t="shared" si="3"/>
        <v>19.8</v>
      </c>
    </row>
    <row r="95" spans="1:21" s="48" customFormat="1" ht="58.5" customHeight="1" x14ac:dyDescent="0.15">
      <c r="A95" s="44" t="s">
        <v>457</v>
      </c>
      <c r="B95" s="97"/>
      <c r="C95" s="49" t="s">
        <v>423</v>
      </c>
      <c r="D95" s="44" t="s">
        <v>35</v>
      </c>
      <c r="E95" s="44" t="s">
        <v>22</v>
      </c>
      <c r="F95" s="44" t="s">
        <v>230</v>
      </c>
      <c r="G95" s="44" t="s">
        <v>24</v>
      </c>
      <c r="H95" s="44" t="s">
        <v>232</v>
      </c>
      <c r="I95" s="44" t="s">
        <v>26</v>
      </c>
      <c r="J95" s="44" t="s">
        <v>27</v>
      </c>
      <c r="K95" s="44" t="s">
        <v>28</v>
      </c>
      <c r="L95" s="44" t="s">
        <v>29</v>
      </c>
      <c r="M95" s="44" t="s">
        <v>42</v>
      </c>
      <c r="N95" s="44" t="s">
        <v>234</v>
      </c>
      <c r="O95" s="44" t="s">
        <v>32</v>
      </c>
      <c r="P95" s="46">
        <v>49.5</v>
      </c>
      <c r="Q95" s="47">
        <v>0</v>
      </c>
      <c r="R95" s="47">
        <v>0</v>
      </c>
      <c r="S95" s="46">
        <f t="shared" si="2"/>
        <v>19.8</v>
      </c>
      <c r="T95" s="47">
        <v>0</v>
      </c>
      <c r="U95" s="46">
        <f t="shared" si="3"/>
        <v>19.8</v>
      </c>
    </row>
    <row r="96" spans="1:21" s="48" customFormat="1" ht="58.5" customHeight="1" x14ac:dyDescent="0.15">
      <c r="A96" s="44" t="s">
        <v>369</v>
      </c>
      <c r="B96" s="97"/>
      <c r="C96" s="49" t="s">
        <v>424</v>
      </c>
      <c r="D96" s="44" t="s">
        <v>35</v>
      </c>
      <c r="E96" s="44" t="s">
        <v>22</v>
      </c>
      <c r="F96" s="44" t="s">
        <v>57</v>
      </c>
      <c r="G96" s="44" t="s">
        <v>278</v>
      </c>
      <c r="H96" s="44" t="s">
        <v>232</v>
      </c>
      <c r="I96" s="44" t="s">
        <v>52</v>
      </c>
      <c r="J96" s="44" t="s">
        <v>27</v>
      </c>
      <c r="K96" s="44" t="s">
        <v>28</v>
      </c>
      <c r="L96" s="44" t="s">
        <v>29</v>
      </c>
      <c r="M96" s="44" t="s">
        <v>30</v>
      </c>
      <c r="N96" s="44" t="s">
        <v>234</v>
      </c>
      <c r="O96" s="44" t="s">
        <v>32</v>
      </c>
      <c r="P96" s="46">
        <v>49</v>
      </c>
      <c r="Q96" s="47">
        <v>0</v>
      </c>
      <c r="R96" s="47">
        <v>0</v>
      </c>
      <c r="S96" s="46">
        <f t="shared" si="2"/>
        <v>19.600000000000001</v>
      </c>
      <c r="T96" s="47">
        <v>0</v>
      </c>
      <c r="U96" s="46">
        <f t="shared" si="3"/>
        <v>19.600000000000001</v>
      </c>
    </row>
    <row r="97" spans="1:21" s="48" customFormat="1" ht="58.5" customHeight="1" x14ac:dyDescent="0.15">
      <c r="A97" s="44" t="s">
        <v>307</v>
      </c>
      <c r="B97" s="97"/>
      <c r="C97" s="49" t="s">
        <v>425</v>
      </c>
      <c r="D97" s="44" t="s">
        <v>35</v>
      </c>
      <c r="E97" s="44" t="s">
        <v>22</v>
      </c>
      <c r="F97" s="44" t="s">
        <v>87</v>
      </c>
      <c r="G97" s="44" t="s">
        <v>344</v>
      </c>
      <c r="H97" s="44" t="s">
        <v>232</v>
      </c>
      <c r="I97" s="44" t="s">
        <v>48</v>
      </c>
      <c r="J97" s="44" t="s">
        <v>27</v>
      </c>
      <c r="K97" s="44" t="s">
        <v>28</v>
      </c>
      <c r="L97" s="44" t="s">
        <v>29</v>
      </c>
      <c r="M97" s="44" t="s">
        <v>42</v>
      </c>
      <c r="N97" s="44" t="s">
        <v>234</v>
      </c>
      <c r="O97" s="44" t="s">
        <v>32</v>
      </c>
      <c r="P97" s="46">
        <v>49</v>
      </c>
      <c r="Q97" s="47">
        <v>0</v>
      </c>
      <c r="R97" s="47">
        <v>0</v>
      </c>
      <c r="S97" s="46">
        <f t="shared" si="2"/>
        <v>19.600000000000001</v>
      </c>
      <c r="T97" s="47">
        <v>0</v>
      </c>
      <c r="U97" s="46">
        <f t="shared" si="3"/>
        <v>19.600000000000001</v>
      </c>
    </row>
    <row r="98" spans="1:21" s="48" customFormat="1" ht="58.5" customHeight="1" x14ac:dyDescent="0.15">
      <c r="A98" s="44" t="s">
        <v>418</v>
      </c>
      <c r="B98" s="97"/>
      <c r="C98" s="49" t="s">
        <v>426</v>
      </c>
      <c r="D98" s="44" t="s">
        <v>35</v>
      </c>
      <c r="E98" s="44" t="s">
        <v>22</v>
      </c>
      <c r="F98" s="44" t="s">
        <v>67</v>
      </c>
      <c r="G98" s="44" t="s">
        <v>237</v>
      </c>
      <c r="H98" s="44" t="s">
        <v>232</v>
      </c>
      <c r="I98" s="44" t="s">
        <v>63</v>
      </c>
      <c r="J98" s="44" t="s">
        <v>27</v>
      </c>
      <c r="K98" s="44" t="s">
        <v>28</v>
      </c>
      <c r="L98" s="44" t="s">
        <v>29</v>
      </c>
      <c r="M98" s="44" t="s">
        <v>30</v>
      </c>
      <c r="N98" s="44" t="s">
        <v>234</v>
      </c>
      <c r="O98" s="44" t="s">
        <v>32</v>
      </c>
      <c r="P98" s="46">
        <v>49</v>
      </c>
      <c r="Q98" s="47">
        <v>0</v>
      </c>
      <c r="R98" s="47">
        <v>0</v>
      </c>
      <c r="S98" s="46">
        <f t="shared" si="2"/>
        <v>19.600000000000001</v>
      </c>
      <c r="T98" s="47">
        <v>0</v>
      </c>
      <c r="U98" s="46">
        <f t="shared" si="3"/>
        <v>19.600000000000001</v>
      </c>
    </row>
    <row r="99" spans="1:21" s="48" customFormat="1" ht="58.5" customHeight="1" x14ac:dyDescent="0.15">
      <c r="A99" s="44" t="s">
        <v>382</v>
      </c>
      <c r="B99" s="97"/>
      <c r="C99" s="49" t="s">
        <v>429</v>
      </c>
      <c r="D99" s="44" t="s">
        <v>35</v>
      </c>
      <c r="E99" s="44" t="s">
        <v>22</v>
      </c>
      <c r="F99" s="44" t="s">
        <v>428</v>
      </c>
      <c r="G99" s="44" t="s">
        <v>344</v>
      </c>
      <c r="H99" s="44" t="s">
        <v>232</v>
      </c>
      <c r="I99" s="44" t="s">
        <v>345</v>
      </c>
      <c r="J99" s="44" t="s">
        <v>27</v>
      </c>
      <c r="K99" s="44" t="s">
        <v>28</v>
      </c>
      <c r="L99" s="44" t="s">
        <v>29</v>
      </c>
      <c r="M99" s="44" t="s">
        <v>42</v>
      </c>
      <c r="N99" s="44" t="s">
        <v>234</v>
      </c>
      <c r="O99" s="44" t="s">
        <v>32</v>
      </c>
      <c r="P99" s="46">
        <v>49</v>
      </c>
      <c r="Q99" s="47">
        <v>0</v>
      </c>
      <c r="R99" s="47">
        <v>0</v>
      </c>
      <c r="S99" s="46">
        <f t="shared" si="2"/>
        <v>19.600000000000001</v>
      </c>
      <c r="T99" s="47">
        <v>0</v>
      </c>
      <c r="U99" s="46">
        <f t="shared" si="3"/>
        <v>19.600000000000001</v>
      </c>
    </row>
    <row r="100" spans="1:21" s="48" customFormat="1" ht="58.5" customHeight="1" x14ac:dyDescent="0.15">
      <c r="A100" s="44" t="s">
        <v>247</v>
      </c>
      <c r="B100" s="97"/>
      <c r="C100" s="49" t="s">
        <v>431</v>
      </c>
      <c r="D100" s="44" t="s">
        <v>35</v>
      </c>
      <c r="E100" s="44" t="s">
        <v>22</v>
      </c>
      <c r="F100" s="44" t="s">
        <v>186</v>
      </c>
      <c r="G100" s="44" t="s">
        <v>237</v>
      </c>
      <c r="H100" s="44" t="s">
        <v>232</v>
      </c>
      <c r="I100" s="44" t="s">
        <v>63</v>
      </c>
      <c r="J100" s="44" t="s">
        <v>27</v>
      </c>
      <c r="K100" s="44" t="s">
        <v>28</v>
      </c>
      <c r="L100" s="44" t="s">
        <v>29</v>
      </c>
      <c r="M100" s="44" t="s">
        <v>42</v>
      </c>
      <c r="N100" s="44" t="s">
        <v>234</v>
      </c>
      <c r="O100" s="44" t="s">
        <v>32</v>
      </c>
      <c r="P100" s="46">
        <v>48</v>
      </c>
      <c r="Q100" s="47">
        <v>0</v>
      </c>
      <c r="R100" s="47">
        <v>0</v>
      </c>
      <c r="S100" s="46">
        <f t="shared" si="2"/>
        <v>19.200000000000003</v>
      </c>
      <c r="T100" s="47">
        <v>0</v>
      </c>
      <c r="U100" s="46">
        <f t="shared" si="3"/>
        <v>19.200000000000003</v>
      </c>
    </row>
    <row r="101" spans="1:21" s="48" customFormat="1" ht="58.5" customHeight="1" x14ac:dyDescent="0.15">
      <c r="A101" s="44" t="s">
        <v>323</v>
      </c>
      <c r="B101" s="97"/>
      <c r="C101" s="49" t="s">
        <v>434</v>
      </c>
      <c r="D101" s="44" t="s">
        <v>35</v>
      </c>
      <c r="E101" s="44" t="s">
        <v>22</v>
      </c>
      <c r="F101" s="44" t="s">
        <v>36</v>
      </c>
      <c r="G101" s="44" t="s">
        <v>433</v>
      </c>
      <c r="H101" s="44" t="s">
        <v>232</v>
      </c>
      <c r="I101" s="44" t="s">
        <v>141</v>
      </c>
      <c r="J101" s="44" t="s">
        <v>27</v>
      </c>
      <c r="K101" s="44" t="s">
        <v>28</v>
      </c>
      <c r="L101" s="44" t="s">
        <v>29</v>
      </c>
      <c r="M101" s="44" t="s">
        <v>42</v>
      </c>
      <c r="N101" s="44" t="s">
        <v>234</v>
      </c>
      <c r="O101" s="44" t="s">
        <v>32</v>
      </c>
      <c r="P101" s="46">
        <v>47.5</v>
      </c>
      <c r="Q101" s="47">
        <v>0</v>
      </c>
      <c r="R101" s="47">
        <v>0</v>
      </c>
      <c r="S101" s="46">
        <f t="shared" si="2"/>
        <v>19</v>
      </c>
      <c r="T101" s="47">
        <v>0</v>
      </c>
      <c r="U101" s="46">
        <f t="shared" si="3"/>
        <v>19</v>
      </c>
    </row>
    <row r="102" spans="1:21" s="48" customFormat="1" ht="58.5" customHeight="1" x14ac:dyDescent="0.15">
      <c r="A102" s="44" t="s">
        <v>447</v>
      </c>
      <c r="B102" s="97"/>
      <c r="C102" s="49" t="s">
        <v>435</v>
      </c>
      <c r="D102" s="44" t="s">
        <v>35</v>
      </c>
      <c r="E102" s="44" t="s">
        <v>22</v>
      </c>
      <c r="F102" s="44" t="s">
        <v>57</v>
      </c>
      <c r="G102" s="44" t="s">
        <v>392</v>
      </c>
      <c r="H102" s="44" t="s">
        <v>232</v>
      </c>
      <c r="I102" s="44" t="s">
        <v>63</v>
      </c>
      <c r="J102" s="44" t="s">
        <v>27</v>
      </c>
      <c r="K102" s="44" t="s">
        <v>28</v>
      </c>
      <c r="L102" s="44" t="s">
        <v>29</v>
      </c>
      <c r="M102" s="44" t="s">
        <v>30</v>
      </c>
      <c r="N102" s="44" t="s">
        <v>234</v>
      </c>
      <c r="O102" s="44" t="s">
        <v>32</v>
      </c>
      <c r="P102" s="46">
        <v>47</v>
      </c>
      <c r="Q102" s="47">
        <v>0</v>
      </c>
      <c r="R102" s="47">
        <v>0</v>
      </c>
      <c r="S102" s="46">
        <f t="shared" si="2"/>
        <v>18.8</v>
      </c>
      <c r="T102" s="47">
        <v>0</v>
      </c>
      <c r="U102" s="46">
        <f t="shared" si="3"/>
        <v>18.8</v>
      </c>
    </row>
    <row r="103" spans="1:21" s="48" customFormat="1" ht="58.5" customHeight="1" x14ac:dyDescent="0.15">
      <c r="A103" s="44" t="s">
        <v>283</v>
      </c>
      <c r="B103" s="97"/>
      <c r="C103" s="49" t="s">
        <v>436</v>
      </c>
      <c r="D103" s="44" t="s">
        <v>35</v>
      </c>
      <c r="E103" s="44" t="s">
        <v>22</v>
      </c>
      <c r="F103" s="44" t="s">
        <v>57</v>
      </c>
      <c r="G103" s="44" t="s">
        <v>62</v>
      </c>
      <c r="H103" s="44" t="s">
        <v>232</v>
      </c>
      <c r="I103" s="44" t="s">
        <v>141</v>
      </c>
      <c r="J103" s="44" t="s">
        <v>27</v>
      </c>
      <c r="K103" s="44" t="s">
        <v>28</v>
      </c>
      <c r="L103" s="44" t="s">
        <v>29</v>
      </c>
      <c r="M103" s="44" t="s">
        <v>42</v>
      </c>
      <c r="N103" s="44" t="s">
        <v>234</v>
      </c>
      <c r="O103" s="44" t="s">
        <v>32</v>
      </c>
      <c r="P103" s="46">
        <v>47</v>
      </c>
      <c r="Q103" s="47">
        <v>0</v>
      </c>
      <c r="R103" s="47">
        <v>0</v>
      </c>
      <c r="S103" s="46">
        <f t="shared" si="2"/>
        <v>18.8</v>
      </c>
      <c r="T103" s="47">
        <v>0</v>
      </c>
      <c r="U103" s="46">
        <f t="shared" si="3"/>
        <v>18.8</v>
      </c>
    </row>
    <row r="104" spans="1:21" s="48" customFormat="1" ht="58.5" customHeight="1" x14ac:dyDescent="0.15">
      <c r="A104" s="44" t="s">
        <v>432</v>
      </c>
      <c r="B104" s="97"/>
      <c r="C104" s="49" t="s">
        <v>438</v>
      </c>
      <c r="D104" s="44" t="s">
        <v>35</v>
      </c>
      <c r="E104" s="44" t="s">
        <v>22</v>
      </c>
      <c r="F104" s="44" t="s">
        <v>57</v>
      </c>
      <c r="G104" s="44" t="s">
        <v>24</v>
      </c>
      <c r="H104" s="44" t="s">
        <v>232</v>
      </c>
      <c r="I104" s="44" t="s">
        <v>52</v>
      </c>
      <c r="J104" s="44" t="s">
        <v>27</v>
      </c>
      <c r="K104" s="44" t="s">
        <v>28</v>
      </c>
      <c r="L104" s="44" t="s">
        <v>29</v>
      </c>
      <c r="M104" s="44" t="s">
        <v>30</v>
      </c>
      <c r="N104" s="44" t="s">
        <v>234</v>
      </c>
      <c r="O104" s="44" t="s">
        <v>32</v>
      </c>
      <c r="P104" s="46">
        <v>47</v>
      </c>
      <c r="Q104" s="47">
        <v>0</v>
      </c>
      <c r="R104" s="47">
        <v>0</v>
      </c>
      <c r="S104" s="46">
        <f t="shared" si="2"/>
        <v>18.8</v>
      </c>
      <c r="T104" s="47">
        <v>0</v>
      </c>
      <c r="U104" s="46">
        <f t="shared" si="3"/>
        <v>18.8</v>
      </c>
    </row>
    <row r="105" spans="1:21" s="48" customFormat="1" ht="58.5" customHeight="1" x14ac:dyDescent="0.15">
      <c r="A105" s="44" t="s">
        <v>275</v>
      </c>
      <c r="B105" s="97"/>
      <c r="C105" s="49" t="s">
        <v>440</v>
      </c>
      <c r="D105" s="44" t="s">
        <v>35</v>
      </c>
      <c r="E105" s="44" t="s">
        <v>22</v>
      </c>
      <c r="F105" s="44" t="s">
        <v>87</v>
      </c>
      <c r="G105" s="44" t="s">
        <v>392</v>
      </c>
      <c r="H105" s="44" t="s">
        <v>232</v>
      </c>
      <c r="I105" s="44" t="s">
        <v>63</v>
      </c>
      <c r="J105" s="44" t="s">
        <v>27</v>
      </c>
      <c r="K105" s="44" t="s">
        <v>28</v>
      </c>
      <c r="L105" s="44" t="s">
        <v>29</v>
      </c>
      <c r="M105" s="44" t="s">
        <v>30</v>
      </c>
      <c r="N105" s="44" t="s">
        <v>234</v>
      </c>
      <c r="O105" s="44" t="s">
        <v>32</v>
      </c>
      <c r="P105" s="46">
        <v>47</v>
      </c>
      <c r="Q105" s="47">
        <v>0</v>
      </c>
      <c r="R105" s="47">
        <v>0</v>
      </c>
      <c r="S105" s="46">
        <f t="shared" si="2"/>
        <v>18.8</v>
      </c>
      <c r="T105" s="47">
        <v>0</v>
      </c>
      <c r="U105" s="46">
        <f t="shared" si="3"/>
        <v>18.8</v>
      </c>
    </row>
    <row r="106" spans="1:21" s="48" customFormat="1" ht="58.5" customHeight="1" x14ac:dyDescent="0.15">
      <c r="A106" s="44" t="s">
        <v>326</v>
      </c>
      <c r="B106" s="97"/>
      <c r="C106" s="49" t="s">
        <v>442</v>
      </c>
      <c r="D106" s="44" t="s">
        <v>35</v>
      </c>
      <c r="E106" s="44" t="s">
        <v>22</v>
      </c>
      <c r="F106" s="44" t="s">
        <v>95</v>
      </c>
      <c r="G106" s="44" t="s">
        <v>237</v>
      </c>
      <c r="H106" s="44" t="s">
        <v>232</v>
      </c>
      <c r="I106" s="44" t="s">
        <v>63</v>
      </c>
      <c r="J106" s="44" t="s">
        <v>27</v>
      </c>
      <c r="K106" s="44" t="s">
        <v>28</v>
      </c>
      <c r="L106" s="44" t="s">
        <v>29</v>
      </c>
      <c r="M106" s="44" t="s">
        <v>30</v>
      </c>
      <c r="N106" s="44" t="s">
        <v>234</v>
      </c>
      <c r="O106" s="44" t="s">
        <v>32</v>
      </c>
      <c r="P106" s="46">
        <v>47</v>
      </c>
      <c r="Q106" s="47">
        <v>0</v>
      </c>
      <c r="R106" s="47">
        <v>0</v>
      </c>
      <c r="S106" s="46">
        <f t="shared" si="2"/>
        <v>18.8</v>
      </c>
      <c r="T106" s="47">
        <v>0</v>
      </c>
      <c r="U106" s="46">
        <f t="shared" si="3"/>
        <v>18.8</v>
      </c>
    </row>
    <row r="107" spans="1:21" s="48" customFormat="1" ht="58.5" customHeight="1" x14ac:dyDescent="0.15">
      <c r="A107" s="44" t="s">
        <v>406</v>
      </c>
      <c r="B107" s="97"/>
      <c r="C107" s="49" t="s">
        <v>443</v>
      </c>
      <c r="D107" s="44" t="s">
        <v>35</v>
      </c>
      <c r="E107" s="44" t="s">
        <v>22</v>
      </c>
      <c r="F107" s="44" t="s">
        <v>36</v>
      </c>
      <c r="G107" s="44" t="s">
        <v>237</v>
      </c>
      <c r="H107" s="44" t="s">
        <v>232</v>
      </c>
      <c r="I107" s="44" t="s">
        <v>63</v>
      </c>
      <c r="J107" s="44" t="s">
        <v>27</v>
      </c>
      <c r="K107" s="44" t="s">
        <v>28</v>
      </c>
      <c r="L107" s="44" t="s">
        <v>29</v>
      </c>
      <c r="M107" s="44" t="s">
        <v>42</v>
      </c>
      <c r="N107" s="44" t="s">
        <v>234</v>
      </c>
      <c r="O107" s="44" t="s">
        <v>32</v>
      </c>
      <c r="P107" s="46">
        <v>46.5</v>
      </c>
      <c r="Q107" s="47">
        <v>0</v>
      </c>
      <c r="R107" s="47">
        <v>0</v>
      </c>
      <c r="S107" s="46">
        <f t="shared" si="2"/>
        <v>18.600000000000001</v>
      </c>
      <c r="T107" s="47">
        <v>0</v>
      </c>
      <c r="U107" s="46">
        <f t="shared" si="3"/>
        <v>18.600000000000001</v>
      </c>
    </row>
    <row r="108" spans="1:21" s="48" customFormat="1" ht="58.5" customHeight="1" x14ac:dyDescent="0.15">
      <c r="A108" s="44" t="s">
        <v>449</v>
      </c>
      <c r="B108" s="97"/>
      <c r="C108" s="49" t="s">
        <v>446</v>
      </c>
      <c r="D108" s="44" t="s">
        <v>35</v>
      </c>
      <c r="E108" s="44" t="s">
        <v>22</v>
      </c>
      <c r="F108" s="44" t="s">
        <v>67</v>
      </c>
      <c r="G108" s="44" t="s">
        <v>62</v>
      </c>
      <c r="H108" s="44" t="s">
        <v>232</v>
      </c>
      <c r="I108" s="44" t="s">
        <v>445</v>
      </c>
      <c r="J108" s="44" t="s">
        <v>27</v>
      </c>
      <c r="K108" s="44" t="s">
        <v>28</v>
      </c>
      <c r="L108" s="44" t="s">
        <v>29</v>
      </c>
      <c r="M108" s="44" t="s">
        <v>30</v>
      </c>
      <c r="N108" s="44" t="s">
        <v>234</v>
      </c>
      <c r="O108" s="44" t="s">
        <v>32</v>
      </c>
      <c r="P108" s="46">
        <v>46.5</v>
      </c>
      <c r="Q108" s="47">
        <v>0</v>
      </c>
      <c r="R108" s="47">
        <v>0</v>
      </c>
      <c r="S108" s="46">
        <f t="shared" si="2"/>
        <v>18.600000000000001</v>
      </c>
      <c r="T108" s="47">
        <v>0</v>
      </c>
      <c r="U108" s="46">
        <f t="shared" si="3"/>
        <v>18.600000000000001</v>
      </c>
    </row>
    <row r="109" spans="1:21" s="48" customFormat="1" ht="58.5" customHeight="1" x14ac:dyDescent="0.15">
      <c r="A109" s="44" t="s">
        <v>351</v>
      </c>
      <c r="B109" s="97"/>
      <c r="C109" s="49" t="s">
        <v>448</v>
      </c>
      <c r="D109" s="44" t="s">
        <v>35</v>
      </c>
      <c r="E109" s="44" t="s">
        <v>22</v>
      </c>
      <c r="F109" s="44" t="s">
        <v>57</v>
      </c>
      <c r="G109" s="44" t="s">
        <v>237</v>
      </c>
      <c r="H109" s="44" t="s">
        <v>232</v>
      </c>
      <c r="I109" s="44" t="s">
        <v>26</v>
      </c>
      <c r="J109" s="44" t="s">
        <v>27</v>
      </c>
      <c r="K109" s="44" t="s">
        <v>28</v>
      </c>
      <c r="L109" s="44" t="s">
        <v>29</v>
      </c>
      <c r="M109" s="44" t="s">
        <v>30</v>
      </c>
      <c r="N109" s="44" t="s">
        <v>234</v>
      </c>
      <c r="O109" s="44" t="s">
        <v>32</v>
      </c>
      <c r="P109" s="46">
        <v>46</v>
      </c>
      <c r="Q109" s="47">
        <v>0</v>
      </c>
      <c r="R109" s="47">
        <v>0</v>
      </c>
      <c r="S109" s="46">
        <f t="shared" si="2"/>
        <v>18.400000000000002</v>
      </c>
      <c r="T109" s="47">
        <v>0</v>
      </c>
      <c r="U109" s="46">
        <f t="shared" si="3"/>
        <v>18.400000000000002</v>
      </c>
    </row>
    <row r="110" spans="1:21" s="48" customFormat="1" ht="58.5" customHeight="1" x14ac:dyDescent="0.15">
      <c r="A110" s="44" t="s">
        <v>386</v>
      </c>
      <c r="B110" s="97"/>
      <c r="C110" s="49" t="s">
        <v>450</v>
      </c>
      <c r="D110" s="44" t="s">
        <v>35</v>
      </c>
      <c r="E110" s="44" t="s">
        <v>22</v>
      </c>
      <c r="F110" s="44" t="s">
        <v>87</v>
      </c>
      <c r="G110" s="44" t="s">
        <v>237</v>
      </c>
      <c r="H110" s="44" t="s">
        <v>232</v>
      </c>
      <c r="I110" s="44" t="s">
        <v>63</v>
      </c>
      <c r="J110" s="44" t="s">
        <v>27</v>
      </c>
      <c r="K110" s="44" t="s">
        <v>28</v>
      </c>
      <c r="L110" s="44" t="s">
        <v>29</v>
      </c>
      <c r="M110" s="44" t="s">
        <v>30</v>
      </c>
      <c r="N110" s="44" t="s">
        <v>234</v>
      </c>
      <c r="O110" s="44" t="s">
        <v>32</v>
      </c>
      <c r="P110" s="46">
        <v>45.5</v>
      </c>
      <c r="Q110" s="47">
        <v>0</v>
      </c>
      <c r="R110" s="47">
        <v>0</v>
      </c>
      <c r="S110" s="46">
        <f t="shared" si="2"/>
        <v>18.2</v>
      </c>
      <c r="T110" s="47">
        <v>0</v>
      </c>
      <c r="U110" s="46">
        <f t="shared" si="3"/>
        <v>18.2</v>
      </c>
    </row>
    <row r="111" spans="1:21" s="48" customFormat="1" ht="58.5" customHeight="1" x14ac:dyDescent="0.15">
      <c r="A111" s="44" t="s">
        <v>320</v>
      </c>
      <c r="B111" s="97"/>
      <c r="C111" s="49" t="s">
        <v>453</v>
      </c>
      <c r="D111" s="44" t="s">
        <v>35</v>
      </c>
      <c r="E111" s="44" t="s">
        <v>22</v>
      </c>
      <c r="F111" s="44" t="s">
        <v>186</v>
      </c>
      <c r="G111" s="44" t="s">
        <v>451</v>
      </c>
      <c r="H111" s="44" t="s">
        <v>232</v>
      </c>
      <c r="I111" s="44" t="s">
        <v>452</v>
      </c>
      <c r="J111" s="44" t="s">
        <v>32</v>
      </c>
      <c r="K111" s="44" t="s">
        <v>268</v>
      </c>
      <c r="L111" s="44" t="s">
        <v>195</v>
      </c>
      <c r="M111" s="44" t="s">
        <v>42</v>
      </c>
      <c r="N111" s="44" t="s">
        <v>234</v>
      </c>
      <c r="O111" s="44" t="s">
        <v>32</v>
      </c>
      <c r="P111" s="46">
        <v>40</v>
      </c>
      <c r="Q111" s="47">
        <v>0</v>
      </c>
      <c r="R111" s="47">
        <v>0</v>
      </c>
      <c r="S111" s="46">
        <f t="shared" si="2"/>
        <v>16</v>
      </c>
      <c r="T111" s="47">
        <v>2</v>
      </c>
      <c r="U111" s="46">
        <f t="shared" si="3"/>
        <v>18</v>
      </c>
    </row>
    <row r="112" spans="1:21" s="48" customFormat="1" ht="58.5" customHeight="1" x14ac:dyDescent="0.15">
      <c r="A112" s="44" t="s">
        <v>361</v>
      </c>
      <c r="B112" s="97"/>
      <c r="C112" s="49" t="s">
        <v>456</v>
      </c>
      <c r="D112" s="44" t="s">
        <v>35</v>
      </c>
      <c r="E112" s="44" t="s">
        <v>22</v>
      </c>
      <c r="F112" s="44" t="s">
        <v>46</v>
      </c>
      <c r="G112" s="44" t="s">
        <v>163</v>
      </c>
      <c r="H112" s="44" t="s">
        <v>232</v>
      </c>
      <c r="I112" s="44" t="s">
        <v>455</v>
      </c>
      <c r="J112" s="44" t="s">
        <v>27</v>
      </c>
      <c r="K112" s="44" t="s">
        <v>28</v>
      </c>
      <c r="L112" s="44" t="s">
        <v>29</v>
      </c>
      <c r="M112" s="44" t="s">
        <v>42</v>
      </c>
      <c r="N112" s="44" t="s">
        <v>234</v>
      </c>
      <c r="O112" s="44" t="s">
        <v>32</v>
      </c>
      <c r="P112" s="46">
        <v>43.5</v>
      </c>
      <c r="Q112" s="47">
        <v>0</v>
      </c>
      <c r="R112" s="47">
        <v>0</v>
      </c>
      <c r="S112" s="46">
        <f t="shared" si="2"/>
        <v>17.400000000000002</v>
      </c>
      <c r="T112" s="47">
        <v>0</v>
      </c>
      <c r="U112" s="46">
        <f t="shared" si="3"/>
        <v>17.400000000000002</v>
      </c>
    </row>
    <row r="113" spans="1:21" s="48" customFormat="1" ht="58.5" customHeight="1" x14ac:dyDescent="0.15">
      <c r="A113" s="44" t="s">
        <v>297</v>
      </c>
      <c r="B113" s="97"/>
      <c r="C113" s="49" t="s">
        <v>458</v>
      </c>
      <c r="D113" s="44" t="s">
        <v>35</v>
      </c>
      <c r="E113" s="44" t="s">
        <v>22</v>
      </c>
      <c r="F113" s="44" t="s">
        <v>87</v>
      </c>
      <c r="G113" s="44" t="s">
        <v>404</v>
      </c>
      <c r="H113" s="44" t="s">
        <v>232</v>
      </c>
      <c r="I113" s="44" t="s">
        <v>63</v>
      </c>
      <c r="J113" s="44" t="s">
        <v>27</v>
      </c>
      <c r="K113" s="44" t="s">
        <v>28</v>
      </c>
      <c r="L113" s="44" t="s">
        <v>29</v>
      </c>
      <c r="M113" s="44" t="s">
        <v>30</v>
      </c>
      <c r="N113" s="44" t="s">
        <v>234</v>
      </c>
      <c r="O113" s="44" t="s">
        <v>32</v>
      </c>
      <c r="P113" s="46">
        <v>43.5</v>
      </c>
      <c r="Q113" s="47">
        <v>0</v>
      </c>
      <c r="R113" s="47">
        <v>0</v>
      </c>
      <c r="S113" s="46">
        <f t="shared" si="2"/>
        <v>17.400000000000002</v>
      </c>
      <c r="T113" s="47">
        <v>0</v>
      </c>
      <c r="U113" s="46">
        <f t="shared" si="3"/>
        <v>17.400000000000002</v>
      </c>
    </row>
    <row r="114" spans="1:21" s="48" customFormat="1" ht="58.5" customHeight="1" x14ac:dyDescent="0.15">
      <c r="A114" s="44" t="s">
        <v>277</v>
      </c>
      <c r="B114" s="97"/>
      <c r="C114" s="49" t="s">
        <v>459</v>
      </c>
      <c r="D114" s="44" t="s">
        <v>35</v>
      </c>
      <c r="E114" s="44" t="s">
        <v>22</v>
      </c>
      <c r="F114" s="44" t="s">
        <v>242</v>
      </c>
      <c r="G114" s="44" t="s">
        <v>344</v>
      </c>
      <c r="H114" s="44" t="s">
        <v>232</v>
      </c>
      <c r="I114" s="44" t="s">
        <v>345</v>
      </c>
      <c r="J114" s="44" t="s">
        <v>27</v>
      </c>
      <c r="K114" s="44" t="s">
        <v>28</v>
      </c>
      <c r="L114" s="44" t="s">
        <v>29</v>
      </c>
      <c r="M114" s="44" t="s">
        <v>42</v>
      </c>
      <c r="N114" s="44" t="s">
        <v>234</v>
      </c>
      <c r="O114" s="44" t="s">
        <v>32</v>
      </c>
      <c r="P114" s="46">
        <v>43</v>
      </c>
      <c r="Q114" s="47">
        <v>0</v>
      </c>
      <c r="R114" s="47">
        <v>0</v>
      </c>
      <c r="S114" s="46">
        <f t="shared" si="2"/>
        <v>17.2</v>
      </c>
      <c r="T114" s="47">
        <v>0</v>
      </c>
      <c r="U114" s="46">
        <f t="shared" si="3"/>
        <v>17.2</v>
      </c>
    </row>
    <row r="115" spans="1:21" s="48" customFormat="1" ht="58.5" customHeight="1" x14ac:dyDescent="0.15">
      <c r="A115" s="44" t="s">
        <v>441</v>
      </c>
      <c r="B115" s="97"/>
      <c r="C115" s="49" t="s">
        <v>460</v>
      </c>
      <c r="D115" s="44" t="s">
        <v>35</v>
      </c>
      <c r="E115" s="44" t="s">
        <v>22</v>
      </c>
      <c r="F115" s="44" t="s">
        <v>116</v>
      </c>
      <c r="G115" s="44" t="s">
        <v>237</v>
      </c>
      <c r="H115" s="44" t="s">
        <v>232</v>
      </c>
      <c r="I115" s="44" t="s">
        <v>293</v>
      </c>
      <c r="J115" s="44" t="s">
        <v>27</v>
      </c>
      <c r="K115" s="44" t="s">
        <v>28</v>
      </c>
      <c r="L115" s="44" t="s">
        <v>29</v>
      </c>
      <c r="M115" s="44" t="s">
        <v>30</v>
      </c>
      <c r="N115" s="44" t="s">
        <v>234</v>
      </c>
      <c r="O115" s="44" t="s">
        <v>32</v>
      </c>
      <c r="P115" s="46">
        <v>42.5</v>
      </c>
      <c r="Q115" s="47">
        <v>0</v>
      </c>
      <c r="R115" s="47">
        <v>0</v>
      </c>
      <c r="S115" s="46">
        <f t="shared" si="2"/>
        <v>17</v>
      </c>
      <c r="T115" s="47">
        <v>0</v>
      </c>
      <c r="U115" s="46">
        <f t="shared" si="3"/>
        <v>17</v>
      </c>
    </row>
    <row r="116" spans="1:21" s="48" customFormat="1" ht="58.5" customHeight="1" x14ac:dyDescent="0.15">
      <c r="A116" s="44" t="s">
        <v>285</v>
      </c>
      <c r="B116" s="97"/>
      <c r="C116" s="49" t="s">
        <v>461</v>
      </c>
      <c r="D116" s="44" t="s">
        <v>35</v>
      </c>
      <c r="E116" s="44" t="s">
        <v>22</v>
      </c>
      <c r="F116" s="44" t="s">
        <v>420</v>
      </c>
      <c r="G116" s="44" t="s">
        <v>157</v>
      </c>
      <c r="H116" s="44" t="s">
        <v>232</v>
      </c>
      <c r="I116" s="44" t="s">
        <v>63</v>
      </c>
      <c r="J116" s="44" t="s">
        <v>27</v>
      </c>
      <c r="K116" s="44" t="s">
        <v>28</v>
      </c>
      <c r="L116" s="44" t="s">
        <v>29</v>
      </c>
      <c r="M116" s="44" t="s">
        <v>42</v>
      </c>
      <c r="N116" s="44" t="s">
        <v>234</v>
      </c>
      <c r="O116" s="44" t="s">
        <v>32</v>
      </c>
      <c r="P116" s="46">
        <v>41</v>
      </c>
      <c r="Q116" s="47">
        <v>0</v>
      </c>
      <c r="R116" s="47">
        <v>0</v>
      </c>
      <c r="S116" s="46">
        <f t="shared" si="2"/>
        <v>16.400000000000002</v>
      </c>
      <c r="T116" s="47">
        <v>0</v>
      </c>
      <c r="U116" s="46">
        <f t="shared" si="3"/>
        <v>16.400000000000002</v>
      </c>
    </row>
    <row r="117" spans="1:21" s="48" customFormat="1" ht="58.5" customHeight="1" x14ac:dyDescent="0.15">
      <c r="A117" s="44" t="s">
        <v>363</v>
      </c>
      <c r="B117" s="97"/>
      <c r="C117" s="49" t="s">
        <v>465</v>
      </c>
      <c r="D117" s="44" t="s">
        <v>35</v>
      </c>
      <c r="E117" s="44" t="s">
        <v>22</v>
      </c>
      <c r="F117" s="44" t="s">
        <v>139</v>
      </c>
      <c r="G117" s="44" t="s">
        <v>463</v>
      </c>
      <c r="H117" s="44" t="s">
        <v>232</v>
      </c>
      <c r="I117" s="44" t="s">
        <v>464</v>
      </c>
      <c r="J117" s="44" t="s">
        <v>27</v>
      </c>
      <c r="K117" s="44" t="s">
        <v>28</v>
      </c>
      <c r="L117" s="44" t="s">
        <v>29</v>
      </c>
      <c r="M117" s="44" t="s">
        <v>42</v>
      </c>
      <c r="N117" s="44" t="s">
        <v>234</v>
      </c>
      <c r="O117" s="44" t="s">
        <v>32</v>
      </c>
      <c r="P117" s="46">
        <v>40</v>
      </c>
      <c r="Q117" s="47">
        <v>0</v>
      </c>
      <c r="R117" s="47">
        <v>0</v>
      </c>
      <c r="S117" s="46">
        <f t="shared" si="2"/>
        <v>16</v>
      </c>
      <c r="T117" s="47">
        <v>0</v>
      </c>
      <c r="U117" s="46">
        <f t="shared" si="3"/>
        <v>16</v>
      </c>
    </row>
    <row r="118" spans="1:21" s="48" customFormat="1" ht="58.5" customHeight="1" x14ac:dyDescent="0.15">
      <c r="A118" s="44" t="s">
        <v>288</v>
      </c>
      <c r="B118" s="97"/>
      <c r="C118" s="49" t="s">
        <v>466</v>
      </c>
      <c r="D118" s="44" t="s">
        <v>35</v>
      </c>
      <c r="E118" s="44" t="s">
        <v>22</v>
      </c>
      <c r="F118" s="44" t="s">
        <v>36</v>
      </c>
      <c r="G118" s="44" t="s">
        <v>157</v>
      </c>
      <c r="H118" s="44" t="s">
        <v>232</v>
      </c>
      <c r="I118" s="44" t="s">
        <v>63</v>
      </c>
      <c r="J118" s="44" t="s">
        <v>27</v>
      </c>
      <c r="K118" s="44" t="s">
        <v>28</v>
      </c>
      <c r="L118" s="44" t="s">
        <v>29</v>
      </c>
      <c r="M118" s="44" t="s">
        <v>42</v>
      </c>
      <c r="N118" s="44" t="s">
        <v>234</v>
      </c>
      <c r="O118" s="44" t="s">
        <v>32</v>
      </c>
      <c r="P118" s="46">
        <v>38.5</v>
      </c>
      <c r="Q118" s="47">
        <v>0</v>
      </c>
      <c r="R118" s="47">
        <v>0</v>
      </c>
      <c r="S118" s="46">
        <f t="shared" si="2"/>
        <v>15.4</v>
      </c>
      <c r="T118" s="47">
        <v>0</v>
      </c>
      <c r="U118" s="46">
        <f t="shared" si="3"/>
        <v>15.4</v>
      </c>
    </row>
    <row r="119" spans="1:21" s="48" customFormat="1" ht="58.5" customHeight="1" x14ac:dyDescent="0.15">
      <c r="A119" s="44" t="s">
        <v>371</v>
      </c>
      <c r="B119" s="97"/>
      <c r="C119" s="49" t="s">
        <v>467</v>
      </c>
      <c r="D119" s="44" t="s">
        <v>35</v>
      </c>
      <c r="E119" s="44" t="s">
        <v>22</v>
      </c>
      <c r="F119" s="44" t="s">
        <v>57</v>
      </c>
      <c r="G119" s="44" t="s">
        <v>47</v>
      </c>
      <c r="H119" s="44" t="s">
        <v>232</v>
      </c>
      <c r="I119" s="44" t="s">
        <v>26</v>
      </c>
      <c r="J119" s="44" t="s">
        <v>27</v>
      </c>
      <c r="K119" s="44" t="s">
        <v>28</v>
      </c>
      <c r="L119" s="44" t="s">
        <v>29</v>
      </c>
      <c r="M119" s="44" t="s">
        <v>30</v>
      </c>
      <c r="N119" s="44" t="s">
        <v>234</v>
      </c>
      <c r="O119" s="44" t="s">
        <v>32</v>
      </c>
      <c r="P119" s="46">
        <v>37.5</v>
      </c>
      <c r="Q119" s="47">
        <v>0</v>
      </c>
      <c r="R119" s="47">
        <v>0</v>
      </c>
      <c r="S119" s="46">
        <f t="shared" si="2"/>
        <v>15</v>
      </c>
      <c r="T119" s="47">
        <v>0</v>
      </c>
      <c r="U119" s="46">
        <f t="shared" si="3"/>
        <v>15</v>
      </c>
    </row>
    <row r="120" spans="1:21" s="48" customFormat="1" ht="58.5" customHeight="1" x14ac:dyDescent="0.15">
      <c r="A120" s="44" t="s">
        <v>262</v>
      </c>
      <c r="B120" s="98"/>
      <c r="C120" s="49" t="s">
        <v>470</v>
      </c>
      <c r="D120" s="44" t="s">
        <v>35</v>
      </c>
      <c r="E120" s="44" t="s">
        <v>22</v>
      </c>
      <c r="F120" s="44" t="s">
        <v>469</v>
      </c>
      <c r="G120" s="44" t="s">
        <v>237</v>
      </c>
      <c r="H120" s="44" t="s">
        <v>232</v>
      </c>
      <c r="I120" s="44" t="s">
        <v>63</v>
      </c>
      <c r="J120" s="44" t="s">
        <v>27</v>
      </c>
      <c r="K120" s="44" t="s">
        <v>28</v>
      </c>
      <c r="L120" s="44" t="s">
        <v>29</v>
      </c>
      <c r="M120" s="44" t="s">
        <v>42</v>
      </c>
      <c r="N120" s="44" t="s">
        <v>234</v>
      </c>
      <c r="O120" s="44" t="s">
        <v>32</v>
      </c>
      <c r="P120" s="46">
        <v>0</v>
      </c>
      <c r="Q120" s="47">
        <v>0</v>
      </c>
      <c r="R120" s="47">
        <v>0</v>
      </c>
      <c r="S120" s="46">
        <f t="shared" si="2"/>
        <v>0</v>
      </c>
      <c r="T120" s="47">
        <v>0</v>
      </c>
      <c r="U120" s="46">
        <f t="shared" si="3"/>
        <v>0</v>
      </c>
    </row>
    <row r="121" spans="1:21" s="48" customFormat="1" ht="14.25" x14ac:dyDescent="0.15"/>
    <row r="122" spans="1:21" s="48" customFormat="1" ht="14.25" x14ac:dyDescent="0.15"/>
    <row r="123" spans="1:21" s="48" customFormat="1" ht="14.25" x14ac:dyDescent="0.15"/>
    <row r="124" spans="1:21" s="48" customFormat="1" ht="14.25" x14ac:dyDescent="0.15"/>
    <row r="125" spans="1:21" s="48" customFormat="1" ht="14.25" x14ac:dyDescent="0.15"/>
    <row r="126" spans="1:21" s="48" customFormat="1" ht="14.25" x14ac:dyDescent="0.15"/>
    <row r="127" spans="1:21" s="48" customFormat="1" ht="14.25" x14ac:dyDescent="0.15"/>
    <row r="128" spans="1:21"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12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57" workbookViewId="0">
      <selection activeCell="I7" sqref="I7"/>
    </sheetView>
  </sheetViews>
  <sheetFormatPr defaultRowHeight="13.5" x14ac:dyDescent="0.15"/>
  <cols>
    <col min="1" max="1" width="4.75" style="6" customWidth="1"/>
    <col min="2" max="2" width="9" style="6" customWidth="1"/>
    <col min="3" max="3" width="12.625" style="6" customWidth="1"/>
    <col min="4" max="5" width="6.5" style="6" customWidth="1"/>
    <col min="6" max="6" width="18.125" style="6" customWidth="1"/>
    <col min="7" max="9" width="9" style="6" customWidth="1"/>
    <col min="10" max="10" width="5.875" style="6" customWidth="1"/>
    <col min="11" max="14" width="9" style="6" customWidth="1"/>
    <col min="15" max="18" width="7.75" style="6" customWidth="1"/>
    <col min="19" max="19" width="9" style="6"/>
    <col min="20" max="20" width="9" style="6" customWidth="1"/>
    <col min="21" max="237" width="9" style="6"/>
    <col min="238" max="241" width="9" style="6" customWidth="1"/>
    <col min="242" max="243" width="9" style="6"/>
    <col min="244" max="267" width="9" style="6" customWidth="1"/>
    <col min="268" max="272" width="9" style="6"/>
    <col min="273" max="274" width="9" style="6" customWidth="1"/>
    <col min="275" max="275" width="9" style="6"/>
    <col min="276" max="276" width="9" style="6" customWidth="1"/>
    <col min="277" max="493" width="9" style="6"/>
    <col min="494" max="497" width="9" style="6" customWidth="1"/>
    <col min="498" max="499" width="9" style="6"/>
    <col min="500" max="523" width="9" style="6" customWidth="1"/>
    <col min="524" max="528" width="9" style="6"/>
    <col min="529" max="530" width="9" style="6" customWidth="1"/>
    <col min="531" max="531" width="9" style="6"/>
    <col min="532" max="532" width="9" style="6" customWidth="1"/>
    <col min="533" max="749" width="9" style="6"/>
    <col min="750" max="753" width="9" style="6" customWidth="1"/>
    <col min="754" max="755" width="9" style="6"/>
    <col min="756" max="779" width="9" style="6" customWidth="1"/>
    <col min="780" max="784" width="9" style="6"/>
    <col min="785" max="786" width="9" style="6" customWidth="1"/>
    <col min="787" max="787" width="9" style="6"/>
    <col min="788" max="788" width="9" style="6" customWidth="1"/>
    <col min="789" max="1005" width="9" style="6"/>
    <col min="1006" max="1009" width="9" style="6" customWidth="1"/>
    <col min="1010" max="1011" width="9" style="6"/>
    <col min="1012" max="1035" width="9" style="6" customWidth="1"/>
    <col min="1036" max="1040" width="9" style="6"/>
    <col min="1041" max="1042" width="9" style="6" customWidth="1"/>
    <col min="1043" max="1043" width="9" style="6"/>
    <col min="1044" max="1044" width="9" style="6" customWidth="1"/>
    <col min="1045" max="1261" width="9" style="6"/>
    <col min="1262" max="1265" width="9" style="6" customWidth="1"/>
    <col min="1266" max="1267" width="9" style="6"/>
    <col min="1268" max="1291" width="9" style="6" customWidth="1"/>
    <col min="1292" max="1296" width="9" style="6"/>
    <col min="1297" max="1298" width="9" style="6" customWidth="1"/>
    <col min="1299" max="1299" width="9" style="6"/>
    <col min="1300" max="1300" width="9" style="6" customWidth="1"/>
    <col min="1301" max="1517" width="9" style="6"/>
    <col min="1518" max="1521" width="9" style="6" customWidth="1"/>
    <col min="1522" max="1523" width="9" style="6"/>
    <col min="1524" max="1547" width="9" style="6" customWidth="1"/>
    <col min="1548" max="1552" width="9" style="6"/>
    <col min="1553" max="1554" width="9" style="6" customWidth="1"/>
    <col min="1555" max="1555" width="9" style="6"/>
    <col min="1556" max="1556" width="9" style="6" customWidth="1"/>
    <col min="1557" max="1773" width="9" style="6"/>
    <col min="1774" max="1777" width="9" style="6" customWidth="1"/>
    <col min="1778" max="1779" width="9" style="6"/>
    <col min="1780" max="1803" width="9" style="6" customWidth="1"/>
    <col min="1804" max="1808" width="9" style="6"/>
    <col min="1809" max="1810" width="9" style="6" customWidth="1"/>
    <col min="1811" max="1811" width="9" style="6"/>
    <col min="1812" max="1812" width="9" style="6" customWidth="1"/>
    <col min="1813" max="2029" width="9" style="6"/>
    <col min="2030" max="2033" width="9" style="6" customWidth="1"/>
    <col min="2034" max="2035" width="9" style="6"/>
    <col min="2036" max="2059" width="9" style="6" customWidth="1"/>
    <col min="2060" max="2064" width="9" style="6"/>
    <col min="2065" max="2066" width="9" style="6" customWidth="1"/>
    <col min="2067" max="2067" width="9" style="6"/>
    <col min="2068" max="2068" width="9" style="6" customWidth="1"/>
    <col min="2069" max="2285" width="9" style="6"/>
    <col min="2286" max="2289" width="9" style="6" customWidth="1"/>
    <col min="2290" max="2291" width="9" style="6"/>
    <col min="2292" max="2315" width="9" style="6" customWidth="1"/>
    <col min="2316" max="2320" width="9" style="6"/>
    <col min="2321" max="2322" width="9" style="6" customWidth="1"/>
    <col min="2323" max="2323" width="9" style="6"/>
    <col min="2324" max="2324" width="9" style="6" customWidth="1"/>
    <col min="2325" max="2541" width="9" style="6"/>
    <col min="2542" max="2545" width="9" style="6" customWidth="1"/>
    <col min="2546" max="2547" width="9" style="6"/>
    <col min="2548" max="2571" width="9" style="6" customWidth="1"/>
    <col min="2572" max="2576" width="9" style="6"/>
    <col min="2577" max="2578" width="9" style="6" customWidth="1"/>
    <col min="2579" max="2579" width="9" style="6"/>
    <col min="2580" max="2580" width="9" style="6" customWidth="1"/>
    <col min="2581" max="2797" width="9" style="6"/>
    <col min="2798" max="2801" width="9" style="6" customWidth="1"/>
    <col min="2802" max="2803" width="9" style="6"/>
    <col min="2804" max="2827" width="9" style="6" customWidth="1"/>
    <col min="2828" max="2832" width="9" style="6"/>
    <col min="2833" max="2834" width="9" style="6" customWidth="1"/>
    <col min="2835" max="2835" width="9" style="6"/>
    <col min="2836" max="2836" width="9" style="6" customWidth="1"/>
    <col min="2837" max="3053" width="9" style="6"/>
    <col min="3054" max="3057" width="9" style="6" customWidth="1"/>
    <col min="3058" max="3059" width="9" style="6"/>
    <col min="3060" max="3083" width="9" style="6" customWidth="1"/>
    <col min="3084" max="3088" width="9" style="6"/>
    <col min="3089" max="3090" width="9" style="6" customWidth="1"/>
    <col min="3091" max="3091" width="9" style="6"/>
    <col min="3092" max="3092" width="9" style="6" customWidth="1"/>
    <col min="3093" max="3309" width="9" style="6"/>
    <col min="3310" max="3313" width="9" style="6" customWidth="1"/>
    <col min="3314" max="3315" width="9" style="6"/>
    <col min="3316" max="3339" width="9" style="6" customWidth="1"/>
    <col min="3340" max="3344" width="9" style="6"/>
    <col min="3345" max="3346" width="9" style="6" customWidth="1"/>
    <col min="3347" max="3347" width="9" style="6"/>
    <col min="3348" max="3348" width="9" style="6" customWidth="1"/>
    <col min="3349" max="3565" width="9" style="6"/>
    <col min="3566" max="3569" width="9" style="6" customWidth="1"/>
    <col min="3570" max="3571" width="9" style="6"/>
    <col min="3572" max="3595" width="9" style="6" customWidth="1"/>
    <col min="3596" max="3600" width="9" style="6"/>
    <col min="3601" max="3602" width="9" style="6" customWidth="1"/>
    <col min="3603" max="3603" width="9" style="6"/>
    <col min="3604" max="3604" width="9" style="6" customWidth="1"/>
    <col min="3605" max="3821" width="9" style="6"/>
    <col min="3822" max="3825" width="9" style="6" customWidth="1"/>
    <col min="3826" max="3827" width="9" style="6"/>
    <col min="3828" max="3851" width="9" style="6" customWidth="1"/>
    <col min="3852" max="3856" width="9" style="6"/>
    <col min="3857" max="3858" width="9" style="6" customWidth="1"/>
    <col min="3859" max="3859" width="9" style="6"/>
    <col min="3860" max="3860" width="9" style="6" customWidth="1"/>
    <col min="3861" max="4077" width="9" style="6"/>
    <col min="4078" max="4081" width="9" style="6" customWidth="1"/>
    <col min="4082" max="4083" width="9" style="6"/>
    <col min="4084" max="4107" width="9" style="6" customWidth="1"/>
    <col min="4108" max="4112" width="9" style="6"/>
    <col min="4113" max="4114" width="9" style="6" customWidth="1"/>
    <col min="4115" max="4115" width="9" style="6"/>
    <col min="4116" max="4116" width="9" style="6" customWidth="1"/>
    <col min="4117" max="4333" width="9" style="6"/>
    <col min="4334" max="4337" width="9" style="6" customWidth="1"/>
    <col min="4338" max="4339" width="9" style="6"/>
    <col min="4340" max="4363" width="9" style="6" customWidth="1"/>
    <col min="4364" max="4368" width="9" style="6"/>
    <col min="4369" max="4370" width="9" style="6" customWidth="1"/>
    <col min="4371" max="4371" width="9" style="6"/>
    <col min="4372" max="4372" width="9" style="6" customWidth="1"/>
    <col min="4373" max="4589" width="9" style="6"/>
    <col min="4590" max="4593" width="9" style="6" customWidth="1"/>
    <col min="4594" max="4595" width="9" style="6"/>
    <col min="4596" max="4619" width="9" style="6" customWidth="1"/>
    <col min="4620" max="4624" width="9" style="6"/>
    <col min="4625" max="4626" width="9" style="6" customWidth="1"/>
    <col min="4627" max="4627" width="9" style="6"/>
    <col min="4628" max="4628" width="9" style="6" customWidth="1"/>
    <col min="4629" max="4845" width="9" style="6"/>
    <col min="4846" max="4849" width="9" style="6" customWidth="1"/>
    <col min="4850" max="4851" width="9" style="6"/>
    <col min="4852" max="4875" width="9" style="6" customWidth="1"/>
    <col min="4876" max="4880" width="9" style="6"/>
    <col min="4881" max="4882" width="9" style="6" customWidth="1"/>
    <col min="4883" max="4883" width="9" style="6"/>
    <col min="4884" max="4884" width="9" style="6" customWidth="1"/>
    <col min="4885" max="5101" width="9" style="6"/>
    <col min="5102" max="5105" width="9" style="6" customWidth="1"/>
    <col min="5106" max="5107" width="9" style="6"/>
    <col min="5108" max="5131" width="9" style="6" customWidth="1"/>
    <col min="5132" max="5136" width="9" style="6"/>
    <col min="5137" max="5138" width="9" style="6" customWidth="1"/>
    <col min="5139" max="5139" width="9" style="6"/>
    <col min="5140" max="5140" width="9" style="6" customWidth="1"/>
    <col min="5141" max="5357" width="9" style="6"/>
    <col min="5358" max="5361" width="9" style="6" customWidth="1"/>
    <col min="5362" max="5363" width="9" style="6"/>
    <col min="5364" max="5387" width="9" style="6" customWidth="1"/>
    <col min="5388" max="5392" width="9" style="6"/>
    <col min="5393" max="5394" width="9" style="6" customWidth="1"/>
    <col min="5395" max="5395" width="9" style="6"/>
    <col min="5396" max="5396" width="9" style="6" customWidth="1"/>
    <col min="5397" max="5613" width="9" style="6"/>
    <col min="5614" max="5617" width="9" style="6" customWidth="1"/>
    <col min="5618" max="5619" width="9" style="6"/>
    <col min="5620" max="5643" width="9" style="6" customWidth="1"/>
    <col min="5644" max="5648" width="9" style="6"/>
    <col min="5649" max="5650" width="9" style="6" customWidth="1"/>
    <col min="5651" max="5651" width="9" style="6"/>
    <col min="5652" max="5652" width="9" style="6" customWidth="1"/>
    <col min="5653" max="5869" width="9" style="6"/>
    <col min="5870" max="5873" width="9" style="6" customWidth="1"/>
    <col min="5874" max="5875" width="9" style="6"/>
    <col min="5876" max="5899" width="9" style="6" customWidth="1"/>
    <col min="5900" max="5904" width="9" style="6"/>
    <col min="5905" max="5906" width="9" style="6" customWidth="1"/>
    <col min="5907" max="5907" width="9" style="6"/>
    <col min="5908" max="5908" width="9" style="6" customWidth="1"/>
    <col min="5909" max="6125" width="9" style="6"/>
    <col min="6126" max="6129" width="9" style="6" customWidth="1"/>
    <col min="6130" max="6131" width="9" style="6"/>
    <col min="6132" max="6155" width="9" style="6" customWidth="1"/>
    <col min="6156" max="6160" width="9" style="6"/>
    <col min="6161" max="6162" width="9" style="6" customWidth="1"/>
    <col min="6163" max="6163" width="9" style="6"/>
    <col min="6164" max="6164" width="9" style="6" customWidth="1"/>
    <col min="6165" max="6381" width="9" style="6"/>
    <col min="6382" max="6385" width="9" style="6" customWidth="1"/>
    <col min="6386" max="6387" width="9" style="6"/>
    <col min="6388" max="6411" width="9" style="6" customWidth="1"/>
    <col min="6412" max="6416" width="9" style="6"/>
    <col min="6417" max="6418" width="9" style="6" customWidth="1"/>
    <col min="6419" max="6419" width="9" style="6"/>
    <col min="6420" max="6420" width="9" style="6" customWidth="1"/>
    <col min="6421" max="6637" width="9" style="6"/>
    <col min="6638" max="6641" width="9" style="6" customWidth="1"/>
    <col min="6642" max="6643" width="9" style="6"/>
    <col min="6644" max="6667" width="9" style="6" customWidth="1"/>
    <col min="6668" max="6672" width="9" style="6"/>
    <col min="6673" max="6674" width="9" style="6" customWidth="1"/>
    <col min="6675" max="6675" width="9" style="6"/>
    <col min="6676" max="6676" width="9" style="6" customWidth="1"/>
    <col min="6677" max="6893" width="9" style="6"/>
    <col min="6894" max="6897" width="9" style="6" customWidth="1"/>
    <col min="6898" max="6899" width="9" style="6"/>
    <col min="6900" max="6923" width="9" style="6" customWidth="1"/>
    <col min="6924" max="6928" width="9" style="6"/>
    <col min="6929" max="6930" width="9" style="6" customWidth="1"/>
    <col min="6931" max="6931" width="9" style="6"/>
    <col min="6932" max="6932" width="9" style="6" customWidth="1"/>
    <col min="6933" max="7149" width="9" style="6"/>
    <col min="7150" max="7153" width="9" style="6" customWidth="1"/>
    <col min="7154" max="7155" width="9" style="6"/>
    <col min="7156" max="7179" width="9" style="6" customWidth="1"/>
    <col min="7180" max="7184" width="9" style="6"/>
    <col min="7185" max="7186" width="9" style="6" customWidth="1"/>
    <col min="7187" max="7187" width="9" style="6"/>
    <col min="7188" max="7188" width="9" style="6" customWidth="1"/>
    <col min="7189" max="7405" width="9" style="6"/>
    <col min="7406" max="7409" width="9" style="6" customWidth="1"/>
    <col min="7410" max="7411" width="9" style="6"/>
    <col min="7412" max="7435" width="9" style="6" customWidth="1"/>
    <col min="7436" max="7440" width="9" style="6"/>
    <col min="7441" max="7442" width="9" style="6" customWidth="1"/>
    <col min="7443" max="7443" width="9" style="6"/>
    <col min="7444" max="7444" width="9" style="6" customWidth="1"/>
    <col min="7445" max="7661" width="9" style="6"/>
    <col min="7662" max="7665" width="9" style="6" customWidth="1"/>
    <col min="7666" max="7667" width="9" style="6"/>
    <col min="7668" max="7691" width="9" style="6" customWidth="1"/>
    <col min="7692" max="7696" width="9" style="6"/>
    <col min="7697" max="7698" width="9" style="6" customWidth="1"/>
    <col min="7699" max="7699" width="9" style="6"/>
    <col min="7700" max="7700" width="9" style="6" customWidth="1"/>
    <col min="7701" max="7917" width="9" style="6"/>
    <col min="7918" max="7921" width="9" style="6" customWidth="1"/>
    <col min="7922" max="7923" width="9" style="6"/>
    <col min="7924" max="7947" width="9" style="6" customWidth="1"/>
    <col min="7948" max="7952" width="9" style="6"/>
    <col min="7953" max="7954" width="9" style="6" customWidth="1"/>
    <col min="7955" max="7955" width="9" style="6"/>
    <col min="7956" max="7956" width="9" style="6" customWidth="1"/>
    <col min="7957" max="8173" width="9" style="6"/>
    <col min="8174" max="8177" width="9" style="6" customWidth="1"/>
    <col min="8178" max="8179" width="9" style="6"/>
    <col min="8180" max="8203" width="9" style="6" customWidth="1"/>
    <col min="8204" max="8208" width="9" style="6"/>
    <col min="8209" max="8210" width="9" style="6" customWidth="1"/>
    <col min="8211" max="8211" width="9" style="6"/>
    <col min="8212" max="8212" width="9" style="6" customWidth="1"/>
    <col min="8213" max="8429" width="9" style="6"/>
    <col min="8430" max="8433" width="9" style="6" customWidth="1"/>
    <col min="8434" max="8435" width="9" style="6"/>
    <col min="8436" max="8459" width="9" style="6" customWidth="1"/>
    <col min="8460" max="8464" width="9" style="6"/>
    <col min="8465" max="8466" width="9" style="6" customWidth="1"/>
    <col min="8467" max="8467" width="9" style="6"/>
    <col min="8468" max="8468" width="9" style="6" customWidth="1"/>
    <col min="8469" max="8685" width="9" style="6"/>
    <col min="8686" max="8689" width="9" style="6" customWidth="1"/>
    <col min="8690" max="8691" width="9" style="6"/>
    <col min="8692" max="8715" width="9" style="6" customWidth="1"/>
    <col min="8716" max="8720" width="9" style="6"/>
    <col min="8721" max="8722" width="9" style="6" customWidth="1"/>
    <col min="8723" max="8723" width="9" style="6"/>
    <col min="8724" max="8724" width="9" style="6" customWidth="1"/>
    <col min="8725" max="8941" width="9" style="6"/>
    <col min="8942" max="8945" width="9" style="6" customWidth="1"/>
    <col min="8946" max="8947" width="9" style="6"/>
    <col min="8948" max="8971" width="9" style="6" customWidth="1"/>
    <col min="8972" max="8976" width="9" style="6"/>
    <col min="8977" max="8978" width="9" style="6" customWidth="1"/>
    <col min="8979" max="8979" width="9" style="6"/>
    <col min="8980" max="8980" width="9" style="6" customWidth="1"/>
    <col min="8981" max="9197" width="9" style="6"/>
    <col min="9198" max="9201" width="9" style="6" customWidth="1"/>
    <col min="9202" max="9203" width="9" style="6"/>
    <col min="9204" max="9227" width="9" style="6" customWidth="1"/>
    <col min="9228" max="9232" width="9" style="6"/>
    <col min="9233" max="9234" width="9" style="6" customWidth="1"/>
    <col min="9235" max="9235" width="9" style="6"/>
    <col min="9236" max="9236" width="9" style="6" customWidth="1"/>
    <col min="9237" max="9453" width="9" style="6"/>
    <col min="9454" max="9457" width="9" style="6" customWidth="1"/>
    <col min="9458" max="9459" width="9" style="6"/>
    <col min="9460" max="9483" width="9" style="6" customWidth="1"/>
    <col min="9484" max="9488" width="9" style="6"/>
    <col min="9489" max="9490" width="9" style="6" customWidth="1"/>
    <col min="9491" max="9491" width="9" style="6"/>
    <col min="9492" max="9492" width="9" style="6" customWidth="1"/>
    <col min="9493" max="9709" width="9" style="6"/>
    <col min="9710" max="9713" width="9" style="6" customWidth="1"/>
    <col min="9714" max="9715" width="9" style="6"/>
    <col min="9716" max="9739" width="9" style="6" customWidth="1"/>
    <col min="9740" max="9744" width="9" style="6"/>
    <col min="9745" max="9746" width="9" style="6" customWidth="1"/>
    <col min="9747" max="9747" width="9" style="6"/>
    <col min="9748" max="9748" width="9" style="6" customWidth="1"/>
    <col min="9749" max="9965" width="9" style="6"/>
    <col min="9966" max="9969" width="9" style="6" customWidth="1"/>
    <col min="9970" max="9971" width="9" style="6"/>
    <col min="9972" max="9995" width="9" style="6" customWidth="1"/>
    <col min="9996" max="10000" width="9" style="6"/>
    <col min="10001" max="10002" width="9" style="6" customWidth="1"/>
    <col min="10003" max="10003" width="9" style="6"/>
    <col min="10004" max="10004" width="9" style="6" customWidth="1"/>
    <col min="10005" max="10221" width="9" style="6"/>
    <col min="10222" max="10225" width="9" style="6" customWidth="1"/>
    <col min="10226" max="10227" width="9" style="6"/>
    <col min="10228" max="10251" width="9" style="6" customWidth="1"/>
    <col min="10252" max="10256" width="9" style="6"/>
    <col min="10257" max="10258" width="9" style="6" customWidth="1"/>
    <col min="10259" max="10259" width="9" style="6"/>
    <col min="10260" max="10260" width="9" style="6" customWidth="1"/>
    <col min="10261" max="10477" width="9" style="6"/>
    <col min="10478" max="10481" width="9" style="6" customWidth="1"/>
    <col min="10482" max="10483" width="9" style="6"/>
    <col min="10484" max="10507" width="9" style="6" customWidth="1"/>
    <col min="10508" max="10512" width="9" style="6"/>
    <col min="10513" max="10514" width="9" style="6" customWidth="1"/>
    <col min="10515" max="10515" width="9" style="6"/>
    <col min="10516" max="10516" width="9" style="6" customWidth="1"/>
    <col min="10517" max="10733" width="9" style="6"/>
    <col min="10734" max="10737" width="9" style="6" customWidth="1"/>
    <col min="10738" max="10739" width="9" style="6"/>
    <col min="10740" max="10763" width="9" style="6" customWidth="1"/>
    <col min="10764" max="10768" width="9" style="6"/>
    <col min="10769" max="10770" width="9" style="6" customWidth="1"/>
    <col min="10771" max="10771" width="9" style="6"/>
    <col min="10772" max="10772" width="9" style="6" customWidth="1"/>
    <col min="10773" max="10989" width="9" style="6"/>
    <col min="10990" max="10993" width="9" style="6" customWidth="1"/>
    <col min="10994" max="10995" width="9" style="6"/>
    <col min="10996" max="11019" width="9" style="6" customWidth="1"/>
    <col min="11020" max="11024" width="9" style="6"/>
    <col min="11025" max="11026" width="9" style="6" customWidth="1"/>
    <col min="11027" max="11027" width="9" style="6"/>
    <col min="11028" max="11028" width="9" style="6" customWidth="1"/>
    <col min="11029" max="11245" width="9" style="6"/>
    <col min="11246" max="11249" width="9" style="6" customWidth="1"/>
    <col min="11250" max="11251" width="9" style="6"/>
    <col min="11252" max="11275" width="9" style="6" customWidth="1"/>
    <col min="11276" max="11280" width="9" style="6"/>
    <col min="11281" max="11282" width="9" style="6" customWidth="1"/>
    <col min="11283" max="11283" width="9" style="6"/>
    <col min="11284" max="11284" width="9" style="6" customWidth="1"/>
    <col min="11285" max="11501" width="9" style="6"/>
    <col min="11502" max="11505" width="9" style="6" customWidth="1"/>
    <col min="11506" max="11507" width="9" style="6"/>
    <col min="11508" max="11531" width="9" style="6" customWidth="1"/>
    <col min="11532" max="11536" width="9" style="6"/>
    <col min="11537" max="11538" width="9" style="6" customWidth="1"/>
    <col min="11539" max="11539" width="9" style="6"/>
    <col min="11540" max="11540" width="9" style="6" customWidth="1"/>
    <col min="11541" max="11757" width="9" style="6"/>
    <col min="11758" max="11761" width="9" style="6" customWidth="1"/>
    <col min="11762" max="11763" width="9" style="6"/>
    <col min="11764" max="11787" width="9" style="6" customWidth="1"/>
    <col min="11788" max="11792" width="9" style="6"/>
    <col min="11793" max="11794" width="9" style="6" customWidth="1"/>
    <col min="11795" max="11795" width="9" style="6"/>
    <col min="11796" max="11796" width="9" style="6" customWidth="1"/>
    <col min="11797" max="12013" width="9" style="6"/>
    <col min="12014" max="12017" width="9" style="6" customWidth="1"/>
    <col min="12018" max="12019" width="9" style="6"/>
    <col min="12020" max="12043" width="9" style="6" customWidth="1"/>
    <col min="12044" max="12048" width="9" style="6"/>
    <col min="12049" max="12050" width="9" style="6" customWidth="1"/>
    <col min="12051" max="12051" width="9" style="6"/>
    <col min="12052" max="12052" width="9" style="6" customWidth="1"/>
    <col min="12053" max="12269" width="9" style="6"/>
    <col min="12270" max="12273" width="9" style="6" customWidth="1"/>
    <col min="12274" max="12275" width="9" style="6"/>
    <col min="12276" max="12299" width="9" style="6" customWidth="1"/>
    <col min="12300" max="12304" width="9" style="6"/>
    <col min="12305" max="12306" width="9" style="6" customWidth="1"/>
    <col min="12307" max="12307" width="9" style="6"/>
    <col min="12308" max="12308" width="9" style="6" customWidth="1"/>
    <col min="12309" max="12525" width="9" style="6"/>
    <col min="12526" max="12529" width="9" style="6" customWidth="1"/>
    <col min="12530" max="12531" width="9" style="6"/>
    <col min="12532" max="12555" width="9" style="6" customWidth="1"/>
    <col min="12556" max="12560" width="9" style="6"/>
    <col min="12561" max="12562" width="9" style="6" customWidth="1"/>
    <col min="12563" max="12563" width="9" style="6"/>
    <col min="12564" max="12564" width="9" style="6" customWidth="1"/>
    <col min="12565" max="12781" width="9" style="6"/>
    <col min="12782" max="12785" width="9" style="6" customWidth="1"/>
    <col min="12786" max="12787" width="9" style="6"/>
    <col min="12788" max="12811" width="9" style="6" customWidth="1"/>
    <col min="12812" max="12816" width="9" style="6"/>
    <col min="12817" max="12818" width="9" style="6" customWidth="1"/>
    <col min="12819" max="12819" width="9" style="6"/>
    <col min="12820" max="12820" width="9" style="6" customWidth="1"/>
    <col min="12821" max="13037" width="9" style="6"/>
    <col min="13038" max="13041" width="9" style="6" customWidth="1"/>
    <col min="13042" max="13043" width="9" style="6"/>
    <col min="13044" max="13067" width="9" style="6" customWidth="1"/>
    <col min="13068" max="13072" width="9" style="6"/>
    <col min="13073" max="13074" width="9" style="6" customWidth="1"/>
    <col min="13075" max="13075" width="9" style="6"/>
    <col min="13076" max="13076" width="9" style="6" customWidth="1"/>
    <col min="13077" max="13293" width="9" style="6"/>
    <col min="13294" max="13297" width="9" style="6" customWidth="1"/>
    <col min="13298" max="13299" width="9" style="6"/>
    <col min="13300" max="13323" width="9" style="6" customWidth="1"/>
    <col min="13324" max="13328" width="9" style="6"/>
    <col min="13329" max="13330" width="9" style="6" customWidth="1"/>
    <col min="13331" max="13331" width="9" style="6"/>
    <col min="13332" max="13332" width="9" style="6" customWidth="1"/>
    <col min="13333" max="13549" width="9" style="6"/>
    <col min="13550" max="13553" width="9" style="6" customWidth="1"/>
    <col min="13554" max="13555" width="9" style="6"/>
    <col min="13556" max="13579" width="9" style="6" customWidth="1"/>
    <col min="13580" max="13584" width="9" style="6"/>
    <col min="13585" max="13586" width="9" style="6" customWidth="1"/>
    <col min="13587" max="13587" width="9" style="6"/>
    <col min="13588" max="13588" width="9" style="6" customWidth="1"/>
    <col min="13589" max="13805" width="9" style="6"/>
    <col min="13806" max="13809" width="9" style="6" customWidth="1"/>
    <col min="13810" max="13811" width="9" style="6"/>
    <col min="13812" max="13835" width="9" style="6" customWidth="1"/>
    <col min="13836" max="13840" width="9" style="6"/>
    <col min="13841" max="13842" width="9" style="6" customWidth="1"/>
    <col min="13843" max="13843" width="9" style="6"/>
    <col min="13844" max="13844" width="9" style="6" customWidth="1"/>
    <col min="13845" max="14061" width="9" style="6"/>
    <col min="14062" max="14065" width="9" style="6" customWidth="1"/>
    <col min="14066" max="14067" width="9" style="6"/>
    <col min="14068" max="14091" width="9" style="6" customWidth="1"/>
    <col min="14092" max="14096" width="9" style="6"/>
    <col min="14097" max="14098" width="9" style="6" customWidth="1"/>
    <col min="14099" max="14099" width="9" style="6"/>
    <col min="14100" max="14100" width="9" style="6" customWidth="1"/>
    <col min="14101" max="14317" width="9" style="6"/>
    <col min="14318" max="14321" width="9" style="6" customWidth="1"/>
    <col min="14322" max="14323" width="9" style="6"/>
    <col min="14324" max="14347" width="9" style="6" customWidth="1"/>
    <col min="14348" max="14352" width="9" style="6"/>
    <col min="14353" max="14354" width="9" style="6" customWidth="1"/>
    <col min="14355" max="14355" width="9" style="6"/>
    <col min="14356" max="14356" width="9" style="6" customWidth="1"/>
    <col min="14357" max="14573" width="9" style="6"/>
    <col min="14574" max="14577" width="9" style="6" customWidth="1"/>
    <col min="14578" max="14579" width="9" style="6"/>
    <col min="14580" max="14603" width="9" style="6" customWidth="1"/>
    <col min="14604" max="14608" width="9" style="6"/>
    <col min="14609" max="14610" width="9" style="6" customWidth="1"/>
    <col min="14611" max="14611" width="9" style="6"/>
    <col min="14612" max="14612" width="9" style="6" customWidth="1"/>
    <col min="14613" max="14829" width="9" style="6"/>
    <col min="14830" max="14833" width="9" style="6" customWidth="1"/>
    <col min="14834" max="14835" width="9" style="6"/>
    <col min="14836" max="14859" width="9" style="6" customWidth="1"/>
    <col min="14860" max="14864" width="9" style="6"/>
    <col min="14865" max="14866" width="9" style="6" customWidth="1"/>
    <col min="14867" max="14867" width="9" style="6"/>
    <col min="14868" max="14868" width="9" style="6" customWidth="1"/>
    <col min="14869" max="15085" width="9" style="6"/>
    <col min="15086" max="15089" width="9" style="6" customWidth="1"/>
    <col min="15090" max="15091" width="9" style="6"/>
    <col min="15092" max="15115" width="9" style="6" customWidth="1"/>
    <col min="15116" max="15120" width="9" style="6"/>
    <col min="15121" max="15122" width="9" style="6" customWidth="1"/>
    <col min="15123" max="15123" width="9" style="6"/>
    <col min="15124" max="15124" width="9" style="6" customWidth="1"/>
    <col min="15125" max="15341" width="9" style="6"/>
    <col min="15342" max="15345" width="9" style="6" customWidth="1"/>
    <col min="15346" max="15347" width="9" style="6"/>
    <col min="15348" max="15371" width="9" style="6" customWidth="1"/>
    <col min="15372" max="15376" width="9" style="6"/>
    <col min="15377" max="15378" width="9" style="6" customWidth="1"/>
    <col min="15379" max="15379" width="9" style="6"/>
    <col min="15380" max="15380" width="9" style="6" customWidth="1"/>
    <col min="15381" max="15597" width="9" style="6"/>
    <col min="15598" max="15601" width="9" style="6" customWidth="1"/>
    <col min="15602" max="15603" width="9" style="6"/>
    <col min="15604" max="15627" width="9" style="6" customWidth="1"/>
    <col min="15628" max="15632" width="9" style="6"/>
    <col min="15633" max="15634" width="9" style="6" customWidth="1"/>
    <col min="15635" max="15635" width="9" style="6"/>
    <col min="15636" max="15636" width="9" style="6" customWidth="1"/>
    <col min="15637" max="15853" width="9" style="6"/>
    <col min="15854" max="15857" width="9" style="6" customWidth="1"/>
    <col min="15858" max="15859" width="9" style="6"/>
    <col min="15860" max="15883" width="9" style="6" customWidth="1"/>
    <col min="15884" max="15888" width="9" style="6"/>
    <col min="15889" max="15890" width="9" style="6" customWidth="1"/>
    <col min="15891" max="15891" width="9" style="6"/>
    <col min="15892" max="15892" width="9" style="6" customWidth="1"/>
    <col min="15893" max="16109" width="9" style="6"/>
    <col min="16110" max="16113" width="9" style="6" customWidth="1"/>
    <col min="16114" max="16115" width="9" style="6"/>
    <col min="16116" max="16139" width="9" style="6" customWidth="1"/>
    <col min="16140" max="16144" width="9" style="6"/>
    <col min="16145" max="16146" width="9" style="6" customWidth="1"/>
    <col min="16147" max="16147" width="9" style="6"/>
    <col min="16148" max="16148" width="9" style="6" customWidth="1"/>
    <col min="16149" max="16384" width="9" style="6"/>
  </cols>
  <sheetData>
    <row r="1" spans="1:21" ht="61.5" customHeight="1" x14ac:dyDescent="0.15">
      <c r="A1" s="99" t="s">
        <v>3965</v>
      </c>
      <c r="B1" s="99"/>
      <c r="C1" s="99"/>
      <c r="D1" s="99"/>
      <c r="E1" s="99"/>
      <c r="F1" s="99"/>
      <c r="G1" s="99"/>
      <c r="H1" s="99"/>
      <c r="I1" s="99"/>
      <c r="J1" s="99"/>
      <c r="K1" s="99"/>
      <c r="L1" s="99"/>
      <c r="M1" s="99"/>
      <c r="N1" s="99"/>
      <c r="O1" s="99"/>
      <c r="P1" s="99"/>
      <c r="Q1" s="99"/>
      <c r="R1" s="99"/>
      <c r="S1" s="99"/>
      <c r="T1" s="99"/>
      <c r="U1" s="99"/>
    </row>
    <row r="2" spans="1:21" ht="67.5" customHeight="1" x14ac:dyDescent="0.15">
      <c r="A2" s="15" t="s">
        <v>0</v>
      </c>
      <c r="B2" s="15" t="s">
        <v>1</v>
      </c>
      <c r="C2" s="15" t="s">
        <v>14</v>
      </c>
      <c r="D2" s="15" t="s">
        <v>2</v>
      </c>
      <c r="E2" s="15" t="s">
        <v>3</v>
      </c>
      <c r="F2" s="15" t="s">
        <v>4</v>
      </c>
      <c r="G2" s="15" t="s">
        <v>5</v>
      </c>
      <c r="H2" s="15" t="s">
        <v>6</v>
      </c>
      <c r="I2" s="15" t="s">
        <v>7</v>
      </c>
      <c r="J2" s="15" t="s">
        <v>8</v>
      </c>
      <c r="K2" s="15" t="s">
        <v>9</v>
      </c>
      <c r="L2" s="15" t="s">
        <v>10</v>
      </c>
      <c r="M2" s="15" t="s">
        <v>11</v>
      </c>
      <c r="N2" s="15" t="s">
        <v>12</v>
      </c>
      <c r="O2" s="15" t="s">
        <v>13</v>
      </c>
      <c r="P2" s="2" t="s">
        <v>15</v>
      </c>
      <c r="Q2" s="3" t="s">
        <v>219</v>
      </c>
      <c r="R2" s="3" t="s">
        <v>220</v>
      </c>
      <c r="S2" s="4" t="s">
        <v>3994</v>
      </c>
      <c r="T2" s="15" t="s">
        <v>471</v>
      </c>
      <c r="U2" s="2" t="s">
        <v>19</v>
      </c>
    </row>
    <row r="3" spans="1:21" s="48" customFormat="1" ht="47.25" customHeight="1" x14ac:dyDescent="0.15">
      <c r="A3" s="49" t="s">
        <v>3966</v>
      </c>
      <c r="B3" s="100" t="s">
        <v>3973</v>
      </c>
      <c r="C3" s="49" t="s">
        <v>473</v>
      </c>
      <c r="D3" s="49" t="s">
        <v>35</v>
      </c>
      <c r="E3" s="49" t="s">
        <v>22</v>
      </c>
      <c r="F3" s="49" t="s">
        <v>87</v>
      </c>
      <c r="G3" s="49" t="s">
        <v>82</v>
      </c>
      <c r="H3" s="49" t="s">
        <v>472</v>
      </c>
      <c r="I3" s="49" t="s">
        <v>445</v>
      </c>
      <c r="J3" s="49" t="s">
        <v>27</v>
      </c>
      <c r="K3" s="49" t="s">
        <v>28</v>
      </c>
      <c r="L3" s="49" t="s">
        <v>29</v>
      </c>
      <c r="M3" s="49" t="s">
        <v>42</v>
      </c>
      <c r="N3" s="49" t="s">
        <v>31</v>
      </c>
      <c r="O3" s="49" t="s">
        <v>32</v>
      </c>
      <c r="P3" s="46">
        <v>91</v>
      </c>
      <c r="Q3" s="47">
        <v>0</v>
      </c>
      <c r="R3" s="47">
        <v>0</v>
      </c>
      <c r="S3" s="46">
        <f t="shared" ref="S3:S63" si="0">(P3+Q3+R3)*0.5</f>
        <v>45.5</v>
      </c>
      <c r="T3" s="47">
        <v>0</v>
      </c>
      <c r="U3" s="46">
        <f t="shared" ref="U3:U63" si="1">S3+T3</f>
        <v>45.5</v>
      </c>
    </row>
    <row r="4" spans="1:21" s="48" customFormat="1" ht="47.25" customHeight="1" x14ac:dyDescent="0.15">
      <c r="A4" s="49" t="s">
        <v>3967</v>
      </c>
      <c r="B4" s="101"/>
      <c r="C4" s="49" t="s">
        <v>475</v>
      </c>
      <c r="D4" s="49" t="s">
        <v>35</v>
      </c>
      <c r="E4" s="49" t="s">
        <v>22</v>
      </c>
      <c r="F4" s="49" t="s">
        <v>87</v>
      </c>
      <c r="G4" s="49" t="s">
        <v>474</v>
      </c>
      <c r="H4" s="49" t="s">
        <v>472</v>
      </c>
      <c r="I4" s="49" t="s">
        <v>137</v>
      </c>
      <c r="J4" s="49" t="s">
        <v>27</v>
      </c>
      <c r="K4" s="49" t="s">
        <v>28</v>
      </c>
      <c r="L4" s="49" t="s">
        <v>29</v>
      </c>
      <c r="M4" s="49" t="s">
        <v>30</v>
      </c>
      <c r="N4" s="49" t="s">
        <v>31</v>
      </c>
      <c r="O4" s="49" t="s">
        <v>32</v>
      </c>
      <c r="P4" s="46">
        <v>90</v>
      </c>
      <c r="Q4" s="47">
        <v>0</v>
      </c>
      <c r="R4" s="47">
        <v>0</v>
      </c>
      <c r="S4" s="46">
        <f t="shared" si="0"/>
        <v>45</v>
      </c>
      <c r="T4" s="47">
        <v>0</v>
      </c>
      <c r="U4" s="46">
        <f t="shared" si="1"/>
        <v>45</v>
      </c>
    </row>
    <row r="5" spans="1:21" s="48" customFormat="1" ht="47.25" customHeight="1" x14ac:dyDescent="0.15">
      <c r="A5" s="49" t="s">
        <v>45</v>
      </c>
      <c r="B5" s="101"/>
      <c r="C5" s="49" t="s">
        <v>476</v>
      </c>
      <c r="D5" s="49" t="s">
        <v>35</v>
      </c>
      <c r="E5" s="49" t="s">
        <v>56</v>
      </c>
      <c r="F5" s="49" t="s">
        <v>125</v>
      </c>
      <c r="G5" s="49" t="s">
        <v>163</v>
      </c>
      <c r="H5" s="49" t="s">
        <v>472</v>
      </c>
      <c r="I5" s="49" t="s">
        <v>26</v>
      </c>
      <c r="J5" s="49" t="s">
        <v>27</v>
      </c>
      <c r="K5" s="49" t="s">
        <v>28</v>
      </c>
      <c r="L5" s="49" t="s">
        <v>179</v>
      </c>
      <c r="M5" s="49" t="s">
        <v>42</v>
      </c>
      <c r="N5" s="49" t="s">
        <v>31</v>
      </c>
      <c r="O5" s="49" t="s">
        <v>32</v>
      </c>
      <c r="P5" s="46">
        <v>84</v>
      </c>
      <c r="Q5" s="47">
        <v>2.5</v>
      </c>
      <c r="R5" s="47">
        <v>2</v>
      </c>
      <c r="S5" s="46">
        <f t="shared" si="0"/>
        <v>44.25</v>
      </c>
      <c r="T5" s="47">
        <v>0</v>
      </c>
      <c r="U5" s="46">
        <f t="shared" si="1"/>
        <v>44.25</v>
      </c>
    </row>
    <row r="6" spans="1:21" s="48" customFormat="1" ht="47.25" customHeight="1" x14ac:dyDescent="0.15">
      <c r="A6" s="49" t="s">
        <v>51</v>
      </c>
      <c r="B6" s="101"/>
      <c r="C6" s="49" t="s">
        <v>481</v>
      </c>
      <c r="D6" s="49" t="s">
        <v>35</v>
      </c>
      <c r="E6" s="49" t="s">
        <v>22</v>
      </c>
      <c r="F6" s="49" t="s">
        <v>125</v>
      </c>
      <c r="G6" s="49" t="s">
        <v>477</v>
      </c>
      <c r="H6" s="49" t="s">
        <v>478</v>
      </c>
      <c r="I6" s="49" t="s">
        <v>479</v>
      </c>
      <c r="J6" s="49" t="s">
        <v>27</v>
      </c>
      <c r="K6" s="49" t="s">
        <v>28</v>
      </c>
      <c r="L6" s="49" t="s">
        <v>29</v>
      </c>
      <c r="M6" s="49" t="s">
        <v>480</v>
      </c>
      <c r="N6" s="49" t="s">
        <v>31</v>
      </c>
      <c r="O6" s="49" t="s">
        <v>32</v>
      </c>
      <c r="P6" s="46">
        <v>86</v>
      </c>
      <c r="Q6" s="47">
        <v>0</v>
      </c>
      <c r="R6" s="47">
        <v>2</v>
      </c>
      <c r="S6" s="46">
        <f t="shared" si="0"/>
        <v>44</v>
      </c>
      <c r="T6" s="47">
        <v>0</v>
      </c>
      <c r="U6" s="46">
        <f t="shared" si="1"/>
        <v>44</v>
      </c>
    </row>
    <row r="7" spans="1:21" s="48" customFormat="1" ht="47.25" customHeight="1" x14ac:dyDescent="0.15">
      <c r="A7" s="49" t="s">
        <v>55</v>
      </c>
      <c r="B7" s="101"/>
      <c r="C7" s="49" t="s">
        <v>484</v>
      </c>
      <c r="D7" s="49" t="s">
        <v>35</v>
      </c>
      <c r="E7" s="49" t="s">
        <v>22</v>
      </c>
      <c r="F7" s="49" t="s">
        <v>73</v>
      </c>
      <c r="G7" s="49" t="s">
        <v>47</v>
      </c>
      <c r="H7" s="49" t="s">
        <v>482</v>
      </c>
      <c r="I7" s="49" t="s">
        <v>483</v>
      </c>
      <c r="J7" s="49" t="s">
        <v>27</v>
      </c>
      <c r="K7" s="49" t="s">
        <v>194</v>
      </c>
      <c r="L7" s="49" t="s">
        <v>195</v>
      </c>
      <c r="M7" s="49" t="s">
        <v>30</v>
      </c>
      <c r="N7" s="49" t="s">
        <v>106</v>
      </c>
      <c r="O7" s="49" t="s">
        <v>27</v>
      </c>
      <c r="P7" s="46">
        <v>82</v>
      </c>
      <c r="Q7" s="47">
        <v>0</v>
      </c>
      <c r="R7" s="47">
        <v>2</v>
      </c>
      <c r="S7" s="46">
        <f t="shared" si="0"/>
        <v>42</v>
      </c>
      <c r="T7" s="47">
        <v>2</v>
      </c>
      <c r="U7" s="46">
        <f t="shared" si="1"/>
        <v>44</v>
      </c>
    </row>
    <row r="8" spans="1:21" s="48" customFormat="1" ht="47.25" customHeight="1" x14ac:dyDescent="0.15">
      <c r="A8" s="49" t="s">
        <v>61</v>
      </c>
      <c r="B8" s="101"/>
      <c r="C8" s="49" t="s">
        <v>485</v>
      </c>
      <c r="D8" s="49" t="s">
        <v>35</v>
      </c>
      <c r="E8" s="49" t="s">
        <v>22</v>
      </c>
      <c r="F8" s="49" t="s">
        <v>125</v>
      </c>
      <c r="G8" s="49" t="s">
        <v>163</v>
      </c>
      <c r="H8" s="49" t="s">
        <v>478</v>
      </c>
      <c r="I8" s="49" t="s">
        <v>26</v>
      </c>
      <c r="J8" s="49" t="s">
        <v>27</v>
      </c>
      <c r="K8" s="49" t="s">
        <v>28</v>
      </c>
      <c r="L8" s="49" t="s">
        <v>179</v>
      </c>
      <c r="M8" s="49" t="s">
        <v>30</v>
      </c>
      <c r="N8" s="49" t="s">
        <v>31</v>
      </c>
      <c r="O8" s="49" t="s">
        <v>32</v>
      </c>
      <c r="P8" s="46">
        <v>85</v>
      </c>
      <c r="Q8" s="47">
        <v>0</v>
      </c>
      <c r="R8" s="47">
        <v>2</v>
      </c>
      <c r="S8" s="46">
        <f t="shared" si="0"/>
        <v>43.5</v>
      </c>
      <c r="T8" s="47">
        <v>0</v>
      </c>
      <c r="U8" s="46">
        <f t="shared" si="1"/>
        <v>43.5</v>
      </c>
    </row>
    <row r="9" spans="1:21" s="48" customFormat="1" ht="47.25" customHeight="1" x14ac:dyDescent="0.15">
      <c r="A9" s="49" t="s">
        <v>66</v>
      </c>
      <c r="B9" s="101"/>
      <c r="C9" s="49" t="s">
        <v>486</v>
      </c>
      <c r="D9" s="49" t="s">
        <v>35</v>
      </c>
      <c r="E9" s="49" t="s">
        <v>22</v>
      </c>
      <c r="F9" s="49" t="s">
        <v>36</v>
      </c>
      <c r="G9" s="49" t="s">
        <v>163</v>
      </c>
      <c r="H9" s="49" t="s">
        <v>478</v>
      </c>
      <c r="I9" s="49" t="s">
        <v>141</v>
      </c>
      <c r="J9" s="49" t="s">
        <v>27</v>
      </c>
      <c r="K9" s="49" t="s">
        <v>28</v>
      </c>
      <c r="L9" s="49" t="s">
        <v>179</v>
      </c>
      <c r="M9" s="49" t="s">
        <v>42</v>
      </c>
      <c r="N9" s="49" t="s">
        <v>31</v>
      </c>
      <c r="O9" s="49" t="s">
        <v>32</v>
      </c>
      <c r="P9" s="46">
        <v>87</v>
      </c>
      <c r="Q9" s="47">
        <v>0</v>
      </c>
      <c r="R9" s="47">
        <v>0</v>
      </c>
      <c r="S9" s="46">
        <f t="shared" si="0"/>
        <v>43.5</v>
      </c>
      <c r="T9" s="47">
        <v>0</v>
      </c>
      <c r="U9" s="46">
        <f t="shared" si="1"/>
        <v>43.5</v>
      </c>
    </row>
    <row r="10" spans="1:21" s="48" customFormat="1" ht="47.25" customHeight="1" x14ac:dyDescent="0.15">
      <c r="A10" s="49" t="s">
        <v>69</v>
      </c>
      <c r="B10" s="101"/>
      <c r="C10" s="49" t="s">
        <v>488</v>
      </c>
      <c r="D10" s="49" t="s">
        <v>35</v>
      </c>
      <c r="E10" s="49" t="s">
        <v>22</v>
      </c>
      <c r="F10" s="49" t="s">
        <v>116</v>
      </c>
      <c r="G10" s="49" t="s">
        <v>487</v>
      </c>
      <c r="H10" s="49" t="s">
        <v>472</v>
      </c>
      <c r="I10" s="49" t="s">
        <v>26</v>
      </c>
      <c r="J10" s="49" t="s">
        <v>27</v>
      </c>
      <c r="K10" s="49" t="s">
        <v>28</v>
      </c>
      <c r="L10" s="49" t="s">
        <v>29</v>
      </c>
      <c r="M10" s="49" t="s">
        <v>42</v>
      </c>
      <c r="N10" s="49" t="s">
        <v>106</v>
      </c>
      <c r="O10" s="49" t="s">
        <v>32</v>
      </c>
      <c r="P10" s="46">
        <v>85</v>
      </c>
      <c r="Q10" s="47">
        <v>0</v>
      </c>
      <c r="R10" s="47">
        <v>0</v>
      </c>
      <c r="S10" s="46">
        <f t="shared" si="0"/>
        <v>42.5</v>
      </c>
      <c r="T10" s="47">
        <v>0</v>
      </c>
      <c r="U10" s="46">
        <f t="shared" si="1"/>
        <v>42.5</v>
      </c>
    </row>
    <row r="11" spans="1:21" s="48" customFormat="1" ht="47.25" customHeight="1" x14ac:dyDescent="0.15">
      <c r="A11" s="49" t="s">
        <v>72</v>
      </c>
      <c r="B11" s="101"/>
      <c r="C11" s="49" t="s">
        <v>490</v>
      </c>
      <c r="D11" s="49" t="s">
        <v>21</v>
      </c>
      <c r="E11" s="49" t="s">
        <v>22</v>
      </c>
      <c r="F11" s="49" t="s">
        <v>116</v>
      </c>
      <c r="G11" s="49" t="s">
        <v>489</v>
      </c>
      <c r="H11" s="49" t="s">
        <v>478</v>
      </c>
      <c r="I11" s="49" t="s">
        <v>141</v>
      </c>
      <c r="J11" s="49" t="s">
        <v>27</v>
      </c>
      <c r="K11" s="49" t="s">
        <v>28</v>
      </c>
      <c r="L11" s="49" t="s">
        <v>29</v>
      </c>
      <c r="M11" s="49" t="s">
        <v>30</v>
      </c>
      <c r="N11" s="49" t="s">
        <v>31</v>
      </c>
      <c r="O11" s="49" t="s">
        <v>32</v>
      </c>
      <c r="P11" s="46">
        <v>84</v>
      </c>
      <c r="Q11" s="47">
        <v>0</v>
      </c>
      <c r="R11" s="47">
        <v>0</v>
      </c>
      <c r="S11" s="46">
        <f t="shared" si="0"/>
        <v>42</v>
      </c>
      <c r="T11" s="47">
        <v>0</v>
      </c>
      <c r="U11" s="46">
        <f t="shared" si="1"/>
        <v>42</v>
      </c>
    </row>
    <row r="12" spans="1:21" s="48" customFormat="1" ht="47.25" customHeight="1" x14ac:dyDescent="0.15">
      <c r="A12" s="49" t="s">
        <v>76</v>
      </c>
      <c r="B12" s="101"/>
      <c r="C12" s="49" t="s">
        <v>492</v>
      </c>
      <c r="D12" s="49" t="s">
        <v>35</v>
      </c>
      <c r="E12" s="49" t="s">
        <v>22</v>
      </c>
      <c r="F12" s="49" t="s">
        <v>125</v>
      </c>
      <c r="G12" s="49" t="s">
        <v>383</v>
      </c>
      <c r="H12" s="49" t="s">
        <v>472</v>
      </c>
      <c r="I12" s="49" t="s">
        <v>491</v>
      </c>
      <c r="J12" s="49" t="s">
        <v>27</v>
      </c>
      <c r="K12" s="49" t="s">
        <v>28</v>
      </c>
      <c r="L12" s="49" t="s">
        <v>29</v>
      </c>
      <c r="M12" s="49" t="s">
        <v>42</v>
      </c>
      <c r="N12" s="49" t="s">
        <v>31</v>
      </c>
      <c r="O12" s="49" t="s">
        <v>32</v>
      </c>
      <c r="P12" s="46">
        <v>80</v>
      </c>
      <c r="Q12" s="47">
        <v>0</v>
      </c>
      <c r="R12" s="47">
        <v>2</v>
      </c>
      <c r="S12" s="46">
        <f t="shared" si="0"/>
        <v>41</v>
      </c>
      <c r="T12" s="47">
        <v>0</v>
      </c>
      <c r="U12" s="46">
        <f t="shared" si="1"/>
        <v>41</v>
      </c>
    </row>
    <row r="13" spans="1:21" s="48" customFormat="1" ht="47.25" customHeight="1" x14ac:dyDescent="0.15">
      <c r="A13" s="49" t="s">
        <v>64</v>
      </c>
      <c r="B13" s="101"/>
      <c r="C13" s="49" t="s">
        <v>493</v>
      </c>
      <c r="D13" s="49" t="s">
        <v>35</v>
      </c>
      <c r="E13" s="49" t="s">
        <v>22</v>
      </c>
      <c r="F13" s="49" t="s">
        <v>73</v>
      </c>
      <c r="G13" s="49" t="s">
        <v>62</v>
      </c>
      <c r="H13" s="49" t="s">
        <v>472</v>
      </c>
      <c r="I13" s="49" t="s">
        <v>26</v>
      </c>
      <c r="J13" s="49" t="s">
        <v>27</v>
      </c>
      <c r="K13" s="49" t="s">
        <v>28</v>
      </c>
      <c r="L13" s="49" t="s">
        <v>29</v>
      </c>
      <c r="M13" s="49" t="s">
        <v>30</v>
      </c>
      <c r="N13" s="49" t="s">
        <v>31</v>
      </c>
      <c r="O13" s="49" t="s">
        <v>32</v>
      </c>
      <c r="P13" s="46">
        <v>80</v>
      </c>
      <c r="Q13" s="47">
        <v>0</v>
      </c>
      <c r="R13" s="47">
        <v>2</v>
      </c>
      <c r="S13" s="46">
        <f t="shared" si="0"/>
        <v>41</v>
      </c>
      <c r="T13" s="47">
        <v>0</v>
      </c>
      <c r="U13" s="46">
        <f t="shared" si="1"/>
        <v>41</v>
      </c>
    </row>
    <row r="14" spans="1:21" s="48" customFormat="1" ht="47.25" customHeight="1" x14ac:dyDescent="0.15">
      <c r="A14" s="49" t="s">
        <v>84</v>
      </c>
      <c r="B14" s="101"/>
      <c r="C14" s="49" t="s">
        <v>494</v>
      </c>
      <c r="D14" s="49" t="s">
        <v>21</v>
      </c>
      <c r="E14" s="49" t="s">
        <v>22</v>
      </c>
      <c r="F14" s="49" t="s">
        <v>110</v>
      </c>
      <c r="G14" s="49" t="s">
        <v>62</v>
      </c>
      <c r="H14" s="49" t="s">
        <v>472</v>
      </c>
      <c r="I14" s="49" t="s">
        <v>26</v>
      </c>
      <c r="J14" s="49" t="s">
        <v>27</v>
      </c>
      <c r="K14" s="49" t="s">
        <v>28</v>
      </c>
      <c r="L14" s="49" t="s">
        <v>29</v>
      </c>
      <c r="M14" s="49" t="s">
        <v>30</v>
      </c>
      <c r="N14" s="49" t="s">
        <v>31</v>
      </c>
      <c r="O14" s="49" t="s">
        <v>32</v>
      </c>
      <c r="P14" s="46">
        <v>81</v>
      </c>
      <c r="Q14" s="47">
        <v>0</v>
      </c>
      <c r="R14" s="47">
        <v>0</v>
      </c>
      <c r="S14" s="46">
        <f t="shared" si="0"/>
        <v>40.5</v>
      </c>
      <c r="T14" s="47">
        <v>0</v>
      </c>
      <c r="U14" s="46">
        <f t="shared" si="1"/>
        <v>40.5</v>
      </c>
    </row>
    <row r="15" spans="1:21" s="48" customFormat="1" ht="47.25" customHeight="1" x14ac:dyDescent="0.15">
      <c r="A15" s="49" t="s">
        <v>86</v>
      </c>
      <c r="B15" s="101"/>
      <c r="C15" s="49" t="s">
        <v>496</v>
      </c>
      <c r="D15" s="49" t="s">
        <v>35</v>
      </c>
      <c r="E15" s="49" t="s">
        <v>22</v>
      </c>
      <c r="F15" s="49" t="s">
        <v>186</v>
      </c>
      <c r="G15" s="49" t="s">
        <v>96</v>
      </c>
      <c r="H15" s="49" t="s">
        <v>495</v>
      </c>
      <c r="I15" s="49" t="s">
        <v>483</v>
      </c>
      <c r="J15" s="49" t="s">
        <v>27</v>
      </c>
      <c r="K15" s="49" t="s">
        <v>28</v>
      </c>
      <c r="L15" s="49" t="s">
        <v>29</v>
      </c>
      <c r="M15" s="49" t="s">
        <v>42</v>
      </c>
      <c r="N15" s="49" t="s">
        <v>31</v>
      </c>
      <c r="O15" s="49" t="s">
        <v>32</v>
      </c>
      <c r="P15" s="46">
        <v>81</v>
      </c>
      <c r="Q15" s="47">
        <v>0</v>
      </c>
      <c r="R15" s="47">
        <v>0</v>
      </c>
      <c r="S15" s="46">
        <f t="shared" si="0"/>
        <v>40.5</v>
      </c>
      <c r="T15" s="47">
        <v>0</v>
      </c>
      <c r="U15" s="46">
        <f t="shared" si="1"/>
        <v>40.5</v>
      </c>
    </row>
    <row r="16" spans="1:21" s="48" customFormat="1" ht="47.25" customHeight="1" x14ac:dyDescent="0.15">
      <c r="A16" s="49" t="s">
        <v>92</v>
      </c>
      <c r="B16" s="101"/>
      <c r="C16" s="49" t="s">
        <v>497</v>
      </c>
      <c r="D16" s="49" t="s">
        <v>35</v>
      </c>
      <c r="E16" s="49" t="s">
        <v>22</v>
      </c>
      <c r="F16" s="49" t="s">
        <v>57</v>
      </c>
      <c r="G16" s="49" t="s">
        <v>163</v>
      </c>
      <c r="H16" s="49" t="s">
        <v>472</v>
      </c>
      <c r="I16" s="49" t="s">
        <v>101</v>
      </c>
      <c r="J16" s="49" t="s">
        <v>27</v>
      </c>
      <c r="K16" s="49" t="s">
        <v>28</v>
      </c>
      <c r="L16" s="49" t="s">
        <v>179</v>
      </c>
      <c r="M16" s="49" t="s">
        <v>30</v>
      </c>
      <c r="N16" s="49" t="s">
        <v>106</v>
      </c>
      <c r="O16" s="49" t="s">
        <v>27</v>
      </c>
      <c r="P16" s="46">
        <v>81</v>
      </c>
      <c r="Q16" s="47">
        <v>0</v>
      </c>
      <c r="R16" s="47">
        <v>0</v>
      </c>
      <c r="S16" s="46">
        <f t="shared" si="0"/>
        <v>40.5</v>
      </c>
      <c r="T16" s="47">
        <v>0</v>
      </c>
      <c r="U16" s="46">
        <f t="shared" si="1"/>
        <v>40.5</v>
      </c>
    </row>
    <row r="17" spans="1:21" s="48" customFormat="1" ht="47.25" customHeight="1" x14ac:dyDescent="0.15">
      <c r="A17" s="49" t="s">
        <v>94</v>
      </c>
      <c r="B17" s="101"/>
      <c r="C17" s="49" t="s">
        <v>498</v>
      </c>
      <c r="D17" s="49" t="s">
        <v>35</v>
      </c>
      <c r="E17" s="49" t="s">
        <v>22</v>
      </c>
      <c r="F17" s="49" t="s">
        <v>36</v>
      </c>
      <c r="G17" s="49" t="s">
        <v>47</v>
      </c>
      <c r="H17" s="49" t="s">
        <v>478</v>
      </c>
      <c r="I17" s="49" t="s">
        <v>141</v>
      </c>
      <c r="J17" s="49" t="s">
        <v>27</v>
      </c>
      <c r="K17" s="49" t="s">
        <v>28</v>
      </c>
      <c r="L17" s="49" t="s">
        <v>29</v>
      </c>
      <c r="M17" s="49" t="s">
        <v>30</v>
      </c>
      <c r="N17" s="49" t="s">
        <v>31</v>
      </c>
      <c r="O17" s="49" t="s">
        <v>32</v>
      </c>
      <c r="P17" s="46">
        <v>81</v>
      </c>
      <c r="Q17" s="47">
        <v>0</v>
      </c>
      <c r="R17" s="47">
        <v>0</v>
      </c>
      <c r="S17" s="46">
        <f t="shared" si="0"/>
        <v>40.5</v>
      </c>
      <c r="T17" s="47">
        <v>0</v>
      </c>
      <c r="U17" s="46">
        <f t="shared" si="1"/>
        <v>40.5</v>
      </c>
    </row>
    <row r="18" spans="1:21" s="48" customFormat="1" ht="47.25" customHeight="1" x14ac:dyDescent="0.15">
      <c r="A18" s="49" t="s">
        <v>98</v>
      </c>
      <c r="B18" s="101"/>
      <c r="C18" s="49" t="s">
        <v>499</v>
      </c>
      <c r="D18" s="49" t="s">
        <v>35</v>
      </c>
      <c r="E18" s="49" t="s">
        <v>22</v>
      </c>
      <c r="F18" s="49" t="s">
        <v>73</v>
      </c>
      <c r="G18" s="49" t="s">
        <v>82</v>
      </c>
      <c r="H18" s="49" t="s">
        <v>478</v>
      </c>
      <c r="I18" s="49" t="s">
        <v>483</v>
      </c>
      <c r="J18" s="49" t="s">
        <v>27</v>
      </c>
      <c r="K18" s="49" t="s">
        <v>28</v>
      </c>
      <c r="L18" s="49" t="s">
        <v>29</v>
      </c>
      <c r="M18" s="49" t="s">
        <v>30</v>
      </c>
      <c r="N18" s="49" t="s">
        <v>31</v>
      </c>
      <c r="O18" s="49" t="s">
        <v>32</v>
      </c>
      <c r="P18" s="46">
        <v>78</v>
      </c>
      <c r="Q18" s="47">
        <v>0</v>
      </c>
      <c r="R18" s="47">
        <v>2</v>
      </c>
      <c r="S18" s="46">
        <f t="shared" si="0"/>
        <v>40</v>
      </c>
      <c r="T18" s="47">
        <v>0</v>
      </c>
      <c r="U18" s="46">
        <f t="shared" si="1"/>
        <v>40</v>
      </c>
    </row>
    <row r="19" spans="1:21" s="48" customFormat="1" ht="47.25" customHeight="1" x14ac:dyDescent="0.15">
      <c r="A19" s="49" t="s">
        <v>103</v>
      </c>
      <c r="B19" s="101"/>
      <c r="C19" s="49" t="s">
        <v>501</v>
      </c>
      <c r="D19" s="49" t="s">
        <v>35</v>
      </c>
      <c r="E19" s="49" t="s">
        <v>22</v>
      </c>
      <c r="F19" s="49" t="s">
        <v>36</v>
      </c>
      <c r="G19" s="49" t="s">
        <v>82</v>
      </c>
      <c r="H19" s="49" t="s">
        <v>472</v>
      </c>
      <c r="I19" s="49" t="s">
        <v>500</v>
      </c>
      <c r="J19" s="49" t="s">
        <v>27</v>
      </c>
      <c r="K19" s="49" t="s">
        <v>28</v>
      </c>
      <c r="L19" s="49" t="s">
        <v>29</v>
      </c>
      <c r="M19" s="49" t="s">
        <v>30</v>
      </c>
      <c r="N19" s="49" t="s">
        <v>31</v>
      </c>
      <c r="O19" s="49" t="s">
        <v>32</v>
      </c>
      <c r="P19" s="46">
        <v>80</v>
      </c>
      <c r="Q19" s="47">
        <v>0</v>
      </c>
      <c r="R19" s="47">
        <v>0</v>
      </c>
      <c r="S19" s="46">
        <f t="shared" si="0"/>
        <v>40</v>
      </c>
      <c r="T19" s="47">
        <v>0</v>
      </c>
      <c r="U19" s="46">
        <f t="shared" si="1"/>
        <v>40</v>
      </c>
    </row>
    <row r="20" spans="1:21" s="48" customFormat="1" ht="47.25" customHeight="1" x14ac:dyDescent="0.15">
      <c r="A20" s="49" t="s">
        <v>108</v>
      </c>
      <c r="B20" s="101"/>
      <c r="C20" s="49" t="s">
        <v>503</v>
      </c>
      <c r="D20" s="49" t="s">
        <v>35</v>
      </c>
      <c r="E20" s="49" t="s">
        <v>22</v>
      </c>
      <c r="F20" s="49" t="s">
        <v>57</v>
      </c>
      <c r="G20" s="49" t="s">
        <v>24</v>
      </c>
      <c r="H20" s="49" t="s">
        <v>502</v>
      </c>
      <c r="I20" s="49" t="s">
        <v>101</v>
      </c>
      <c r="J20" s="49" t="s">
        <v>27</v>
      </c>
      <c r="K20" s="49" t="s">
        <v>28</v>
      </c>
      <c r="L20" s="49" t="s">
        <v>29</v>
      </c>
      <c r="M20" s="49" t="s">
        <v>30</v>
      </c>
      <c r="N20" s="49" t="s">
        <v>31</v>
      </c>
      <c r="O20" s="49" t="s">
        <v>32</v>
      </c>
      <c r="P20" s="46">
        <v>79</v>
      </c>
      <c r="Q20" s="47">
        <v>0</v>
      </c>
      <c r="R20" s="47">
        <v>0</v>
      </c>
      <c r="S20" s="46">
        <f t="shared" si="0"/>
        <v>39.5</v>
      </c>
      <c r="T20" s="47">
        <v>0</v>
      </c>
      <c r="U20" s="46">
        <f t="shared" si="1"/>
        <v>39.5</v>
      </c>
    </row>
    <row r="21" spans="1:21" s="48" customFormat="1" ht="47.25" customHeight="1" x14ac:dyDescent="0.15">
      <c r="A21" s="49" t="s">
        <v>49</v>
      </c>
      <c r="B21" s="101"/>
      <c r="C21" s="49" t="s">
        <v>505</v>
      </c>
      <c r="D21" s="49" t="s">
        <v>35</v>
      </c>
      <c r="E21" s="49" t="s">
        <v>22</v>
      </c>
      <c r="F21" s="49" t="s">
        <v>242</v>
      </c>
      <c r="G21" s="49" t="s">
        <v>96</v>
      </c>
      <c r="H21" s="49" t="s">
        <v>472</v>
      </c>
      <c r="I21" s="49" t="s">
        <v>504</v>
      </c>
      <c r="J21" s="49" t="s">
        <v>27</v>
      </c>
      <c r="K21" s="49" t="s">
        <v>28</v>
      </c>
      <c r="L21" s="49" t="s">
        <v>29</v>
      </c>
      <c r="M21" s="49" t="s">
        <v>30</v>
      </c>
      <c r="N21" s="49" t="s">
        <v>31</v>
      </c>
      <c r="O21" s="49" t="s">
        <v>32</v>
      </c>
      <c r="P21" s="46">
        <v>78</v>
      </c>
      <c r="Q21" s="47">
        <v>0</v>
      </c>
      <c r="R21" s="47">
        <v>0</v>
      </c>
      <c r="S21" s="46">
        <f t="shared" si="0"/>
        <v>39</v>
      </c>
      <c r="T21" s="47">
        <v>0</v>
      </c>
      <c r="U21" s="46">
        <f t="shared" si="1"/>
        <v>39</v>
      </c>
    </row>
    <row r="22" spans="1:21" s="48" customFormat="1" ht="47.25" customHeight="1" x14ac:dyDescent="0.15">
      <c r="A22" s="49" t="s">
        <v>112</v>
      </c>
      <c r="B22" s="101"/>
      <c r="C22" s="49" t="s">
        <v>507</v>
      </c>
      <c r="D22" s="49" t="s">
        <v>35</v>
      </c>
      <c r="E22" s="49" t="s">
        <v>56</v>
      </c>
      <c r="F22" s="49" t="s">
        <v>87</v>
      </c>
      <c r="G22" s="49" t="s">
        <v>62</v>
      </c>
      <c r="H22" s="49" t="s">
        <v>472</v>
      </c>
      <c r="I22" s="49" t="s">
        <v>141</v>
      </c>
      <c r="J22" s="49" t="s">
        <v>27</v>
      </c>
      <c r="K22" s="49" t="s">
        <v>28</v>
      </c>
      <c r="L22" s="49" t="s">
        <v>29</v>
      </c>
      <c r="M22" s="49" t="s">
        <v>30</v>
      </c>
      <c r="N22" s="49" t="s">
        <v>506</v>
      </c>
      <c r="O22" s="49" t="s">
        <v>32</v>
      </c>
      <c r="P22" s="46">
        <v>75</v>
      </c>
      <c r="Q22" s="47">
        <v>2.5</v>
      </c>
      <c r="R22" s="47">
        <v>0</v>
      </c>
      <c r="S22" s="46">
        <f t="shared" si="0"/>
        <v>38.75</v>
      </c>
      <c r="T22" s="47">
        <v>0</v>
      </c>
      <c r="U22" s="46">
        <f t="shared" si="1"/>
        <v>38.75</v>
      </c>
    </row>
    <row r="23" spans="1:21" s="48" customFormat="1" ht="47.25" customHeight="1" x14ac:dyDescent="0.15">
      <c r="A23" s="49" t="s">
        <v>74</v>
      </c>
      <c r="B23" s="101"/>
      <c r="C23" s="49" t="s">
        <v>508</v>
      </c>
      <c r="D23" s="49" t="s">
        <v>35</v>
      </c>
      <c r="E23" s="49" t="s">
        <v>22</v>
      </c>
      <c r="F23" s="49" t="s">
        <v>73</v>
      </c>
      <c r="G23" s="49" t="s">
        <v>62</v>
      </c>
      <c r="H23" s="49" t="s">
        <v>472</v>
      </c>
      <c r="I23" s="49" t="s">
        <v>141</v>
      </c>
      <c r="J23" s="49" t="s">
        <v>32</v>
      </c>
      <c r="K23" s="49" t="s">
        <v>28</v>
      </c>
      <c r="L23" s="49" t="s">
        <v>29</v>
      </c>
      <c r="M23" s="49" t="s">
        <v>30</v>
      </c>
      <c r="N23" s="49" t="s">
        <v>31</v>
      </c>
      <c r="O23" s="49" t="s">
        <v>32</v>
      </c>
      <c r="P23" s="46">
        <v>75</v>
      </c>
      <c r="Q23" s="47">
        <v>0</v>
      </c>
      <c r="R23" s="47">
        <v>2</v>
      </c>
      <c r="S23" s="46">
        <f t="shared" si="0"/>
        <v>38.5</v>
      </c>
      <c r="T23" s="47">
        <v>0</v>
      </c>
      <c r="U23" s="46">
        <f t="shared" si="1"/>
        <v>38.5</v>
      </c>
    </row>
    <row r="24" spans="1:21" s="48" customFormat="1" ht="47.25" customHeight="1" x14ac:dyDescent="0.15">
      <c r="A24" s="49" t="s">
        <v>59</v>
      </c>
      <c r="B24" s="101"/>
      <c r="C24" s="49" t="s">
        <v>510</v>
      </c>
      <c r="D24" s="49" t="s">
        <v>35</v>
      </c>
      <c r="E24" s="49" t="s">
        <v>22</v>
      </c>
      <c r="F24" s="49" t="s">
        <v>57</v>
      </c>
      <c r="G24" s="49" t="s">
        <v>509</v>
      </c>
      <c r="H24" s="49" t="s">
        <v>472</v>
      </c>
      <c r="I24" s="49" t="s">
        <v>445</v>
      </c>
      <c r="J24" s="49" t="s">
        <v>27</v>
      </c>
      <c r="K24" s="49" t="s">
        <v>28</v>
      </c>
      <c r="L24" s="49" t="s">
        <v>29</v>
      </c>
      <c r="M24" s="49" t="s">
        <v>30</v>
      </c>
      <c r="N24" s="49" t="s">
        <v>31</v>
      </c>
      <c r="O24" s="49" t="s">
        <v>32</v>
      </c>
      <c r="P24" s="46">
        <v>77</v>
      </c>
      <c r="Q24" s="47">
        <v>0</v>
      </c>
      <c r="R24" s="47">
        <v>0</v>
      </c>
      <c r="S24" s="46">
        <f t="shared" si="0"/>
        <v>38.5</v>
      </c>
      <c r="T24" s="47">
        <v>0</v>
      </c>
      <c r="U24" s="46">
        <f t="shared" si="1"/>
        <v>38.5</v>
      </c>
    </row>
    <row r="25" spans="1:21" s="48" customFormat="1" ht="47.25" customHeight="1" x14ac:dyDescent="0.15">
      <c r="A25" s="49" t="s">
        <v>114</v>
      </c>
      <c r="B25" s="101"/>
      <c r="C25" s="49" t="s">
        <v>511</v>
      </c>
      <c r="D25" s="49" t="s">
        <v>35</v>
      </c>
      <c r="E25" s="49" t="s">
        <v>22</v>
      </c>
      <c r="F25" s="49" t="s">
        <v>289</v>
      </c>
      <c r="G25" s="49" t="s">
        <v>62</v>
      </c>
      <c r="H25" s="49" t="s">
        <v>472</v>
      </c>
      <c r="I25" s="49" t="s">
        <v>141</v>
      </c>
      <c r="J25" s="49" t="s">
        <v>27</v>
      </c>
      <c r="K25" s="49" t="s">
        <v>28</v>
      </c>
      <c r="L25" s="49" t="s">
        <v>179</v>
      </c>
      <c r="M25" s="49" t="s">
        <v>30</v>
      </c>
      <c r="N25" s="49" t="s">
        <v>31</v>
      </c>
      <c r="O25" s="49" t="s">
        <v>32</v>
      </c>
      <c r="P25" s="46">
        <v>77</v>
      </c>
      <c r="Q25" s="47">
        <v>0</v>
      </c>
      <c r="R25" s="47">
        <v>0</v>
      </c>
      <c r="S25" s="46">
        <f t="shared" si="0"/>
        <v>38.5</v>
      </c>
      <c r="T25" s="47">
        <v>0</v>
      </c>
      <c r="U25" s="46">
        <f t="shared" si="1"/>
        <v>38.5</v>
      </c>
    </row>
    <row r="26" spans="1:21" s="48" customFormat="1" ht="47.25" customHeight="1" x14ac:dyDescent="0.15">
      <c r="A26" s="49" t="s">
        <v>123</v>
      </c>
      <c r="B26" s="101"/>
      <c r="C26" s="49" t="s">
        <v>512</v>
      </c>
      <c r="D26" s="49" t="s">
        <v>35</v>
      </c>
      <c r="E26" s="49" t="s">
        <v>22</v>
      </c>
      <c r="F26" s="49" t="s">
        <v>73</v>
      </c>
      <c r="G26" s="49" t="s">
        <v>47</v>
      </c>
      <c r="H26" s="49" t="s">
        <v>478</v>
      </c>
      <c r="I26" s="49" t="s">
        <v>52</v>
      </c>
      <c r="J26" s="49" t="s">
        <v>27</v>
      </c>
      <c r="K26" s="49" t="s">
        <v>28</v>
      </c>
      <c r="L26" s="49" t="s">
        <v>29</v>
      </c>
      <c r="M26" s="49" t="s">
        <v>30</v>
      </c>
      <c r="N26" s="49" t="s">
        <v>31</v>
      </c>
      <c r="O26" s="49" t="s">
        <v>32</v>
      </c>
      <c r="P26" s="46">
        <v>75</v>
      </c>
      <c r="Q26" s="47">
        <v>0</v>
      </c>
      <c r="R26" s="47">
        <v>2</v>
      </c>
      <c r="S26" s="46">
        <f t="shared" si="0"/>
        <v>38.5</v>
      </c>
      <c r="T26" s="47">
        <v>0</v>
      </c>
      <c r="U26" s="46">
        <f t="shared" si="1"/>
        <v>38.5</v>
      </c>
    </row>
    <row r="27" spans="1:21" s="48" customFormat="1" ht="47.25" customHeight="1" x14ac:dyDescent="0.15">
      <c r="A27" s="49" t="s">
        <v>120</v>
      </c>
      <c r="B27" s="101"/>
      <c r="C27" s="49" t="s">
        <v>514</v>
      </c>
      <c r="D27" s="49" t="s">
        <v>35</v>
      </c>
      <c r="E27" s="49" t="s">
        <v>22</v>
      </c>
      <c r="F27" s="49" t="s">
        <v>73</v>
      </c>
      <c r="G27" s="49" t="s">
        <v>474</v>
      </c>
      <c r="H27" s="49" t="s">
        <v>472</v>
      </c>
      <c r="I27" s="49" t="s">
        <v>513</v>
      </c>
      <c r="J27" s="49" t="s">
        <v>27</v>
      </c>
      <c r="K27" s="49" t="s">
        <v>28</v>
      </c>
      <c r="L27" s="49" t="s">
        <v>29</v>
      </c>
      <c r="M27" s="49" t="s">
        <v>30</v>
      </c>
      <c r="N27" s="49" t="s">
        <v>31</v>
      </c>
      <c r="O27" s="49" t="s">
        <v>32</v>
      </c>
      <c r="P27" s="46">
        <v>74</v>
      </c>
      <c r="Q27" s="47">
        <v>0</v>
      </c>
      <c r="R27" s="47">
        <v>2</v>
      </c>
      <c r="S27" s="46">
        <f t="shared" si="0"/>
        <v>38</v>
      </c>
      <c r="T27" s="47">
        <v>0</v>
      </c>
      <c r="U27" s="46">
        <f t="shared" si="1"/>
        <v>38</v>
      </c>
    </row>
    <row r="28" spans="1:21" s="48" customFormat="1" ht="47.25" customHeight="1" x14ac:dyDescent="0.15">
      <c r="A28" s="49" t="s">
        <v>43</v>
      </c>
      <c r="B28" s="101"/>
      <c r="C28" s="49" t="s">
        <v>515</v>
      </c>
      <c r="D28" s="49" t="s">
        <v>35</v>
      </c>
      <c r="E28" s="49" t="s">
        <v>22</v>
      </c>
      <c r="F28" s="49" t="s">
        <v>125</v>
      </c>
      <c r="G28" s="49" t="s">
        <v>47</v>
      </c>
      <c r="H28" s="49" t="s">
        <v>472</v>
      </c>
      <c r="I28" s="49" t="s">
        <v>63</v>
      </c>
      <c r="J28" s="49" t="s">
        <v>27</v>
      </c>
      <c r="K28" s="49" t="s">
        <v>28</v>
      </c>
      <c r="L28" s="49" t="s">
        <v>29</v>
      </c>
      <c r="M28" s="49" t="s">
        <v>30</v>
      </c>
      <c r="N28" s="49" t="s">
        <v>31</v>
      </c>
      <c r="O28" s="49" t="s">
        <v>32</v>
      </c>
      <c r="P28" s="46">
        <v>74</v>
      </c>
      <c r="Q28" s="47">
        <v>0</v>
      </c>
      <c r="R28" s="47">
        <v>2</v>
      </c>
      <c r="S28" s="46">
        <f t="shared" si="0"/>
        <v>38</v>
      </c>
      <c r="T28" s="47">
        <v>0</v>
      </c>
      <c r="U28" s="46">
        <f t="shared" si="1"/>
        <v>38</v>
      </c>
    </row>
    <row r="29" spans="1:21" s="48" customFormat="1" ht="47.25" customHeight="1" x14ac:dyDescent="0.15">
      <c r="A29" s="49" t="s">
        <v>53</v>
      </c>
      <c r="B29" s="101"/>
      <c r="C29" s="49" t="s">
        <v>516</v>
      </c>
      <c r="D29" s="49" t="s">
        <v>35</v>
      </c>
      <c r="E29" s="49" t="s">
        <v>22</v>
      </c>
      <c r="F29" s="49" t="s">
        <v>186</v>
      </c>
      <c r="G29" s="49" t="s">
        <v>47</v>
      </c>
      <c r="H29" s="49" t="s">
        <v>478</v>
      </c>
      <c r="I29" s="49" t="s">
        <v>26</v>
      </c>
      <c r="J29" s="49" t="s">
        <v>27</v>
      </c>
      <c r="K29" s="49" t="s">
        <v>28</v>
      </c>
      <c r="L29" s="49" t="s">
        <v>29</v>
      </c>
      <c r="M29" s="49" t="s">
        <v>30</v>
      </c>
      <c r="N29" s="49" t="s">
        <v>31</v>
      </c>
      <c r="O29" s="49" t="s">
        <v>32</v>
      </c>
      <c r="P29" s="46">
        <v>76</v>
      </c>
      <c r="Q29" s="47">
        <v>0</v>
      </c>
      <c r="R29" s="47">
        <v>0</v>
      </c>
      <c r="S29" s="46">
        <f t="shared" si="0"/>
        <v>38</v>
      </c>
      <c r="T29" s="47">
        <v>0</v>
      </c>
      <c r="U29" s="46">
        <f t="shared" si="1"/>
        <v>38</v>
      </c>
    </row>
    <row r="30" spans="1:21" s="48" customFormat="1" ht="47.25" customHeight="1" x14ac:dyDescent="0.15">
      <c r="A30" s="49" t="s">
        <v>132</v>
      </c>
      <c r="B30" s="101"/>
      <c r="C30" s="49" t="s">
        <v>518</v>
      </c>
      <c r="D30" s="49" t="s">
        <v>35</v>
      </c>
      <c r="E30" s="49" t="s">
        <v>22</v>
      </c>
      <c r="F30" s="49" t="s">
        <v>186</v>
      </c>
      <c r="G30" s="49" t="s">
        <v>37</v>
      </c>
      <c r="H30" s="49" t="s">
        <v>517</v>
      </c>
      <c r="I30" s="49" t="s">
        <v>63</v>
      </c>
      <c r="J30" s="49" t="s">
        <v>32</v>
      </c>
      <c r="K30" s="49" t="s">
        <v>28</v>
      </c>
      <c r="L30" s="49" t="s">
        <v>29</v>
      </c>
      <c r="M30" s="49" t="s">
        <v>42</v>
      </c>
      <c r="N30" s="49" t="s">
        <v>228</v>
      </c>
      <c r="O30" s="49" t="s">
        <v>32</v>
      </c>
      <c r="P30" s="46">
        <v>76</v>
      </c>
      <c r="Q30" s="47">
        <v>0</v>
      </c>
      <c r="R30" s="47">
        <v>0</v>
      </c>
      <c r="S30" s="46">
        <f t="shared" si="0"/>
        <v>38</v>
      </c>
      <c r="T30" s="47">
        <v>0</v>
      </c>
      <c r="U30" s="46">
        <f t="shared" si="1"/>
        <v>38</v>
      </c>
    </row>
    <row r="31" spans="1:21" s="48" customFormat="1" ht="47.25" customHeight="1" x14ac:dyDescent="0.15">
      <c r="A31" s="49" t="s">
        <v>90</v>
      </c>
      <c r="B31" s="101"/>
      <c r="C31" s="49" t="s">
        <v>519</v>
      </c>
      <c r="D31" s="49" t="s">
        <v>35</v>
      </c>
      <c r="E31" s="49" t="s">
        <v>22</v>
      </c>
      <c r="F31" s="49" t="s">
        <v>420</v>
      </c>
      <c r="G31" s="49" t="s">
        <v>82</v>
      </c>
      <c r="H31" s="49" t="s">
        <v>472</v>
      </c>
      <c r="I31" s="49" t="s">
        <v>63</v>
      </c>
      <c r="J31" s="49" t="s">
        <v>27</v>
      </c>
      <c r="K31" s="49" t="s">
        <v>28</v>
      </c>
      <c r="L31" s="49" t="s">
        <v>29</v>
      </c>
      <c r="M31" s="49" t="s">
        <v>30</v>
      </c>
      <c r="N31" s="49" t="s">
        <v>31</v>
      </c>
      <c r="O31" s="49" t="s">
        <v>32</v>
      </c>
      <c r="P31" s="46">
        <v>75</v>
      </c>
      <c r="Q31" s="47">
        <v>0</v>
      </c>
      <c r="R31" s="47">
        <v>0</v>
      </c>
      <c r="S31" s="46">
        <f t="shared" si="0"/>
        <v>37.5</v>
      </c>
      <c r="T31" s="47">
        <v>0</v>
      </c>
      <c r="U31" s="46">
        <f t="shared" si="1"/>
        <v>37.5</v>
      </c>
    </row>
    <row r="32" spans="1:21" s="48" customFormat="1" ht="47.25" customHeight="1" x14ac:dyDescent="0.15">
      <c r="A32" s="49" t="s">
        <v>70</v>
      </c>
      <c r="B32" s="101"/>
      <c r="C32" s="49" t="s">
        <v>521</v>
      </c>
      <c r="D32" s="49" t="s">
        <v>35</v>
      </c>
      <c r="E32" s="49" t="s">
        <v>22</v>
      </c>
      <c r="F32" s="49" t="s">
        <v>57</v>
      </c>
      <c r="G32" s="49" t="s">
        <v>82</v>
      </c>
      <c r="H32" s="49" t="s">
        <v>472</v>
      </c>
      <c r="I32" s="49" t="s">
        <v>520</v>
      </c>
      <c r="J32" s="49" t="s">
        <v>27</v>
      </c>
      <c r="K32" s="49" t="s">
        <v>28</v>
      </c>
      <c r="L32" s="49" t="s">
        <v>29</v>
      </c>
      <c r="M32" s="49" t="s">
        <v>30</v>
      </c>
      <c r="N32" s="49" t="s">
        <v>31</v>
      </c>
      <c r="O32" s="49" t="s">
        <v>32</v>
      </c>
      <c r="P32" s="46">
        <v>75</v>
      </c>
      <c r="Q32" s="47">
        <v>0</v>
      </c>
      <c r="R32" s="47">
        <v>0</v>
      </c>
      <c r="S32" s="46">
        <f t="shared" si="0"/>
        <v>37.5</v>
      </c>
      <c r="T32" s="47">
        <v>0</v>
      </c>
      <c r="U32" s="46">
        <f t="shared" si="1"/>
        <v>37.5</v>
      </c>
    </row>
    <row r="33" spans="1:21" s="48" customFormat="1" ht="47.25" customHeight="1" x14ac:dyDescent="0.15">
      <c r="A33" s="49" t="s">
        <v>143</v>
      </c>
      <c r="B33" s="101"/>
      <c r="C33" s="49" t="s">
        <v>522</v>
      </c>
      <c r="D33" s="49" t="s">
        <v>35</v>
      </c>
      <c r="E33" s="49" t="s">
        <v>22</v>
      </c>
      <c r="F33" s="49" t="s">
        <v>87</v>
      </c>
      <c r="G33" s="49" t="s">
        <v>146</v>
      </c>
      <c r="H33" s="49" t="s">
        <v>472</v>
      </c>
      <c r="I33" s="49" t="s">
        <v>63</v>
      </c>
      <c r="J33" s="49" t="s">
        <v>27</v>
      </c>
      <c r="K33" s="49" t="s">
        <v>28</v>
      </c>
      <c r="L33" s="49" t="s">
        <v>29</v>
      </c>
      <c r="M33" s="49" t="s">
        <v>30</v>
      </c>
      <c r="N33" s="49" t="s">
        <v>31</v>
      </c>
      <c r="O33" s="49" t="s">
        <v>32</v>
      </c>
      <c r="P33" s="46">
        <v>75</v>
      </c>
      <c r="Q33" s="47">
        <v>0</v>
      </c>
      <c r="R33" s="47">
        <v>0</v>
      </c>
      <c r="S33" s="46">
        <f t="shared" si="0"/>
        <v>37.5</v>
      </c>
      <c r="T33" s="47">
        <v>0</v>
      </c>
      <c r="U33" s="46">
        <f t="shared" si="1"/>
        <v>37.5</v>
      </c>
    </row>
    <row r="34" spans="1:21" s="48" customFormat="1" ht="47.25" customHeight="1" x14ac:dyDescent="0.15">
      <c r="A34" s="49" t="s">
        <v>145</v>
      </c>
      <c r="B34" s="101"/>
      <c r="C34" s="49" t="s">
        <v>523</v>
      </c>
      <c r="D34" s="49" t="s">
        <v>35</v>
      </c>
      <c r="E34" s="49" t="s">
        <v>22</v>
      </c>
      <c r="F34" s="49" t="s">
        <v>57</v>
      </c>
      <c r="G34" s="49" t="s">
        <v>157</v>
      </c>
      <c r="H34" s="49" t="s">
        <v>472</v>
      </c>
      <c r="I34" s="49" t="s">
        <v>141</v>
      </c>
      <c r="J34" s="49" t="s">
        <v>27</v>
      </c>
      <c r="K34" s="49" t="s">
        <v>28</v>
      </c>
      <c r="L34" s="49" t="s">
        <v>29</v>
      </c>
      <c r="M34" s="49" t="s">
        <v>30</v>
      </c>
      <c r="N34" s="49" t="s">
        <v>31</v>
      </c>
      <c r="O34" s="49" t="s">
        <v>32</v>
      </c>
      <c r="P34" s="46">
        <v>75</v>
      </c>
      <c r="Q34" s="47">
        <v>0</v>
      </c>
      <c r="R34" s="47">
        <v>0</v>
      </c>
      <c r="S34" s="46">
        <f t="shared" si="0"/>
        <v>37.5</v>
      </c>
      <c r="T34" s="47">
        <v>0</v>
      </c>
      <c r="U34" s="46">
        <f t="shared" si="1"/>
        <v>37.5</v>
      </c>
    </row>
    <row r="35" spans="1:21" s="48" customFormat="1" ht="47.25" customHeight="1" x14ac:dyDescent="0.15">
      <c r="A35" s="49" t="s">
        <v>149</v>
      </c>
      <c r="B35" s="101"/>
      <c r="C35" s="49" t="s">
        <v>524</v>
      </c>
      <c r="D35" s="49" t="s">
        <v>35</v>
      </c>
      <c r="E35" s="49" t="s">
        <v>56</v>
      </c>
      <c r="F35" s="49" t="s">
        <v>36</v>
      </c>
      <c r="G35" s="49" t="s">
        <v>163</v>
      </c>
      <c r="H35" s="49" t="s">
        <v>478</v>
      </c>
      <c r="I35" s="49" t="s">
        <v>401</v>
      </c>
      <c r="J35" s="49" t="s">
        <v>27</v>
      </c>
      <c r="K35" s="49" t="s">
        <v>28</v>
      </c>
      <c r="L35" s="49" t="s">
        <v>179</v>
      </c>
      <c r="M35" s="49" t="s">
        <v>30</v>
      </c>
      <c r="N35" s="49" t="s">
        <v>506</v>
      </c>
      <c r="O35" s="49" t="s">
        <v>32</v>
      </c>
      <c r="P35" s="46">
        <v>72</v>
      </c>
      <c r="Q35" s="47">
        <v>2.5</v>
      </c>
      <c r="R35" s="47">
        <v>0</v>
      </c>
      <c r="S35" s="46">
        <f t="shared" si="0"/>
        <v>37.25</v>
      </c>
      <c r="T35" s="47">
        <v>0</v>
      </c>
      <c r="U35" s="46">
        <f t="shared" si="1"/>
        <v>37.25</v>
      </c>
    </row>
    <row r="36" spans="1:21" s="48" customFormat="1" ht="47.25" customHeight="1" x14ac:dyDescent="0.15">
      <c r="A36" s="49" t="s">
        <v>152</v>
      </c>
      <c r="B36" s="101"/>
      <c r="C36" s="49" t="s">
        <v>528</v>
      </c>
      <c r="D36" s="49" t="s">
        <v>35</v>
      </c>
      <c r="E36" s="49" t="s">
        <v>22</v>
      </c>
      <c r="F36" s="49" t="s">
        <v>73</v>
      </c>
      <c r="G36" s="49" t="s">
        <v>525</v>
      </c>
      <c r="H36" s="49" t="s">
        <v>526</v>
      </c>
      <c r="I36" s="49" t="s">
        <v>527</v>
      </c>
      <c r="J36" s="49" t="s">
        <v>27</v>
      </c>
      <c r="K36" s="49" t="s">
        <v>194</v>
      </c>
      <c r="L36" s="49" t="s">
        <v>195</v>
      </c>
      <c r="M36" s="49" t="s">
        <v>30</v>
      </c>
      <c r="N36" s="49" t="s">
        <v>106</v>
      </c>
      <c r="O36" s="49" t="s">
        <v>32</v>
      </c>
      <c r="P36" s="46">
        <v>70</v>
      </c>
      <c r="Q36" s="47">
        <v>0</v>
      </c>
      <c r="R36" s="47">
        <v>2</v>
      </c>
      <c r="S36" s="46">
        <f t="shared" si="0"/>
        <v>36</v>
      </c>
      <c r="T36" s="47">
        <v>0</v>
      </c>
      <c r="U36" s="46">
        <f t="shared" si="1"/>
        <v>36</v>
      </c>
    </row>
    <row r="37" spans="1:21" s="48" customFormat="1" ht="47.25" customHeight="1" x14ac:dyDescent="0.15">
      <c r="A37" s="49" t="s">
        <v>156</v>
      </c>
      <c r="B37" s="101"/>
      <c r="C37" s="49" t="s">
        <v>529</v>
      </c>
      <c r="D37" s="49" t="s">
        <v>21</v>
      </c>
      <c r="E37" s="49" t="s">
        <v>22</v>
      </c>
      <c r="F37" s="49" t="s">
        <v>87</v>
      </c>
      <c r="G37" s="49" t="s">
        <v>271</v>
      </c>
      <c r="H37" s="49" t="s">
        <v>478</v>
      </c>
      <c r="I37" s="49" t="s">
        <v>137</v>
      </c>
      <c r="J37" s="49" t="s">
        <v>27</v>
      </c>
      <c r="K37" s="49" t="s">
        <v>28</v>
      </c>
      <c r="L37" s="49" t="s">
        <v>29</v>
      </c>
      <c r="M37" s="49" t="s">
        <v>30</v>
      </c>
      <c r="N37" s="49" t="s">
        <v>106</v>
      </c>
      <c r="O37" s="49" t="s">
        <v>32</v>
      </c>
      <c r="P37" s="46">
        <v>71</v>
      </c>
      <c r="Q37" s="47">
        <v>0</v>
      </c>
      <c r="R37" s="47">
        <v>0</v>
      </c>
      <c r="S37" s="46">
        <f t="shared" si="0"/>
        <v>35.5</v>
      </c>
      <c r="T37" s="47">
        <v>0</v>
      </c>
      <c r="U37" s="46">
        <f t="shared" si="1"/>
        <v>35.5</v>
      </c>
    </row>
    <row r="38" spans="1:21" s="48" customFormat="1" ht="47.25" customHeight="1" x14ac:dyDescent="0.15">
      <c r="A38" s="49" t="s">
        <v>160</v>
      </c>
      <c r="B38" s="101"/>
      <c r="C38" s="49" t="s">
        <v>530</v>
      </c>
      <c r="D38" s="49" t="s">
        <v>21</v>
      </c>
      <c r="E38" s="49" t="s">
        <v>22</v>
      </c>
      <c r="F38" s="49" t="s">
        <v>57</v>
      </c>
      <c r="G38" s="49" t="s">
        <v>47</v>
      </c>
      <c r="H38" s="49" t="s">
        <v>478</v>
      </c>
      <c r="I38" s="49" t="s">
        <v>26</v>
      </c>
      <c r="J38" s="49" t="s">
        <v>27</v>
      </c>
      <c r="K38" s="49" t="s">
        <v>28</v>
      </c>
      <c r="L38" s="49" t="s">
        <v>29</v>
      </c>
      <c r="M38" s="49" t="s">
        <v>30</v>
      </c>
      <c r="N38" s="49" t="s">
        <v>31</v>
      </c>
      <c r="O38" s="49" t="s">
        <v>32</v>
      </c>
      <c r="P38" s="46">
        <v>71</v>
      </c>
      <c r="Q38" s="47">
        <v>0</v>
      </c>
      <c r="R38" s="47">
        <v>0</v>
      </c>
      <c r="S38" s="46">
        <f t="shared" si="0"/>
        <v>35.5</v>
      </c>
      <c r="T38" s="47">
        <v>0</v>
      </c>
      <c r="U38" s="46">
        <f t="shared" si="1"/>
        <v>35.5</v>
      </c>
    </row>
    <row r="39" spans="1:21" s="48" customFormat="1" ht="47.25" customHeight="1" x14ac:dyDescent="0.15">
      <c r="A39" s="49" t="s">
        <v>162</v>
      </c>
      <c r="B39" s="101"/>
      <c r="C39" s="49" t="s">
        <v>531</v>
      </c>
      <c r="D39" s="49" t="s">
        <v>35</v>
      </c>
      <c r="E39" s="49" t="s">
        <v>22</v>
      </c>
      <c r="F39" s="49" t="s">
        <v>57</v>
      </c>
      <c r="G39" s="49" t="s">
        <v>163</v>
      </c>
      <c r="H39" s="49" t="s">
        <v>478</v>
      </c>
      <c r="I39" s="49" t="s">
        <v>137</v>
      </c>
      <c r="J39" s="49" t="s">
        <v>27</v>
      </c>
      <c r="K39" s="49" t="s">
        <v>28</v>
      </c>
      <c r="L39" s="49" t="s">
        <v>179</v>
      </c>
      <c r="M39" s="49" t="s">
        <v>42</v>
      </c>
      <c r="N39" s="49" t="s">
        <v>31</v>
      </c>
      <c r="O39" s="49" t="s">
        <v>32</v>
      </c>
      <c r="P39" s="46">
        <v>71</v>
      </c>
      <c r="Q39" s="47">
        <v>0</v>
      </c>
      <c r="R39" s="47">
        <v>0</v>
      </c>
      <c r="S39" s="46">
        <f t="shared" si="0"/>
        <v>35.5</v>
      </c>
      <c r="T39" s="47">
        <v>0</v>
      </c>
      <c r="U39" s="46">
        <f t="shared" si="1"/>
        <v>35.5</v>
      </c>
    </row>
    <row r="40" spans="1:21" s="48" customFormat="1" ht="47.25" customHeight="1" x14ac:dyDescent="0.15">
      <c r="A40" s="49" t="s">
        <v>166</v>
      </c>
      <c r="B40" s="101"/>
      <c r="C40" s="49" t="s">
        <v>533</v>
      </c>
      <c r="D40" s="49" t="s">
        <v>35</v>
      </c>
      <c r="E40" s="49" t="s">
        <v>22</v>
      </c>
      <c r="F40" s="49" t="s">
        <v>57</v>
      </c>
      <c r="G40" s="49" t="s">
        <v>47</v>
      </c>
      <c r="H40" s="49" t="s">
        <v>532</v>
      </c>
      <c r="I40" s="49" t="s">
        <v>63</v>
      </c>
      <c r="J40" s="49" t="s">
        <v>27</v>
      </c>
      <c r="K40" s="49" t="s">
        <v>28</v>
      </c>
      <c r="L40" s="49" t="s">
        <v>29</v>
      </c>
      <c r="M40" s="49" t="s">
        <v>42</v>
      </c>
      <c r="N40" s="49" t="s">
        <v>228</v>
      </c>
      <c r="O40" s="49" t="s">
        <v>32</v>
      </c>
      <c r="P40" s="46">
        <v>71</v>
      </c>
      <c r="Q40" s="47">
        <v>0</v>
      </c>
      <c r="R40" s="47">
        <v>0</v>
      </c>
      <c r="S40" s="46">
        <f t="shared" si="0"/>
        <v>35.5</v>
      </c>
      <c r="T40" s="47">
        <v>0</v>
      </c>
      <c r="U40" s="46">
        <f t="shared" si="1"/>
        <v>35.5</v>
      </c>
    </row>
    <row r="41" spans="1:21" s="48" customFormat="1" ht="47.25" customHeight="1" x14ac:dyDescent="0.15">
      <c r="A41" s="49" t="s">
        <v>168</v>
      </c>
      <c r="B41" s="101"/>
      <c r="C41" s="49" t="s">
        <v>534</v>
      </c>
      <c r="D41" s="49" t="s">
        <v>21</v>
      </c>
      <c r="E41" s="49" t="s">
        <v>22</v>
      </c>
      <c r="F41" s="49" t="s">
        <v>87</v>
      </c>
      <c r="G41" s="49" t="s">
        <v>47</v>
      </c>
      <c r="H41" s="49" t="s">
        <v>478</v>
      </c>
      <c r="I41" s="49" t="s">
        <v>101</v>
      </c>
      <c r="J41" s="49" t="s">
        <v>27</v>
      </c>
      <c r="K41" s="49" t="s">
        <v>28</v>
      </c>
      <c r="L41" s="49" t="s">
        <v>29</v>
      </c>
      <c r="M41" s="49" t="s">
        <v>30</v>
      </c>
      <c r="N41" s="49" t="s">
        <v>31</v>
      </c>
      <c r="O41" s="49" t="s">
        <v>32</v>
      </c>
      <c r="P41" s="46">
        <v>70</v>
      </c>
      <c r="Q41" s="47">
        <v>0</v>
      </c>
      <c r="R41" s="47">
        <v>0</v>
      </c>
      <c r="S41" s="46">
        <f t="shared" si="0"/>
        <v>35</v>
      </c>
      <c r="T41" s="47">
        <v>0</v>
      </c>
      <c r="U41" s="46">
        <f t="shared" si="1"/>
        <v>35</v>
      </c>
    </row>
    <row r="42" spans="1:21" s="48" customFormat="1" ht="47.25" customHeight="1" x14ac:dyDescent="0.15">
      <c r="A42" s="49" t="s">
        <v>170</v>
      </c>
      <c r="B42" s="101"/>
      <c r="C42" s="49" t="s">
        <v>536</v>
      </c>
      <c r="D42" s="49" t="s">
        <v>35</v>
      </c>
      <c r="E42" s="49" t="s">
        <v>22</v>
      </c>
      <c r="F42" s="49" t="s">
        <v>57</v>
      </c>
      <c r="G42" s="49" t="s">
        <v>62</v>
      </c>
      <c r="H42" s="49" t="s">
        <v>535</v>
      </c>
      <c r="I42" s="49" t="s">
        <v>141</v>
      </c>
      <c r="J42" s="49" t="s">
        <v>27</v>
      </c>
      <c r="K42" s="49" t="s">
        <v>28</v>
      </c>
      <c r="L42" s="49" t="s">
        <v>179</v>
      </c>
      <c r="M42" s="49" t="s">
        <v>30</v>
      </c>
      <c r="N42" s="49" t="s">
        <v>106</v>
      </c>
      <c r="O42" s="49" t="s">
        <v>32</v>
      </c>
      <c r="P42" s="46">
        <v>70</v>
      </c>
      <c r="Q42" s="47">
        <v>0</v>
      </c>
      <c r="R42" s="47">
        <v>0</v>
      </c>
      <c r="S42" s="46">
        <f t="shared" si="0"/>
        <v>35</v>
      </c>
      <c r="T42" s="47">
        <v>0</v>
      </c>
      <c r="U42" s="46">
        <f t="shared" si="1"/>
        <v>35</v>
      </c>
    </row>
    <row r="43" spans="1:21" s="48" customFormat="1" ht="47.25" customHeight="1" x14ac:dyDescent="0.15">
      <c r="A43" s="49" t="s">
        <v>172</v>
      </c>
      <c r="B43" s="101"/>
      <c r="C43" s="49" t="s">
        <v>537</v>
      </c>
      <c r="D43" s="49" t="s">
        <v>35</v>
      </c>
      <c r="E43" s="49" t="s">
        <v>22</v>
      </c>
      <c r="F43" s="49" t="s">
        <v>57</v>
      </c>
      <c r="G43" s="49" t="s">
        <v>24</v>
      </c>
      <c r="H43" s="49" t="s">
        <v>472</v>
      </c>
      <c r="I43" s="49" t="s">
        <v>137</v>
      </c>
      <c r="J43" s="49" t="s">
        <v>27</v>
      </c>
      <c r="K43" s="49" t="s">
        <v>28</v>
      </c>
      <c r="L43" s="49" t="s">
        <v>29</v>
      </c>
      <c r="M43" s="49" t="s">
        <v>30</v>
      </c>
      <c r="N43" s="49" t="s">
        <v>31</v>
      </c>
      <c r="O43" s="49" t="s">
        <v>32</v>
      </c>
      <c r="P43" s="46">
        <v>70</v>
      </c>
      <c r="Q43" s="47">
        <v>0</v>
      </c>
      <c r="R43" s="47">
        <v>0</v>
      </c>
      <c r="S43" s="46">
        <f t="shared" si="0"/>
        <v>35</v>
      </c>
      <c r="T43" s="47">
        <v>0</v>
      </c>
      <c r="U43" s="46">
        <f t="shared" si="1"/>
        <v>35</v>
      </c>
    </row>
    <row r="44" spans="1:21" s="48" customFormat="1" ht="47.25" customHeight="1" x14ac:dyDescent="0.15">
      <c r="A44" s="49" t="s">
        <v>175</v>
      </c>
      <c r="B44" s="101"/>
      <c r="C44" s="49" t="s">
        <v>540</v>
      </c>
      <c r="D44" s="49" t="s">
        <v>35</v>
      </c>
      <c r="E44" s="49" t="s">
        <v>22</v>
      </c>
      <c r="F44" s="49" t="s">
        <v>242</v>
      </c>
      <c r="G44" s="49" t="s">
        <v>538</v>
      </c>
      <c r="H44" s="49" t="s">
        <v>472</v>
      </c>
      <c r="I44" s="49" t="s">
        <v>539</v>
      </c>
      <c r="J44" s="49" t="s">
        <v>27</v>
      </c>
      <c r="K44" s="49" t="s">
        <v>28</v>
      </c>
      <c r="L44" s="49" t="s">
        <v>29</v>
      </c>
      <c r="M44" s="49" t="s">
        <v>30</v>
      </c>
      <c r="N44" s="49" t="s">
        <v>31</v>
      </c>
      <c r="O44" s="49" t="s">
        <v>32</v>
      </c>
      <c r="P44" s="46">
        <v>69</v>
      </c>
      <c r="Q44" s="47">
        <v>0</v>
      </c>
      <c r="R44" s="47">
        <v>0</v>
      </c>
      <c r="S44" s="46">
        <f t="shared" si="0"/>
        <v>34.5</v>
      </c>
      <c r="T44" s="47">
        <v>0</v>
      </c>
      <c r="U44" s="46">
        <f t="shared" si="1"/>
        <v>34.5</v>
      </c>
    </row>
    <row r="45" spans="1:21" s="48" customFormat="1" ht="47.25" customHeight="1" x14ac:dyDescent="0.15">
      <c r="A45" s="49" t="s">
        <v>177</v>
      </c>
      <c r="B45" s="101"/>
      <c r="C45" s="49" t="s">
        <v>541</v>
      </c>
      <c r="D45" s="49" t="s">
        <v>35</v>
      </c>
      <c r="E45" s="49" t="s">
        <v>22</v>
      </c>
      <c r="F45" s="49" t="s">
        <v>67</v>
      </c>
      <c r="G45" s="49" t="s">
        <v>62</v>
      </c>
      <c r="H45" s="49" t="s">
        <v>472</v>
      </c>
      <c r="I45" s="49" t="s">
        <v>63</v>
      </c>
      <c r="J45" s="49" t="s">
        <v>27</v>
      </c>
      <c r="K45" s="49" t="s">
        <v>28</v>
      </c>
      <c r="L45" s="49" t="s">
        <v>29</v>
      </c>
      <c r="M45" s="49" t="s">
        <v>30</v>
      </c>
      <c r="N45" s="49" t="s">
        <v>31</v>
      </c>
      <c r="O45" s="49" t="s">
        <v>32</v>
      </c>
      <c r="P45" s="46">
        <v>68</v>
      </c>
      <c r="Q45" s="47">
        <v>0</v>
      </c>
      <c r="R45" s="47">
        <v>0</v>
      </c>
      <c r="S45" s="46">
        <f t="shared" si="0"/>
        <v>34</v>
      </c>
      <c r="T45" s="47">
        <v>0</v>
      </c>
      <c r="U45" s="46">
        <f t="shared" si="1"/>
        <v>34</v>
      </c>
    </row>
    <row r="46" spans="1:21" s="48" customFormat="1" ht="47.25" customHeight="1" x14ac:dyDescent="0.15">
      <c r="A46" s="49" t="s">
        <v>181</v>
      </c>
      <c r="B46" s="101"/>
      <c r="C46" s="49" t="s">
        <v>542</v>
      </c>
      <c r="D46" s="49" t="s">
        <v>35</v>
      </c>
      <c r="E46" s="49" t="s">
        <v>22</v>
      </c>
      <c r="F46" s="49" t="s">
        <v>67</v>
      </c>
      <c r="G46" s="49" t="s">
        <v>62</v>
      </c>
      <c r="H46" s="49" t="s">
        <v>472</v>
      </c>
      <c r="I46" s="49" t="s">
        <v>483</v>
      </c>
      <c r="J46" s="49" t="s">
        <v>27</v>
      </c>
      <c r="K46" s="49" t="s">
        <v>28</v>
      </c>
      <c r="L46" s="49" t="s">
        <v>29</v>
      </c>
      <c r="M46" s="49" t="s">
        <v>30</v>
      </c>
      <c r="N46" s="49" t="s">
        <v>31</v>
      </c>
      <c r="O46" s="49" t="s">
        <v>32</v>
      </c>
      <c r="P46" s="46">
        <v>68</v>
      </c>
      <c r="Q46" s="47">
        <v>0</v>
      </c>
      <c r="R46" s="47">
        <v>0</v>
      </c>
      <c r="S46" s="46">
        <f t="shared" si="0"/>
        <v>34</v>
      </c>
      <c r="T46" s="47">
        <v>0</v>
      </c>
      <c r="U46" s="46">
        <f t="shared" si="1"/>
        <v>34</v>
      </c>
    </row>
    <row r="47" spans="1:21" s="48" customFormat="1" ht="47.25" customHeight="1" x14ac:dyDescent="0.15">
      <c r="A47" s="49" t="s">
        <v>185</v>
      </c>
      <c r="B47" s="101"/>
      <c r="C47" s="49" t="s">
        <v>543</v>
      </c>
      <c r="D47" s="49" t="s">
        <v>35</v>
      </c>
      <c r="E47" s="49" t="s">
        <v>22</v>
      </c>
      <c r="F47" s="49" t="s">
        <v>73</v>
      </c>
      <c r="G47" s="49" t="s">
        <v>163</v>
      </c>
      <c r="H47" s="49" t="s">
        <v>478</v>
      </c>
      <c r="I47" s="49" t="s">
        <v>63</v>
      </c>
      <c r="J47" s="49" t="s">
        <v>27</v>
      </c>
      <c r="K47" s="49" t="s">
        <v>28</v>
      </c>
      <c r="L47" s="49" t="s">
        <v>29</v>
      </c>
      <c r="M47" s="49" t="s">
        <v>30</v>
      </c>
      <c r="N47" s="49" t="s">
        <v>31</v>
      </c>
      <c r="O47" s="49" t="s">
        <v>32</v>
      </c>
      <c r="P47" s="46">
        <v>65</v>
      </c>
      <c r="Q47" s="47">
        <v>0</v>
      </c>
      <c r="R47" s="47">
        <v>2</v>
      </c>
      <c r="S47" s="46">
        <f t="shared" si="0"/>
        <v>33.5</v>
      </c>
      <c r="T47" s="47">
        <v>0</v>
      </c>
      <c r="U47" s="46">
        <f t="shared" si="1"/>
        <v>33.5</v>
      </c>
    </row>
    <row r="48" spans="1:21" s="48" customFormat="1" ht="47.25" customHeight="1" x14ac:dyDescent="0.15">
      <c r="A48" s="49" t="s">
        <v>188</v>
      </c>
      <c r="B48" s="101"/>
      <c r="C48" s="49" t="s">
        <v>544</v>
      </c>
      <c r="D48" s="49" t="s">
        <v>35</v>
      </c>
      <c r="E48" s="49" t="s">
        <v>22</v>
      </c>
      <c r="F48" s="49" t="s">
        <v>125</v>
      </c>
      <c r="G48" s="49" t="s">
        <v>163</v>
      </c>
      <c r="H48" s="49" t="s">
        <v>478</v>
      </c>
      <c r="I48" s="49" t="s">
        <v>141</v>
      </c>
      <c r="J48" s="49" t="s">
        <v>27</v>
      </c>
      <c r="K48" s="49" t="s">
        <v>28</v>
      </c>
      <c r="L48" s="49" t="s">
        <v>29</v>
      </c>
      <c r="M48" s="49" t="s">
        <v>30</v>
      </c>
      <c r="N48" s="49" t="s">
        <v>106</v>
      </c>
      <c r="O48" s="49" t="s">
        <v>32</v>
      </c>
      <c r="P48" s="46">
        <v>65</v>
      </c>
      <c r="Q48" s="47">
        <v>0</v>
      </c>
      <c r="R48" s="47">
        <v>2</v>
      </c>
      <c r="S48" s="46">
        <f t="shared" si="0"/>
        <v>33.5</v>
      </c>
      <c r="T48" s="47">
        <v>0</v>
      </c>
      <c r="U48" s="46">
        <f t="shared" si="1"/>
        <v>33.5</v>
      </c>
    </row>
    <row r="49" spans="1:21" s="48" customFormat="1" ht="47.25" customHeight="1" x14ac:dyDescent="0.15">
      <c r="A49" s="49" t="s">
        <v>191</v>
      </c>
      <c r="B49" s="101"/>
      <c r="C49" s="49" t="s">
        <v>545</v>
      </c>
      <c r="D49" s="49" t="s">
        <v>35</v>
      </c>
      <c r="E49" s="49" t="s">
        <v>22</v>
      </c>
      <c r="F49" s="49" t="s">
        <v>57</v>
      </c>
      <c r="G49" s="49" t="s">
        <v>62</v>
      </c>
      <c r="H49" s="49" t="s">
        <v>472</v>
      </c>
      <c r="I49" s="49" t="s">
        <v>137</v>
      </c>
      <c r="J49" s="49" t="s">
        <v>27</v>
      </c>
      <c r="K49" s="49" t="s">
        <v>28</v>
      </c>
      <c r="L49" s="49" t="s">
        <v>29</v>
      </c>
      <c r="M49" s="49" t="s">
        <v>30</v>
      </c>
      <c r="N49" s="49" t="s">
        <v>31</v>
      </c>
      <c r="O49" s="49" t="s">
        <v>32</v>
      </c>
      <c r="P49" s="46">
        <v>67</v>
      </c>
      <c r="Q49" s="47">
        <v>0</v>
      </c>
      <c r="R49" s="47">
        <v>0</v>
      </c>
      <c r="S49" s="46">
        <f t="shared" si="0"/>
        <v>33.5</v>
      </c>
      <c r="T49" s="47">
        <v>0</v>
      </c>
      <c r="U49" s="46">
        <f t="shared" si="1"/>
        <v>33.5</v>
      </c>
    </row>
    <row r="50" spans="1:21" s="48" customFormat="1" ht="47.25" customHeight="1" x14ac:dyDescent="0.15">
      <c r="A50" s="49" t="s">
        <v>197</v>
      </c>
      <c r="B50" s="101"/>
      <c r="C50" s="49" t="s">
        <v>548</v>
      </c>
      <c r="D50" s="49" t="s">
        <v>35</v>
      </c>
      <c r="E50" s="49" t="s">
        <v>22</v>
      </c>
      <c r="F50" s="49" t="s">
        <v>73</v>
      </c>
      <c r="G50" s="49" t="s">
        <v>47</v>
      </c>
      <c r="H50" s="49" t="s">
        <v>546</v>
      </c>
      <c r="I50" s="49" t="s">
        <v>547</v>
      </c>
      <c r="J50" s="49" t="s">
        <v>27</v>
      </c>
      <c r="K50" s="49" t="s">
        <v>194</v>
      </c>
      <c r="L50" s="49" t="s">
        <v>195</v>
      </c>
      <c r="M50" s="49" t="s">
        <v>30</v>
      </c>
      <c r="N50" s="49" t="s">
        <v>506</v>
      </c>
      <c r="O50" s="49" t="s">
        <v>32</v>
      </c>
      <c r="P50" s="46">
        <v>62</v>
      </c>
      <c r="Q50" s="47">
        <v>0</v>
      </c>
      <c r="R50" s="47">
        <v>2</v>
      </c>
      <c r="S50" s="46">
        <f t="shared" si="0"/>
        <v>32</v>
      </c>
      <c r="T50" s="47">
        <v>0</v>
      </c>
      <c r="U50" s="46">
        <f t="shared" si="1"/>
        <v>32</v>
      </c>
    </row>
    <row r="51" spans="1:21" s="48" customFormat="1" ht="47.25" customHeight="1" x14ac:dyDescent="0.15">
      <c r="A51" s="49" t="s">
        <v>199</v>
      </c>
      <c r="B51" s="101"/>
      <c r="C51" s="49" t="s">
        <v>549</v>
      </c>
      <c r="D51" s="49" t="s">
        <v>35</v>
      </c>
      <c r="E51" s="49" t="s">
        <v>22</v>
      </c>
      <c r="F51" s="49" t="s">
        <v>110</v>
      </c>
      <c r="G51" s="49" t="s">
        <v>62</v>
      </c>
      <c r="H51" s="49" t="s">
        <v>472</v>
      </c>
      <c r="I51" s="49" t="s">
        <v>63</v>
      </c>
      <c r="J51" s="49" t="s">
        <v>27</v>
      </c>
      <c r="K51" s="49" t="s">
        <v>28</v>
      </c>
      <c r="L51" s="49" t="s">
        <v>29</v>
      </c>
      <c r="M51" s="49" t="s">
        <v>30</v>
      </c>
      <c r="N51" s="49" t="s">
        <v>31</v>
      </c>
      <c r="O51" s="49" t="s">
        <v>32</v>
      </c>
      <c r="P51" s="46">
        <v>63</v>
      </c>
      <c r="Q51" s="47">
        <v>0</v>
      </c>
      <c r="R51" s="47">
        <v>0</v>
      </c>
      <c r="S51" s="46">
        <f t="shared" si="0"/>
        <v>31.5</v>
      </c>
      <c r="T51" s="47">
        <v>0</v>
      </c>
      <c r="U51" s="46">
        <f t="shared" si="1"/>
        <v>31.5</v>
      </c>
    </row>
    <row r="52" spans="1:21" s="48" customFormat="1" ht="47.25" customHeight="1" x14ac:dyDescent="0.15">
      <c r="A52" s="49" t="s">
        <v>202</v>
      </c>
      <c r="B52" s="101"/>
      <c r="C52" s="49" t="s">
        <v>551</v>
      </c>
      <c r="D52" s="49" t="s">
        <v>21</v>
      </c>
      <c r="E52" s="49" t="s">
        <v>22</v>
      </c>
      <c r="F52" s="49" t="s">
        <v>550</v>
      </c>
      <c r="G52" s="49" t="s">
        <v>62</v>
      </c>
      <c r="H52" s="49" t="s">
        <v>472</v>
      </c>
      <c r="I52" s="49" t="s">
        <v>286</v>
      </c>
      <c r="J52" s="49" t="s">
        <v>27</v>
      </c>
      <c r="K52" s="49" t="s">
        <v>28</v>
      </c>
      <c r="L52" s="49" t="s">
        <v>29</v>
      </c>
      <c r="M52" s="49" t="s">
        <v>30</v>
      </c>
      <c r="N52" s="49" t="s">
        <v>106</v>
      </c>
      <c r="O52" s="49" t="s">
        <v>32</v>
      </c>
      <c r="P52" s="46">
        <v>62</v>
      </c>
      <c r="Q52" s="47">
        <v>0</v>
      </c>
      <c r="R52" s="47">
        <v>0</v>
      </c>
      <c r="S52" s="46">
        <f t="shared" si="0"/>
        <v>31</v>
      </c>
      <c r="T52" s="47">
        <v>0</v>
      </c>
      <c r="U52" s="46">
        <f t="shared" si="1"/>
        <v>31</v>
      </c>
    </row>
    <row r="53" spans="1:21" s="48" customFormat="1" ht="47.25" customHeight="1" x14ac:dyDescent="0.15">
      <c r="A53" s="49" t="s">
        <v>204</v>
      </c>
      <c r="B53" s="101"/>
      <c r="C53" s="49" t="s">
        <v>552</v>
      </c>
      <c r="D53" s="49" t="s">
        <v>35</v>
      </c>
      <c r="E53" s="49" t="s">
        <v>22</v>
      </c>
      <c r="F53" s="49" t="s">
        <v>87</v>
      </c>
      <c r="G53" s="49" t="s">
        <v>62</v>
      </c>
      <c r="H53" s="49" t="s">
        <v>472</v>
      </c>
      <c r="I53" s="49" t="s">
        <v>63</v>
      </c>
      <c r="J53" s="49" t="s">
        <v>27</v>
      </c>
      <c r="K53" s="49" t="s">
        <v>28</v>
      </c>
      <c r="L53" s="49" t="s">
        <v>29</v>
      </c>
      <c r="M53" s="49" t="s">
        <v>30</v>
      </c>
      <c r="N53" s="49" t="s">
        <v>31</v>
      </c>
      <c r="O53" s="49" t="s">
        <v>32</v>
      </c>
      <c r="P53" s="46">
        <v>62</v>
      </c>
      <c r="Q53" s="47">
        <v>0</v>
      </c>
      <c r="R53" s="47">
        <v>0</v>
      </c>
      <c r="S53" s="46">
        <f t="shared" si="0"/>
        <v>31</v>
      </c>
      <c r="T53" s="47">
        <v>0</v>
      </c>
      <c r="U53" s="46">
        <f t="shared" si="1"/>
        <v>31</v>
      </c>
    </row>
    <row r="54" spans="1:21" s="48" customFormat="1" ht="47.25" customHeight="1" x14ac:dyDescent="0.15">
      <c r="A54" s="49" t="s">
        <v>206</v>
      </c>
      <c r="B54" s="101"/>
      <c r="C54" s="49" t="s">
        <v>553</v>
      </c>
      <c r="D54" s="49" t="s">
        <v>35</v>
      </c>
      <c r="E54" s="49" t="s">
        <v>56</v>
      </c>
      <c r="F54" s="49" t="s">
        <v>73</v>
      </c>
      <c r="G54" s="49" t="s">
        <v>163</v>
      </c>
      <c r="H54" s="49" t="s">
        <v>478</v>
      </c>
      <c r="I54" s="49" t="s">
        <v>101</v>
      </c>
      <c r="J54" s="49" t="s">
        <v>27</v>
      </c>
      <c r="K54" s="49" t="s">
        <v>28</v>
      </c>
      <c r="L54" s="49" t="s">
        <v>29</v>
      </c>
      <c r="M54" s="49" t="s">
        <v>30</v>
      </c>
      <c r="N54" s="49" t="s">
        <v>31</v>
      </c>
      <c r="O54" s="49" t="s">
        <v>32</v>
      </c>
      <c r="P54" s="46">
        <v>55</v>
      </c>
      <c r="Q54" s="47">
        <v>2.5</v>
      </c>
      <c r="R54" s="47">
        <v>2</v>
      </c>
      <c r="S54" s="46">
        <f t="shared" si="0"/>
        <v>29.75</v>
      </c>
      <c r="T54" s="47">
        <v>0</v>
      </c>
      <c r="U54" s="46">
        <f t="shared" si="1"/>
        <v>29.75</v>
      </c>
    </row>
    <row r="55" spans="1:21" s="48" customFormat="1" ht="47.25" customHeight="1" x14ac:dyDescent="0.15">
      <c r="A55" s="49" t="s">
        <v>208</v>
      </c>
      <c r="B55" s="101"/>
      <c r="C55" s="49" t="s">
        <v>554</v>
      </c>
      <c r="D55" s="49" t="s">
        <v>35</v>
      </c>
      <c r="E55" s="49" t="s">
        <v>56</v>
      </c>
      <c r="F55" s="49" t="s">
        <v>116</v>
      </c>
      <c r="G55" s="49" t="s">
        <v>163</v>
      </c>
      <c r="H55" s="49" t="s">
        <v>472</v>
      </c>
      <c r="I55" s="49" t="s">
        <v>63</v>
      </c>
      <c r="J55" s="49" t="s">
        <v>27</v>
      </c>
      <c r="K55" s="49" t="s">
        <v>28</v>
      </c>
      <c r="L55" s="49" t="s">
        <v>179</v>
      </c>
      <c r="M55" s="49" t="s">
        <v>30</v>
      </c>
      <c r="N55" s="49" t="s">
        <v>31</v>
      </c>
      <c r="O55" s="49" t="s">
        <v>32</v>
      </c>
      <c r="P55" s="46">
        <v>56</v>
      </c>
      <c r="Q55" s="47">
        <v>2.5</v>
      </c>
      <c r="R55" s="47">
        <v>0</v>
      </c>
      <c r="S55" s="46">
        <f t="shared" si="0"/>
        <v>29.25</v>
      </c>
      <c r="T55" s="47">
        <v>0</v>
      </c>
      <c r="U55" s="46">
        <f t="shared" si="1"/>
        <v>29.25</v>
      </c>
    </row>
    <row r="56" spans="1:21" s="48" customFormat="1" ht="47.25" customHeight="1" x14ac:dyDescent="0.15">
      <c r="A56" s="49" t="s">
        <v>210</v>
      </c>
      <c r="B56" s="101"/>
      <c r="C56" s="49" t="s">
        <v>555</v>
      </c>
      <c r="D56" s="49" t="s">
        <v>35</v>
      </c>
      <c r="E56" s="49" t="s">
        <v>22</v>
      </c>
      <c r="F56" s="49" t="s">
        <v>81</v>
      </c>
      <c r="G56" s="49" t="s">
        <v>47</v>
      </c>
      <c r="H56" s="49" t="s">
        <v>532</v>
      </c>
      <c r="I56" s="49" t="s">
        <v>58</v>
      </c>
      <c r="J56" s="49" t="s">
        <v>27</v>
      </c>
      <c r="K56" s="49" t="s">
        <v>28</v>
      </c>
      <c r="L56" s="49" t="s">
        <v>29</v>
      </c>
      <c r="M56" s="49" t="s">
        <v>30</v>
      </c>
      <c r="N56" s="49" t="s">
        <v>31</v>
      </c>
      <c r="O56" s="49" t="s">
        <v>32</v>
      </c>
      <c r="P56" s="46">
        <v>57</v>
      </c>
      <c r="Q56" s="47">
        <v>0</v>
      </c>
      <c r="R56" s="47">
        <v>0</v>
      </c>
      <c r="S56" s="46">
        <f t="shared" si="0"/>
        <v>28.5</v>
      </c>
      <c r="T56" s="47">
        <v>0</v>
      </c>
      <c r="U56" s="46">
        <f t="shared" si="1"/>
        <v>28.5</v>
      </c>
    </row>
    <row r="57" spans="1:21" s="48" customFormat="1" ht="47.25" customHeight="1" x14ac:dyDescent="0.15">
      <c r="A57" s="49" t="s">
        <v>212</v>
      </c>
      <c r="B57" s="101"/>
      <c r="C57" s="49" t="s">
        <v>556</v>
      </c>
      <c r="D57" s="49" t="s">
        <v>35</v>
      </c>
      <c r="E57" s="49" t="s">
        <v>22</v>
      </c>
      <c r="F57" s="49" t="s">
        <v>87</v>
      </c>
      <c r="G57" s="49" t="s">
        <v>62</v>
      </c>
      <c r="H57" s="49" t="s">
        <v>472</v>
      </c>
      <c r="I57" s="49" t="s">
        <v>286</v>
      </c>
      <c r="J57" s="49" t="s">
        <v>27</v>
      </c>
      <c r="K57" s="49" t="s">
        <v>28</v>
      </c>
      <c r="L57" s="49" t="s">
        <v>29</v>
      </c>
      <c r="M57" s="49" t="s">
        <v>30</v>
      </c>
      <c r="N57" s="49" t="s">
        <v>106</v>
      </c>
      <c r="O57" s="49" t="s">
        <v>32</v>
      </c>
      <c r="P57" s="46">
        <v>55</v>
      </c>
      <c r="Q57" s="47">
        <v>0</v>
      </c>
      <c r="R57" s="47">
        <v>0</v>
      </c>
      <c r="S57" s="46">
        <f t="shared" si="0"/>
        <v>27.5</v>
      </c>
      <c r="T57" s="47">
        <v>0</v>
      </c>
      <c r="U57" s="46">
        <f t="shared" si="1"/>
        <v>27.5</v>
      </c>
    </row>
    <row r="58" spans="1:21" s="48" customFormat="1" ht="47.25" customHeight="1" x14ac:dyDescent="0.15">
      <c r="A58" s="49" t="s">
        <v>215</v>
      </c>
      <c r="B58" s="101"/>
      <c r="C58" s="49" t="s">
        <v>557</v>
      </c>
      <c r="D58" s="49" t="s">
        <v>21</v>
      </c>
      <c r="E58" s="49" t="s">
        <v>22</v>
      </c>
      <c r="F58" s="49" t="s">
        <v>36</v>
      </c>
      <c r="G58" s="49" t="s">
        <v>47</v>
      </c>
      <c r="H58" s="49" t="s">
        <v>478</v>
      </c>
      <c r="I58" s="49" t="s">
        <v>137</v>
      </c>
      <c r="J58" s="49" t="s">
        <v>27</v>
      </c>
      <c r="K58" s="49" t="s">
        <v>28</v>
      </c>
      <c r="L58" s="49" t="s">
        <v>29</v>
      </c>
      <c r="M58" s="49" t="s">
        <v>30</v>
      </c>
      <c r="N58" s="49" t="s">
        <v>31</v>
      </c>
      <c r="O58" s="49" t="s">
        <v>32</v>
      </c>
      <c r="P58" s="46">
        <v>55</v>
      </c>
      <c r="Q58" s="47">
        <v>0</v>
      </c>
      <c r="R58" s="47">
        <v>0</v>
      </c>
      <c r="S58" s="46">
        <f t="shared" si="0"/>
        <v>27.5</v>
      </c>
      <c r="T58" s="47">
        <v>0</v>
      </c>
      <c r="U58" s="46">
        <f t="shared" si="1"/>
        <v>27.5</v>
      </c>
    </row>
    <row r="59" spans="1:21" s="48" customFormat="1" ht="47.25" customHeight="1" x14ac:dyDescent="0.15">
      <c r="A59" s="49" t="s">
        <v>217</v>
      </c>
      <c r="B59" s="101"/>
      <c r="C59" s="49" t="s">
        <v>558</v>
      </c>
      <c r="D59" s="49" t="s">
        <v>35</v>
      </c>
      <c r="E59" s="49" t="s">
        <v>22</v>
      </c>
      <c r="F59" s="49" t="s">
        <v>87</v>
      </c>
      <c r="G59" s="49" t="s">
        <v>47</v>
      </c>
      <c r="H59" s="49" t="s">
        <v>478</v>
      </c>
      <c r="I59" s="49" t="s">
        <v>52</v>
      </c>
      <c r="J59" s="49" t="s">
        <v>27</v>
      </c>
      <c r="K59" s="49" t="s">
        <v>28</v>
      </c>
      <c r="L59" s="49" t="s">
        <v>29</v>
      </c>
      <c r="M59" s="49" t="s">
        <v>30</v>
      </c>
      <c r="N59" s="49" t="s">
        <v>31</v>
      </c>
      <c r="O59" s="49" t="s">
        <v>32</v>
      </c>
      <c r="P59" s="46">
        <v>54</v>
      </c>
      <c r="Q59" s="47">
        <v>0</v>
      </c>
      <c r="R59" s="47">
        <v>0</v>
      </c>
      <c r="S59" s="46">
        <f t="shared" si="0"/>
        <v>27</v>
      </c>
      <c r="T59" s="47">
        <v>0</v>
      </c>
      <c r="U59" s="46">
        <f t="shared" si="1"/>
        <v>27</v>
      </c>
    </row>
    <row r="60" spans="1:21" s="48" customFormat="1" ht="47.25" customHeight="1" x14ac:dyDescent="0.15">
      <c r="A60" s="49" t="s">
        <v>411</v>
      </c>
      <c r="B60" s="101"/>
      <c r="C60" s="49" t="s">
        <v>560</v>
      </c>
      <c r="D60" s="49" t="s">
        <v>35</v>
      </c>
      <c r="E60" s="49" t="s">
        <v>22</v>
      </c>
      <c r="F60" s="49" t="s">
        <v>46</v>
      </c>
      <c r="G60" s="49" t="s">
        <v>559</v>
      </c>
      <c r="H60" s="49" t="s">
        <v>546</v>
      </c>
      <c r="I60" s="49" t="s">
        <v>147</v>
      </c>
      <c r="J60" s="49" t="s">
        <v>32</v>
      </c>
      <c r="K60" s="49" t="s">
        <v>40</v>
      </c>
      <c r="L60" s="49" t="s">
        <v>41</v>
      </c>
      <c r="M60" s="49" t="s">
        <v>42</v>
      </c>
      <c r="N60" s="49" t="s">
        <v>106</v>
      </c>
      <c r="O60" s="49" t="s">
        <v>27</v>
      </c>
      <c r="P60" s="46">
        <v>52</v>
      </c>
      <c r="Q60" s="47">
        <v>0</v>
      </c>
      <c r="R60" s="47">
        <v>0</v>
      </c>
      <c r="S60" s="46">
        <f t="shared" si="0"/>
        <v>26</v>
      </c>
      <c r="T60" s="47">
        <v>0</v>
      </c>
      <c r="U60" s="46">
        <f t="shared" si="1"/>
        <v>26</v>
      </c>
    </row>
    <row r="61" spans="1:21" s="48" customFormat="1" ht="47.25" customHeight="1" x14ac:dyDescent="0.15">
      <c r="A61" s="49" t="s">
        <v>462</v>
      </c>
      <c r="B61" s="101"/>
      <c r="C61" s="49" t="s">
        <v>561</v>
      </c>
      <c r="D61" s="49" t="s">
        <v>21</v>
      </c>
      <c r="E61" s="49" t="s">
        <v>22</v>
      </c>
      <c r="F61" s="49" t="s">
        <v>57</v>
      </c>
      <c r="G61" s="49" t="s">
        <v>96</v>
      </c>
      <c r="H61" s="49" t="s">
        <v>478</v>
      </c>
      <c r="I61" s="49" t="s">
        <v>63</v>
      </c>
      <c r="J61" s="49" t="s">
        <v>27</v>
      </c>
      <c r="K61" s="49" t="s">
        <v>28</v>
      </c>
      <c r="L61" s="49" t="s">
        <v>29</v>
      </c>
      <c r="M61" s="49" t="s">
        <v>30</v>
      </c>
      <c r="N61" s="49" t="s">
        <v>228</v>
      </c>
      <c r="O61" s="49" t="s">
        <v>32</v>
      </c>
      <c r="P61" s="46">
        <v>52</v>
      </c>
      <c r="Q61" s="47">
        <v>0</v>
      </c>
      <c r="R61" s="47">
        <v>0</v>
      </c>
      <c r="S61" s="46">
        <f t="shared" si="0"/>
        <v>26</v>
      </c>
      <c r="T61" s="47">
        <v>0</v>
      </c>
      <c r="U61" s="46">
        <f t="shared" si="1"/>
        <v>26</v>
      </c>
    </row>
    <row r="62" spans="1:21" s="48" customFormat="1" ht="47.25" customHeight="1" x14ac:dyDescent="0.15">
      <c r="A62" s="49" t="s">
        <v>343</v>
      </c>
      <c r="B62" s="101"/>
      <c r="C62" s="49" t="s">
        <v>562</v>
      </c>
      <c r="D62" s="49" t="s">
        <v>35</v>
      </c>
      <c r="E62" s="49" t="s">
        <v>22</v>
      </c>
      <c r="F62" s="49" t="s">
        <v>87</v>
      </c>
      <c r="G62" s="49" t="s">
        <v>62</v>
      </c>
      <c r="H62" s="49" t="s">
        <v>472</v>
      </c>
      <c r="I62" s="49" t="s">
        <v>63</v>
      </c>
      <c r="J62" s="49" t="s">
        <v>27</v>
      </c>
      <c r="K62" s="49" t="s">
        <v>28</v>
      </c>
      <c r="L62" s="49" t="s">
        <v>29</v>
      </c>
      <c r="M62" s="49" t="s">
        <v>30</v>
      </c>
      <c r="N62" s="49" t="s">
        <v>31</v>
      </c>
      <c r="O62" s="49" t="s">
        <v>32</v>
      </c>
      <c r="P62" s="46">
        <v>49</v>
      </c>
      <c r="Q62" s="47">
        <v>0</v>
      </c>
      <c r="R62" s="47">
        <v>0</v>
      </c>
      <c r="S62" s="46">
        <f t="shared" si="0"/>
        <v>24.5</v>
      </c>
      <c r="T62" s="47">
        <v>0</v>
      </c>
      <c r="U62" s="46">
        <f t="shared" si="1"/>
        <v>24.5</v>
      </c>
    </row>
    <row r="63" spans="1:21" s="48" customFormat="1" ht="47.25" customHeight="1" x14ac:dyDescent="0.15">
      <c r="A63" s="49" t="s">
        <v>403</v>
      </c>
      <c r="B63" s="102"/>
      <c r="C63" s="49" t="s">
        <v>564</v>
      </c>
      <c r="D63" s="49" t="s">
        <v>35</v>
      </c>
      <c r="E63" s="49" t="s">
        <v>56</v>
      </c>
      <c r="F63" s="49" t="s">
        <v>125</v>
      </c>
      <c r="G63" s="49" t="s">
        <v>392</v>
      </c>
      <c r="H63" s="49" t="s">
        <v>546</v>
      </c>
      <c r="I63" s="49" t="s">
        <v>563</v>
      </c>
      <c r="J63" s="49" t="s">
        <v>27</v>
      </c>
      <c r="K63" s="49" t="s">
        <v>194</v>
      </c>
      <c r="L63" s="49" t="s">
        <v>195</v>
      </c>
      <c r="M63" s="49" t="s">
        <v>30</v>
      </c>
      <c r="N63" s="49" t="s">
        <v>106</v>
      </c>
      <c r="O63" s="49" t="s">
        <v>32</v>
      </c>
      <c r="P63" s="46">
        <v>29</v>
      </c>
      <c r="Q63" s="47">
        <v>2.5</v>
      </c>
      <c r="R63" s="47">
        <v>2</v>
      </c>
      <c r="S63" s="46">
        <f t="shared" si="0"/>
        <v>16.75</v>
      </c>
      <c r="T63" s="47">
        <v>0</v>
      </c>
      <c r="U63" s="46">
        <f t="shared" si="1"/>
        <v>16.75</v>
      </c>
    </row>
    <row r="64" spans="1:21" s="48" customFormat="1" ht="14.25" x14ac:dyDescent="0.15"/>
    <row r="65" s="48" customFormat="1" ht="14.25" x14ac:dyDescent="0.15"/>
    <row r="66" s="48" customFormat="1" ht="14.25" x14ac:dyDescent="0.15"/>
    <row r="67" s="48" customFormat="1" ht="14.25" x14ac:dyDescent="0.15"/>
    <row r="68" s="48" customFormat="1" ht="14.25" x14ac:dyDescent="0.15"/>
    <row r="69" s="48" customFormat="1" ht="14.25" x14ac:dyDescent="0.15"/>
    <row r="70" s="48" customFormat="1" ht="14.25" x14ac:dyDescent="0.15"/>
    <row r="71" s="48" customFormat="1" ht="14.25" x14ac:dyDescent="0.15"/>
    <row r="72" s="48" customFormat="1" ht="14.25" x14ac:dyDescent="0.15"/>
    <row r="73" s="48" customFormat="1" ht="14.25" x14ac:dyDescent="0.15"/>
    <row r="74" s="48" customFormat="1" ht="14.25" x14ac:dyDescent="0.15"/>
    <row r="75" s="48" customFormat="1" ht="14.25" x14ac:dyDescent="0.15"/>
    <row r="76" s="48" customFormat="1" ht="14.25" x14ac:dyDescent="0.15"/>
    <row r="77" s="48" customFormat="1" ht="14.25" x14ac:dyDescent="0.15"/>
    <row r="78" s="48" customFormat="1" ht="14.25" x14ac:dyDescent="0.15"/>
    <row r="79" s="48" customFormat="1" ht="14.25" x14ac:dyDescent="0.15"/>
    <row r="80" s="48" customFormat="1" ht="14.25" x14ac:dyDescent="0.15"/>
    <row r="81" s="48" customFormat="1" ht="14.25" x14ac:dyDescent="0.15"/>
    <row r="82" s="48" customFormat="1" ht="14.25" x14ac:dyDescent="0.15"/>
    <row r="83" s="48" customFormat="1" ht="14.25" x14ac:dyDescent="0.15"/>
    <row r="84" s="48" customFormat="1" ht="14.25" x14ac:dyDescent="0.15"/>
    <row r="85" s="48" customFormat="1" ht="14.25" x14ac:dyDescent="0.15"/>
    <row r="86" s="48" customFormat="1" ht="14.25" x14ac:dyDescent="0.15"/>
    <row r="87" s="48" customFormat="1" ht="14.25" x14ac:dyDescent="0.15"/>
    <row r="88" s="48" customFormat="1" ht="14.25" x14ac:dyDescent="0.15"/>
    <row r="89" s="48" customFormat="1" ht="14.25" x14ac:dyDescent="0.15"/>
    <row r="90" s="48" customFormat="1" ht="14.25" x14ac:dyDescent="0.15"/>
    <row r="91" s="48" customFormat="1" ht="14.25" x14ac:dyDescent="0.15"/>
    <row r="92" s="48" customFormat="1" ht="14.25" x14ac:dyDescent="0.15"/>
    <row r="93" s="48" customFormat="1" ht="14.25" x14ac:dyDescent="0.15"/>
    <row r="94" s="48" customFormat="1" ht="14.25" x14ac:dyDescent="0.15"/>
    <row r="95" s="48" customFormat="1" ht="14.25" x14ac:dyDescent="0.15"/>
    <row r="96" s="48" customFormat="1" ht="14.25" x14ac:dyDescent="0.15"/>
    <row r="97" s="48" customFormat="1" ht="14.25" x14ac:dyDescent="0.15"/>
    <row r="98" s="48" customFormat="1" ht="14.25" x14ac:dyDescent="0.15"/>
    <row r="99" s="48" customFormat="1" ht="14.25" x14ac:dyDescent="0.15"/>
    <row r="100" s="48" customFormat="1" ht="14.25" x14ac:dyDescent="0.15"/>
    <row r="101" s="48" customFormat="1" ht="14.25" x14ac:dyDescent="0.15"/>
    <row r="102" s="48" customFormat="1" ht="14.25" x14ac:dyDescent="0.15"/>
    <row r="103" s="48" customFormat="1" ht="14.25" x14ac:dyDescent="0.15"/>
    <row r="104" s="48" customFormat="1" ht="14.25" x14ac:dyDescent="0.15"/>
    <row r="105" s="48" customFormat="1" ht="14.25" x14ac:dyDescent="0.15"/>
    <row r="106" s="48" customFormat="1" ht="14.25" x14ac:dyDescent="0.15"/>
    <row r="107" s="48" customFormat="1" ht="14.25" x14ac:dyDescent="0.15"/>
    <row r="108" s="48" customFormat="1" ht="14.25" x14ac:dyDescent="0.15"/>
    <row r="109" s="48" customFormat="1" ht="14.25" x14ac:dyDescent="0.15"/>
    <row r="110" s="48" customFormat="1" ht="14.25" x14ac:dyDescent="0.15"/>
    <row r="111" s="48" customFormat="1" ht="14.25" x14ac:dyDescent="0.15"/>
    <row r="112" s="48" customFormat="1" ht="14.25" x14ac:dyDescent="0.15"/>
    <row r="113" s="48" customFormat="1" ht="14.25" x14ac:dyDescent="0.15"/>
    <row r="114" s="48" customFormat="1" ht="14.25" x14ac:dyDescent="0.15"/>
    <row r="115" s="48" customFormat="1" ht="14.25" x14ac:dyDescent="0.15"/>
    <row r="116" s="48" customFormat="1" ht="14.25" x14ac:dyDescent="0.15"/>
    <row r="117" s="48" customFormat="1" ht="14.25" x14ac:dyDescent="0.15"/>
    <row r="118" s="48" customFormat="1" ht="14.25" x14ac:dyDescent="0.15"/>
    <row r="119" s="48" customFormat="1" ht="14.25" x14ac:dyDescent="0.15"/>
    <row r="120" s="48" customFormat="1" ht="14.25" x14ac:dyDescent="0.15"/>
    <row r="121" s="48" customFormat="1" ht="14.25" x14ac:dyDescent="0.15"/>
    <row r="122" s="48" customFormat="1" ht="14.25" x14ac:dyDescent="0.15"/>
    <row r="123" s="48" customFormat="1" ht="14.25" x14ac:dyDescent="0.15"/>
    <row r="124" s="48" customFormat="1" ht="14.25" x14ac:dyDescent="0.15"/>
    <row r="125" s="48" customFormat="1" ht="14.25" x14ac:dyDescent="0.15"/>
    <row r="126" s="48" customFormat="1" ht="14.25" x14ac:dyDescent="0.15"/>
    <row r="127" s="48" customFormat="1" ht="14.25" x14ac:dyDescent="0.15"/>
    <row r="128" s="48" customFormat="1" ht="14.25" x14ac:dyDescent="0.15"/>
    <row r="129" s="48" customFormat="1" ht="14.25" x14ac:dyDescent="0.15"/>
    <row r="130" s="48" customFormat="1" ht="14.25" x14ac:dyDescent="0.15"/>
    <row r="131" s="48" customFormat="1" ht="14.25" x14ac:dyDescent="0.15"/>
    <row r="132" s="48" customFormat="1" ht="14.25" x14ac:dyDescent="0.15"/>
    <row r="133" s="48" customFormat="1" ht="14.25" x14ac:dyDescent="0.15"/>
    <row r="134" s="48" customFormat="1" ht="14.25" x14ac:dyDescent="0.15"/>
    <row r="135" s="48" customFormat="1" ht="14.25" x14ac:dyDescent="0.15"/>
    <row r="136" s="48" customFormat="1" ht="14.25" x14ac:dyDescent="0.15"/>
    <row r="137" s="48" customFormat="1" ht="14.25" x14ac:dyDescent="0.15"/>
    <row r="138" s="48" customFormat="1" ht="14.25" x14ac:dyDescent="0.15"/>
    <row r="139" s="48" customFormat="1" ht="14.25" x14ac:dyDescent="0.15"/>
    <row r="140" s="48" customFormat="1" ht="14.25" x14ac:dyDescent="0.15"/>
    <row r="141" s="48" customFormat="1" ht="14.25" x14ac:dyDescent="0.15"/>
    <row r="142" s="48" customFormat="1" ht="14.25" x14ac:dyDescent="0.15"/>
    <row r="143" s="48" customFormat="1" ht="14.25" x14ac:dyDescent="0.15"/>
    <row r="144" s="48" customFormat="1" ht="14.25" x14ac:dyDescent="0.15"/>
    <row r="145" s="48" customFormat="1" ht="14.25" x14ac:dyDescent="0.15"/>
    <row r="146" s="48" customFormat="1" ht="14.25" x14ac:dyDescent="0.15"/>
    <row r="147" s="48" customFormat="1" ht="14.25" x14ac:dyDescent="0.15"/>
    <row r="148" s="48" customFormat="1" ht="14.25" x14ac:dyDescent="0.15"/>
    <row r="149" s="48" customFormat="1" ht="14.25" x14ac:dyDescent="0.15"/>
    <row r="150" s="48" customFormat="1" ht="14.25" x14ac:dyDescent="0.15"/>
    <row r="151" s="48" customFormat="1" ht="14.25" x14ac:dyDescent="0.15"/>
    <row r="152" s="48" customFormat="1" ht="14.25" x14ac:dyDescent="0.15"/>
    <row r="153" s="48" customFormat="1" ht="14.25" x14ac:dyDescent="0.15"/>
    <row r="154" s="48" customFormat="1" ht="14.25" x14ac:dyDescent="0.15"/>
    <row r="155" s="48" customFormat="1" ht="14.25" x14ac:dyDescent="0.15"/>
    <row r="156" s="48" customFormat="1" ht="14.25" x14ac:dyDescent="0.15"/>
    <row r="157" s="48" customFormat="1" ht="14.25" x14ac:dyDescent="0.15"/>
    <row r="158" s="48" customFormat="1" ht="14.25" x14ac:dyDescent="0.15"/>
    <row r="159" s="48" customFormat="1" ht="14.25" x14ac:dyDescent="0.15"/>
    <row r="160" s="48" customFormat="1" ht="14.25" x14ac:dyDescent="0.15"/>
    <row r="161" s="48" customFormat="1" ht="14.25" x14ac:dyDescent="0.15"/>
    <row r="162" s="48" customFormat="1" ht="14.25" x14ac:dyDescent="0.15"/>
    <row r="163" s="48" customFormat="1" ht="14.25" x14ac:dyDescent="0.15"/>
    <row r="164" s="48" customFormat="1" ht="14.25" x14ac:dyDescent="0.15"/>
    <row r="165" s="48" customFormat="1" ht="14.25" x14ac:dyDescent="0.15"/>
    <row r="166" s="48" customFormat="1" ht="14.25" x14ac:dyDescent="0.15"/>
    <row r="167" s="48" customFormat="1" ht="14.25" x14ac:dyDescent="0.15"/>
    <row r="168" s="48" customFormat="1" ht="14.25" x14ac:dyDescent="0.15"/>
    <row r="169" s="48" customFormat="1" ht="14.25" x14ac:dyDescent="0.15"/>
    <row r="170" s="48" customFormat="1" ht="14.25" x14ac:dyDescent="0.15"/>
    <row r="171" s="48" customFormat="1" ht="14.25" x14ac:dyDescent="0.15"/>
    <row r="172" s="48" customFormat="1" ht="14.25" x14ac:dyDescent="0.15"/>
    <row r="173" s="48" customFormat="1" ht="14.25" x14ac:dyDescent="0.15"/>
    <row r="174" s="48" customFormat="1" ht="14.25" x14ac:dyDescent="0.15"/>
    <row r="175" s="48" customFormat="1" ht="14.25" x14ac:dyDescent="0.15"/>
    <row r="176" s="48" customFormat="1" ht="14.25" x14ac:dyDescent="0.15"/>
    <row r="177" s="48" customFormat="1" ht="14.25" x14ac:dyDescent="0.15"/>
    <row r="178" s="48" customFormat="1" ht="14.25" x14ac:dyDescent="0.15"/>
    <row r="179" s="48" customFormat="1" ht="14.25" x14ac:dyDescent="0.15"/>
    <row r="180" s="48" customFormat="1" ht="14.25" x14ac:dyDescent="0.15"/>
    <row r="181" s="48" customFormat="1" ht="14.25" x14ac:dyDescent="0.15"/>
    <row r="182" s="48" customFormat="1" ht="14.25" x14ac:dyDescent="0.15"/>
    <row r="183" s="48" customFormat="1" ht="14.25" x14ac:dyDescent="0.15"/>
    <row r="184" s="48" customFormat="1" ht="14.25" x14ac:dyDescent="0.15"/>
    <row r="185" s="48" customFormat="1" ht="14.25" x14ac:dyDescent="0.15"/>
    <row r="186" s="48" customFormat="1" ht="14.25" x14ac:dyDescent="0.15"/>
    <row r="187" s="48" customFormat="1" ht="14.25" x14ac:dyDescent="0.15"/>
    <row r="188" s="48" customFormat="1" ht="14.25" x14ac:dyDescent="0.15"/>
    <row r="189" s="48" customFormat="1" ht="14.25" x14ac:dyDescent="0.15"/>
    <row r="190" s="48" customFormat="1" ht="14.25" x14ac:dyDescent="0.15"/>
    <row r="191" s="48" customFormat="1" ht="14.25" x14ac:dyDescent="0.15"/>
    <row r="192" s="48" customFormat="1" ht="14.25" x14ac:dyDescent="0.15"/>
    <row r="193" s="48" customFormat="1" ht="14.25" x14ac:dyDescent="0.15"/>
    <row r="194" s="48" customFormat="1" ht="14.25" x14ac:dyDescent="0.15"/>
    <row r="195" s="48" customFormat="1" ht="14.25" x14ac:dyDescent="0.15"/>
    <row r="196" s="48" customFormat="1" ht="14.25" x14ac:dyDescent="0.15"/>
    <row r="197" s="48" customFormat="1" ht="14.25" x14ac:dyDescent="0.15"/>
    <row r="198" s="48" customFormat="1" ht="14.25" x14ac:dyDescent="0.15"/>
    <row r="199" s="48" customFormat="1" ht="14.25" x14ac:dyDescent="0.15"/>
    <row r="200" s="48" customFormat="1" ht="14.25" x14ac:dyDescent="0.15"/>
    <row r="201" s="48" customFormat="1" ht="14.25" x14ac:dyDescent="0.15"/>
    <row r="202" s="48" customFormat="1" ht="14.25" x14ac:dyDescent="0.15"/>
    <row r="203" s="48" customFormat="1" ht="14.25" x14ac:dyDescent="0.15"/>
    <row r="204" s="48" customFormat="1" ht="14.25" x14ac:dyDescent="0.15"/>
    <row r="205" s="48" customFormat="1" ht="14.25" x14ac:dyDescent="0.15"/>
    <row r="206" s="48" customFormat="1" ht="14.25" x14ac:dyDescent="0.15"/>
    <row r="207" s="48" customFormat="1" ht="14.25" x14ac:dyDescent="0.15"/>
    <row r="208" s="48" customFormat="1" ht="14.25" x14ac:dyDescent="0.15"/>
    <row r="209" s="48" customFormat="1" ht="14.25" x14ac:dyDescent="0.15"/>
    <row r="210" s="48" customFormat="1" ht="14.25" x14ac:dyDescent="0.15"/>
    <row r="211" s="48" customFormat="1" ht="14.25" x14ac:dyDescent="0.15"/>
    <row r="212" s="48" customFormat="1" ht="14.25" x14ac:dyDescent="0.15"/>
    <row r="213" s="48" customFormat="1" ht="14.25" x14ac:dyDescent="0.15"/>
    <row r="214" s="48" customFormat="1" ht="14.25" x14ac:dyDescent="0.15"/>
    <row r="215" s="48" customFormat="1" ht="14.25" x14ac:dyDescent="0.15"/>
    <row r="216" s="48" customFormat="1" ht="14.25" x14ac:dyDescent="0.15"/>
    <row r="217" s="48" customFormat="1" ht="14.25" x14ac:dyDescent="0.15"/>
    <row r="218" s="48" customFormat="1" ht="14.25" x14ac:dyDescent="0.15"/>
    <row r="219" s="48" customFormat="1" ht="14.25" x14ac:dyDescent="0.15"/>
    <row r="220" s="48" customFormat="1" ht="14.25" x14ac:dyDescent="0.15"/>
    <row r="221" s="48" customFormat="1" ht="14.25" x14ac:dyDescent="0.15"/>
    <row r="222" s="48" customFormat="1" ht="14.25" x14ac:dyDescent="0.15"/>
    <row r="223" s="48" customFormat="1" ht="14.25" x14ac:dyDescent="0.15"/>
    <row r="224" s="48" customFormat="1" ht="14.25" x14ac:dyDescent="0.15"/>
    <row r="225" s="48" customFormat="1" ht="14.25" x14ac:dyDescent="0.15"/>
    <row r="226" s="48" customFormat="1" ht="14.25" x14ac:dyDescent="0.15"/>
    <row r="227" s="48" customFormat="1" ht="14.25" x14ac:dyDescent="0.15"/>
    <row r="228" s="48" customFormat="1" ht="14.25" x14ac:dyDescent="0.15"/>
    <row r="229" s="48" customFormat="1" ht="14.25" x14ac:dyDescent="0.15"/>
    <row r="230" s="48" customFormat="1" ht="14.25" x14ac:dyDescent="0.15"/>
    <row r="231" s="48" customFormat="1" ht="14.25" x14ac:dyDescent="0.15"/>
    <row r="232" s="48" customFormat="1" ht="14.25" x14ac:dyDescent="0.15"/>
    <row r="233" s="48" customFormat="1" ht="14.25" x14ac:dyDescent="0.15"/>
    <row r="234" s="48" customFormat="1" ht="14.25" x14ac:dyDescent="0.15"/>
    <row r="235" s="48" customFormat="1" ht="14.25" x14ac:dyDescent="0.15"/>
    <row r="236" s="48" customFormat="1" ht="14.25" x14ac:dyDescent="0.15"/>
    <row r="237" s="48" customFormat="1" ht="14.25" x14ac:dyDescent="0.15"/>
    <row r="238" s="48" customFormat="1" ht="14.25" x14ac:dyDescent="0.15"/>
    <row r="239" s="48" customFormat="1" ht="14.25" x14ac:dyDescent="0.15"/>
    <row r="240" s="48" customFormat="1" ht="14.25" x14ac:dyDescent="0.15"/>
    <row r="241" s="48" customFormat="1" ht="14.25" x14ac:dyDescent="0.15"/>
    <row r="242" s="48" customFormat="1" ht="14.25" x14ac:dyDescent="0.15"/>
    <row r="243" s="48" customFormat="1" ht="14.25" x14ac:dyDescent="0.15"/>
    <row r="244" s="48" customFormat="1" ht="14.25" x14ac:dyDescent="0.15"/>
    <row r="245" s="48" customFormat="1" ht="14.25" x14ac:dyDescent="0.15"/>
    <row r="246" s="48" customFormat="1" ht="14.25" x14ac:dyDescent="0.15"/>
    <row r="247" s="48" customFormat="1" ht="14.25" x14ac:dyDescent="0.15"/>
    <row r="248" s="48" customFormat="1" ht="14.25" x14ac:dyDescent="0.15"/>
    <row r="249" s="48" customFormat="1" ht="14.25" x14ac:dyDescent="0.15"/>
    <row r="250" s="48" customFormat="1" ht="14.25" x14ac:dyDescent="0.15"/>
    <row r="251" s="48" customFormat="1" ht="14.25" x14ac:dyDescent="0.15"/>
    <row r="252" s="48" customFormat="1" ht="14.25" x14ac:dyDescent="0.15"/>
    <row r="253" s="48" customFormat="1" ht="14.25" x14ac:dyDescent="0.15"/>
    <row r="254" s="48" customFormat="1" ht="14.25" x14ac:dyDescent="0.15"/>
    <row r="255" s="48" customFormat="1" ht="14.25" x14ac:dyDescent="0.15"/>
    <row r="256" s="48" customFormat="1" ht="14.25" x14ac:dyDescent="0.15"/>
    <row r="257" s="48" customFormat="1" ht="14.25" x14ac:dyDescent="0.15"/>
    <row r="258" s="48" customFormat="1" ht="14.25" x14ac:dyDescent="0.15"/>
    <row r="259" s="48" customFormat="1" ht="14.25" x14ac:dyDescent="0.15"/>
    <row r="260" s="48" customFormat="1" ht="14.25" x14ac:dyDescent="0.15"/>
    <row r="261" s="48" customFormat="1" ht="14.25" x14ac:dyDescent="0.15"/>
    <row r="262" s="48" customFormat="1" ht="14.25" x14ac:dyDescent="0.15"/>
    <row r="263" s="48" customFormat="1" ht="14.25" x14ac:dyDescent="0.15"/>
    <row r="264" s="48" customFormat="1" ht="14.25" x14ac:dyDescent="0.15"/>
    <row r="265" s="48" customFormat="1" ht="14.25" x14ac:dyDescent="0.15"/>
    <row r="266" s="48" customFormat="1" ht="14.25" x14ac:dyDescent="0.15"/>
    <row r="267" s="48" customFormat="1" ht="14.25" x14ac:dyDescent="0.15"/>
    <row r="268" s="48" customFormat="1" ht="14.25" x14ac:dyDescent="0.15"/>
    <row r="269" s="48" customFormat="1" ht="14.25" x14ac:dyDescent="0.15"/>
    <row r="270" s="48" customFormat="1" ht="14.25" x14ac:dyDescent="0.15"/>
    <row r="271" s="48" customFormat="1" ht="14.25" x14ac:dyDescent="0.15"/>
    <row r="272" s="48" customFormat="1" ht="14.25" x14ac:dyDescent="0.15"/>
    <row r="273" s="48" customFormat="1" ht="14.25" x14ac:dyDescent="0.15"/>
    <row r="274" s="48" customFormat="1" ht="14.25" x14ac:dyDescent="0.15"/>
    <row r="275" s="48" customFormat="1" ht="14.25" x14ac:dyDescent="0.15"/>
    <row r="276" s="48" customFormat="1" ht="14.25" x14ac:dyDescent="0.15"/>
    <row r="277" s="48" customFormat="1" ht="14.25" x14ac:dyDescent="0.15"/>
    <row r="278" s="48" customFormat="1" ht="14.25" x14ac:dyDescent="0.15"/>
    <row r="279" s="48" customFormat="1" ht="14.25" x14ac:dyDescent="0.15"/>
    <row r="280" s="48" customFormat="1" ht="14.25" x14ac:dyDescent="0.15"/>
    <row r="281" s="48" customFormat="1" ht="14.25" x14ac:dyDescent="0.15"/>
    <row r="282" s="48" customFormat="1" ht="14.25" x14ac:dyDescent="0.15"/>
    <row r="283" s="48" customFormat="1" ht="14.25" x14ac:dyDescent="0.15"/>
    <row r="284" s="48" customFormat="1" ht="14.25" x14ac:dyDescent="0.15"/>
    <row r="285" s="48" customFormat="1" ht="14.25" x14ac:dyDescent="0.15"/>
    <row r="286" s="48" customFormat="1" ht="14.25" x14ac:dyDescent="0.15"/>
    <row r="287" s="48" customFormat="1" ht="14.25" x14ac:dyDescent="0.15"/>
    <row r="288" s="48" customFormat="1" ht="14.25" x14ac:dyDescent="0.15"/>
    <row r="289" s="48" customFormat="1" ht="14.25" x14ac:dyDescent="0.15"/>
    <row r="290" s="48" customFormat="1" ht="14.25" x14ac:dyDescent="0.15"/>
    <row r="291" s="48" customFormat="1" ht="14.25" x14ac:dyDescent="0.15"/>
    <row r="292" s="48" customFormat="1" ht="14.25" x14ac:dyDescent="0.15"/>
    <row r="293" s="48" customFormat="1" ht="14.25" x14ac:dyDescent="0.15"/>
    <row r="294" s="48" customFormat="1" ht="14.25" x14ac:dyDescent="0.15"/>
    <row r="295" s="48" customFormat="1" ht="14.25" x14ac:dyDescent="0.15"/>
    <row r="296" s="48" customFormat="1" ht="14.25" x14ac:dyDescent="0.15"/>
    <row r="297" s="48" customFormat="1" ht="14.25" x14ac:dyDescent="0.15"/>
    <row r="298" s="48" customFormat="1" ht="14.25" x14ac:dyDescent="0.15"/>
    <row r="299" s="48" customFormat="1" ht="14.25" x14ac:dyDescent="0.15"/>
    <row r="300" s="48" customFormat="1" ht="14.25" x14ac:dyDescent="0.15"/>
    <row r="301" s="48" customFormat="1" ht="14.25" x14ac:dyDescent="0.15"/>
    <row r="302" s="48" customFormat="1" ht="14.25" x14ac:dyDescent="0.15"/>
    <row r="303" s="48" customFormat="1" ht="14.25" x14ac:dyDescent="0.15"/>
    <row r="304" s="48" customFormat="1" ht="14.25" x14ac:dyDescent="0.15"/>
    <row r="305" s="48" customFormat="1" ht="14.25" x14ac:dyDescent="0.15"/>
    <row r="306" s="48" customFormat="1" ht="14.25" x14ac:dyDescent="0.15"/>
    <row r="307" s="48" customFormat="1" ht="14.25" x14ac:dyDescent="0.15"/>
    <row r="308" s="48" customFormat="1" ht="14.25" x14ac:dyDescent="0.15"/>
    <row r="309" s="48" customFormat="1" ht="14.25" x14ac:dyDescent="0.15"/>
    <row r="310" s="48" customFormat="1" ht="14.25" x14ac:dyDescent="0.15"/>
    <row r="311" s="48" customFormat="1" ht="14.25" x14ac:dyDescent="0.15"/>
    <row r="312" s="48" customFormat="1" ht="14.25" x14ac:dyDescent="0.15"/>
    <row r="313" s="48" customFormat="1" ht="14.25" x14ac:dyDescent="0.15"/>
    <row r="314" s="48" customFormat="1" ht="14.25" x14ac:dyDescent="0.15"/>
    <row r="315" s="48" customFormat="1" ht="14.25" x14ac:dyDescent="0.15"/>
    <row r="316" s="48" customFormat="1" ht="14.25" x14ac:dyDescent="0.15"/>
    <row r="317" s="48" customFormat="1" ht="14.25" x14ac:dyDescent="0.15"/>
    <row r="318" s="48" customFormat="1" ht="14.25" x14ac:dyDescent="0.15"/>
    <row r="319" s="48" customFormat="1" ht="14.25" x14ac:dyDescent="0.15"/>
    <row r="320" s="48" customFormat="1" ht="14.25" x14ac:dyDescent="0.15"/>
    <row r="321" s="48" customFormat="1" ht="14.25" x14ac:dyDescent="0.15"/>
    <row r="322" s="48" customFormat="1" ht="14.25" x14ac:dyDescent="0.15"/>
    <row r="323" s="48" customFormat="1" ht="14.25" x14ac:dyDescent="0.15"/>
    <row r="324" s="48" customFormat="1" ht="14.25" x14ac:dyDescent="0.15"/>
    <row r="325" s="48" customFormat="1" ht="14.25" x14ac:dyDescent="0.15"/>
    <row r="326" s="48" customFormat="1" ht="14.25" x14ac:dyDescent="0.15"/>
    <row r="327" s="48" customFormat="1" ht="14.25" x14ac:dyDescent="0.15"/>
    <row r="328" s="48" customFormat="1" ht="14.25" x14ac:dyDescent="0.15"/>
    <row r="329" s="48" customFormat="1" ht="14.25" x14ac:dyDescent="0.15"/>
    <row r="330" s="48" customFormat="1" ht="14.25" x14ac:dyDescent="0.15"/>
    <row r="331" s="48" customFormat="1" ht="14.25" x14ac:dyDescent="0.15"/>
    <row r="332" s="48" customFormat="1" ht="14.25" x14ac:dyDescent="0.15"/>
    <row r="333" s="48" customFormat="1" ht="14.25" x14ac:dyDescent="0.15"/>
    <row r="334" s="48" customFormat="1" ht="14.25" x14ac:dyDescent="0.15"/>
    <row r="335" s="48" customFormat="1" ht="14.25" x14ac:dyDescent="0.15"/>
    <row r="336" s="48" customFormat="1" ht="14.25" x14ac:dyDescent="0.15"/>
    <row r="337" s="48" customFormat="1" ht="14.25" x14ac:dyDescent="0.15"/>
    <row r="338" s="48" customFormat="1" ht="14.25" x14ac:dyDescent="0.15"/>
    <row r="339" s="48" customFormat="1" ht="14.25" x14ac:dyDescent="0.15"/>
    <row r="340" s="48" customFormat="1" ht="14.25" x14ac:dyDescent="0.15"/>
    <row r="341" s="48" customFormat="1" ht="14.25" x14ac:dyDescent="0.15"/>
    <row r="342" s="48" customFormat="1" ht="14.25" x14ac:dyDescent="0.15"/>
    <row r="343" s="48" customFormat="1" ht="14.25" x14ac:dyDescent="0.15"/>
    <row r="344" s="48" customFormat="1" ht="14.25" x14ac:dyDescent="0.15"/>
    <row r="345" s="48" customFormat="1" ht="14.25" x14ac:dyDescent="0.15"/>
    <row r="346" s="48" customFormat="1" ht="14.25" x14ac:dyDescent="0.15"/>
    <row r="347" s="48" customFormat="1" ht="14.25" x14ac:dyDescent="0.15"/>
    <row r="348" s="48" customFormat="1" ht="14.25" x14ac:dyDescent="0.15"/>
    <row r="349" s="48" customFormat="1" ht="14.25" x14ac:dyDescent="0.15"/>
    <row r="350" s="48" customFormat="1" ht="14.25" x14ac:dyDescent="0.15"/>
    <row r="351" s="48" customFormat="1" ht="14.25" x14ac:dyDescent="0.15"/>
    <row r="352" s="48" customFormat="1" ht="14.25" x14ac:dyDescent="0.15"/>
    <row r="353" s="48" customFormat="1" ht="14.25" x14ac:dyDescent="0.15"/>
    <row r="354" s="48" customFormat="1" ht="14.25" x14ac:dyDescent="0.15"/>
    <row r="355" s="48" customFormat="1" ht="14.25" x14ac:dyDescent="0.15"/>
    <row r="356" s="48" customFormat="1" ht="14.25" x14ac:dyDescent="0.15"/>
    <row r="357" s="48" customFormat="1" ht="14.25" x14ac:dyDescent="0.15"/>
    <row r="358" s="48" customFormat="1" ht="14.25" x14ac:dyDescent="0.15"/>
    <row r="359" s="48" customFormat="1" ht="14.25" x14ac:dyDescent="0.15"/>
    <row r="360" s="48" customFormat="1" ht="14.25" x14ac:dyDescent="0.15"/>
    <row r="361" s="48" customFormat="1" ht="14.25" x14ac:dyDescent="0.15"/>
    <row r="362" s="48" customFormat="1" ht="14.25" x14ac:dyDescent="0.15"/>
    <row r="363" s="48" customFormat="1" ht="14.25" x14ac:dyDescent="0.15"/>
    <row r="364" s="48" customFormat="1" ht="14.25" x14ac:dyDescent="0.15"/>
    <row r="365" s="48" customFormat="1" ht="14.25" x14ac:dyDescent="0.15"/>
    <row r="366" s="48" customFormat="1" ht="14.25" x14ac:dyDescent="0.15"/>
    <row r="367" s="48" customFormat="1" ht="14.25" x14ac:dyDescent="0.15"/>
    <row r="368" s="48" customFormat="1" ht="14.25" x14ac:dyDescent="0.15"/>
    <row r="369" s="48" customFormat="1" ht="14.25" x14ac:dyDescent="0.15"/>
    <row r="370" s="48" customFormat="1" ht="14.25" x14ac:dyDescent="0.15"/>
    <row r="371" s="48" customFormat="1" ht="14.25" x14ac:dyDescent="0.15"/>
    <row r="372" s="48" customFormat="1" ht="14.25" x14ac:dyDescent="0.15"/>
  </sheetData>
  <mergeCells count="2">
    <mergeCell ref="A1:U1"/>
    <mergeCell ref="B3:B63"/>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5"/>
  <sheetViews>
    <sheetView topLeftCell="A405" zoomScaleNormal="100" workbookViewId="0">
      <selection activeCell="I7" sqref="I7"/>
    </sheetView>
  </sheetViews>
  <sheetFormatPr defaultRowHeight="13.5" x14ac:dyDescent="0.15"/>
  <cols>
    <col min="1" max="1" width="5.5" style="6" customWidth="1"/>
    <col min="2" max="2" width="9" style="6" customWidth="1"/>
    <col min="3" max="3" width="12.625" style="6" customWidth="1"/>
    <col min="4" max="4" width="9" style="6"/>
    <col min="5" max="5" width="9" style="6" customWidth="1"/>
    <col min="6" max="6" width="11.125" style="6" customWidth="1"/>
    <col min="7" max="15" width="9" style="6" customWidth="1"/>
    <col min="16" max="16" width="9" style="6"/>
    <col min="17" max="18" width="9" style="6" customWidth="1"/>
    <col min="19" max="19" width="9" style="6"/>
    <col min="20" max="20" width="9" style="6" customWidth="1"/>
    <col min="21" max="237" width="9" style="6"/>
    <col min="238" max="241" width="9" style="6" customWidth="1"/>
    <col min="242" max="243" width="9" style="6"/>
    <col min="244" max="266" width="9" style="6" customWidth="1"/>
    <col min="267" max="272" width="9" style="6"/>
    <col min="273" max="274" width="9" style="6" customWidth="1"/>
    <col min="275" max="275" width="9" style="6"/>
    <col min="276" max="276" width="9" style="6" customWidth="1"/>
    <col min="277" max="493" width="9" style="6"/>
    <col min="494" max="497" width="9" style="6" customWidth="1"/>
    <col min="498" max="499" width="9" style="6"/>
    <col min="500" max="522" width="9" style="6" customWidth="1"/>
    <col min="523" max="528" width="9" style="6"/>
    <col min="529" max="530" width="9" style="6" customWidth="1"/>
    <col min="531" max="531" width="9" style="6"/>
    <col min="532" max="532" width="9" style="6" customWidth="1"/>
    <col min="533" max="749" width="9" style="6"/>
    <col min="750" max="753" width="9" style="6" customWidth="1"/>
    <col min="754" max="755" width="9" style="6"/>
    <col min="756" max="778" width="9" style="6" customWidth="1"/>
    <col min="779" max="784" width="9" style="6"/>
    <col min="785" max="786" width="9" style="6" customWidth="1"/>
    <col min="787" max="787" width="9" style="6"/>
    <col min="788" max="788" width="9" style="6" customWidth="1"/>
    <col min="789" max="1005" width="9" style="6"/>
    <col min="1006" max="1009" width="9" style="6" customWidth="1"/>
    <col min="1010" max="1011" width="9" style="6"/>
    <col min="1012" max="1034" width="9" style="6" customWidth="1"/>
    <col min="1035" max="1040" width="9" style="6"/>
    <col min="1041" max="1042" width="9" style="6" customWidth="1"/>
    <col min="1043" max="1043" width="9" style="6"/>
    <col min="1044" max="1044" width="9" style="6" customWidth="1"/>
    <col min="1045" max="1261" width="9" style="6"/>
    <col min="1262" max="1265" width="9" style="6" customWidth="1"/>
    <col min="1266" max="1267" width="9" style="6"/>
    <col min="1268" max="1290" width="9" style="6" customWidth="1"/>
    <col min="1291" max="1296" width="9" style="6"/>
    <col min="1297" max="1298" width="9" style="6" customWidth="1"/>
    <col min="1299" max="1299" width="9" style="6"/>
    <col min="1300" max="1300" width="9" style="6" customWidth="1"/>
    <col min="1301" max="1517" width="9" style="6"/>
    <col min="1518" max="1521" width="9" style="6" customWidth="1"/>
    <col min="1522" max="1523" width="9" style="6"/>
    <col min="1524" max="1546" width="9" style="6" customWidth="1"/>
    <col min="1547" max="1552" width="9" style="6"/>
    <col min="1553" max="1554" width="9" style="6" customWidth="1"/>
    <col min="1555" max="1555" width="9" style="6"/>
    <col min="1556" max="1556" width="9" style="6" customWidth="1"/>
    <col min="1557" max="1773" width="9" style="6"/>
    <col min="1774" max="1777" width="9" style="6" customWidth="1"/>
    <col min="1778" max="1779" width="9" style="6"/>
    <col min="1780" max="1802" width="9" style="6" customWidth="1"/>
    <col min="1803" max="1808" width="9" style="6"/>
    <col min="1809" max="1810" width="9" style="6" customWidth="1"/>
    <col min="1811" max="1811" width="9" style="6"/>
    <col min="1812" max="1812" width="9" style="6" customWidth="1"/>
    <col min="1813" max="2029" width="9" style="6"/>
    <col min="2030" max="2033" width="9" style="6" customWidth="1"/>
    <col min="2034" max="2035" width="9" style="6"/>
    <col min="2036" max="2058" width="9" style="6" customWidth="1"/>
    <col min="2059" max="2064" width="9" style="6"/>
    <col min="2065" max="2066" width="9" style="6" customWidth="1"/>
    <col min="2067" max="2067" width="9" style="6"/>
    <col min="2068" max="2068" width="9" style="6" customWidth="1"/>
    <col min="2069" max="2285" width="9" style="6"/>
    <col min="2286" max="2289" width="9" style="6" customWidth="1"/>
    <col min="2290" max="2291" width="9" style="6"/>
    <col min="2292" max="2314" width="9" style="6" customWidth="1"/>
    <col min="2315" max="2320" width="9" style="6"/>
    <col min="2321" max="2322" width="9" style="6" customWidth="1"/>
    <col min="2323" max="2323" width="9" style="6"/>
    <col min="2324" max="2324" width="9" style="6" customWidth="1"/>
    <col min="2325" max="2541" width="9" style="6"/>
    <col min="2542" max="2545" width="9" style="6" customWidth="1"/>
    <col min="2546" max="2547" width="9" style="6"/>
    <col min="2548" max="2570" width="9" style="6" customWidth="1"/>
    <col min="2571" max="2576" width="9" style="6"/>
    <col min="2577" max="2578" width="9" style="6" customWidth="1"/>
    <col min="2579" max="2579" width="9" style="6"/>
    <col min="2580" max="2580" width="9" style="6" customWidth="1"/>
    <col min="2581" max="2797" width="9" style="6"/>
    <col min="2798" max="2801" width="9" style="6" customWidth="1"/>
    <col min="2802" max="2803" width="9" style="6"/>
    <col min="2804" max="2826" width="9" style="6" customWidth="1"/>
    <col min="2827" max="2832" width="9" style="6"/>
    <col min="2833" max="2834" width="9" style="6" customWidth="1"/>
    <col min="2835" max="2835" width="9" style="6"/>
    <col min="2836" max="2836" width="9" style="6" customWidth="1"/>
    <col min="2837" max="3053" width="9" style="6"/>
    <col min="3054" max="3057" width="9" style="6" customWidth="1"/>
    <col min="3058" max="3059" width="9" style="6"/>
    <col min="3060" max="3082" width="9" style="6" customWidth="1"/>
    <col min="3083" max="3088" width="9" style="6"/>
    <col min="3089" max="3090" width="9" style="6" customWidth="1"/>
    <col min="3091" max="3091" width="9" style="6"/>
    <col min="3092" max="3092" width="9" style="6" customWidth="1"/>
    <col min="3093" max="3309" width="9" style="6"/>
    <col min="3310" max="3313" width="9" style="6" customWidth="1"/>
    <col min="3314" max="3315" width="9" style="6"/>
    <col min="3316" max="3338" width="9" style="6" customWidth="1"/>
    <col min="3339" max="3344" width="9" style="6"/>
    <col min="3345" max="3346" width="9" style="6" customWidth="1"/>
    <col min="3347" max="3347" width="9" style="6"/>
    <col min="3348" max="3348" width="9" style="6" customWidth="1"/>
    <col min="3349" max="3565" width="9" style="6"/>
    <col min="3566" max="3569" width="9" style="6" customWidth="1"/>
    <col min="3570" max="3571" width="9" style="6"/>
    <col min="3572" max="3594" width="9" style="6" customWidth="1"/>
    <col min="3595" max="3600" width="9" style="6"/>
    <col min="3601" max="3602" width="9" style="6" customWidth="1"/>
    <col min="3603" max="3603" width="9" style="6"/>
    <col min="3604" max="3604" width="9" style="6" customWidth="1"/>
    <col min="3605" max="3821" width="9" style="6"/>
    <col min="3822" max="3825" width="9" style="6" customWidth="1"/>
    <col min="3826" max="3827" width="9" style="6"/>
    <col min="3828" max="3850" width="9" style="6" customWidth="1"/>
    <col min="3851" max="3856" width="9" style="6"/>
    <col min="3857" max="3858" width="9" style="6" customWidth="1"/>
    <col min="3859" max="3859" width="9" style="6"/>
    <col min="3860" max="3860" width="9" style="6" customWidth="1"/>
    <col min="3861" max="4077" width="9" style="6"/>
    <col min="4078" max="4081" width="9" style="6" customWidth="1"/>
    <col min="4082" max="4083" width="9" style="6"/>
    <col min="4084" max="4106" width="9" style="6" customWidth="1"/>
    <col min="4107" max="4112" width="9" style="6"/>
    <col min="4113" max="4114" width="9" style="6" customWidth="1"/>
    <col min="4115" max="4115" width="9" style="6"/>
    <col min="4116" max="4116" width="9" style="6" customWidth="1"/>
    <col min="4117" max="4333" width="9" style="6"/>
    <col min="4334" max="4337" width="9" style="6" customWidth="1"/>
    <col min="4338" max="4339" width="9" style="6"/>
    <col min="4340" max="4362" width="9" style="6" customWidth="1"/>
    <col min="4363" max="4368" width="9" style="6"/>
    <col min="4369" max="4370" width="9" style="6" customWidth="1"/>
    <col min="4371" max="4371" width="9" style="6"/>
    <col min="4372" max="4372" width="9" style="6" customWidth="1"/>
    <col min="4373" max="4589" width="9" style="6"/>
    <col min="4590" max="4593" width="9" style="6" customWidth="1"/>
    <col min="4594" max="4595" width="9" style="6"/>
    <col min="4596" max="4618" width="9" style="6" customWidth="1"/>
    <col min="4619" max="4624" width="9" style="6"/>
    <col min="4625" max="4626" width="9" style="6" customWidth="1"/>
    <col min="4627" max="4627" width="9" style="6"/>
    <col min="4628" max="4628" width="9" style="6" customWidth="1"/>
    <col min="4629" max="4845" width="9" style="6"/>
    <col min="4846" max="4849" width="9" style="6" customWidth="1"/>
    <col min="4850" max="4851" width="9" style="6"/>
    <col min="4852" max="4874" width="9" style="6" customWidth="1"/>
    <col min="4875" max="4880" width="9" style="6"/>
    <col min="4881" max="4882" width="9" style="6" customWidth="1"/>
    <col min="4883" max="4883" width="9" style="6"/>
    <col min="4884" max="4884" width="9" style="6" customWidth="1"/>
    <col min="4885" max="5101" width="9" style="6"/>
    <col min="5102" max="5105" width="9" style="6" customWidth="1"/>
    <col min="5106" max="5107" width="9" style="6"/>
    <col min="5108" max="5130" width="9" style="6" customWidth="1"/>
    <col min="5131" max="5136" width="9" style="6"/>
    <col min="5137" max="5138" width="9" style="6" customWidth="1"/>
    <col min="5139" max="5139" width="9" style="6"/>
    <col min="5140" max="5140" width="9" style="6" customWidth="1"/>
    <col min="5141" max="5357" width="9" style="6"/>
    <col min="5358" max="5361" width="9" style="6" customWidth="1"/>
    <col min="5362" max="5363" width="9" style="6"/>
    <col min="5364" max="5386" width="9" style="6" customWidth="1"/>
    <col min="5387" max="5392" width="9" style="6"/>
    <col min="5393" max="5394" width="9" style="6" customWidth="1"/>
    <col min="5395" max="5395" width="9" style="6"/>
    <col min="5396" max="5396" width="9" style="6" customWidth="1"/>
    <col min="5397" max="5613" width="9" style="6"/>
    <col min="5614" max="5617" width="9" style="6" customWidth="1"/>
    <col min="5618" max="5619" width="9" style="6"/>
    <col min="5620" max="5642" width="9" style="6" customWidth="1"/>
    <col min="5643" max="5648" width="9" style="6"/>
    <col min="5649" max="5650" width="9" style="6" customWidth="1"/>
    <col min="5651" max="5651" width="9" style="6"/>
    <col min="5652" max="5652" width="9" style="6" customWidth="1"/>
    <col min="5653" max="5869" width="9" style="6"/>
    <col min="5870" max="5873" width="9" style="6" customWidth="1"/>
    <col min="5874" max="5875" width="9" style="6"/>
    <col min="5876" max="5898" width="9" style="6" customWidth="1"/>
    <col min="5899" max="5904" width="9" style="6"/>
    <col min="5905" max="5906" width="9" style="6" customWidth="1"/>
    <col min="5907" max="5907" width="9" style="6"/>
    <col min="5908" max="5908" width="9" style="6" customWidth="1"/>
    <col min="5909" max="6125" width="9" style="6"/>
    <col min="6126" max="6129" width="9" style="6" customWidth="1"/>
    <col min="6130" max="6131" width="9" style="6"/>
    <col min="6132" max="6154" width="9" style="6" customWidth="1"/>
    <col min="6155" max="6160" width="9" style="6"/>
    <col min="6161" max="6162" width="9" style="6" customWidth="1"/>
    <col min="6163" max="6163" width="9" style="6"/>
    <col min="6164" max="6164" width="9" style="6" customWidth="1"/>
    <col min="6165" max="6381" width="9" style="6"/>
    <col min="6382" max="6385" width="9" style="6" customWidth="1"/>
    <col min="6386" max="6387" width="9" style="6"/>
    <col min="6388" max="6410" width="9" style="6" customWidth="1"/>
    <col min="6411" max="6416" width="9" style="6"/>
    <col min="6417" max="6418" width="9" style="6" customWidth="1"/>
    <col min="6419" max="6419" width="9" style="6"/>
    <col min="6420" max="6420" width="9" style="6" customWidth="1"/>
    <col min="6421" max="6637" width="9" style="6"/>
    <col min="6638" max="6641" width="9" style="6" customWidth="1"/>
    <col min="6642" max="6643" width="9" style="6"/>
    <col min="6644" max="6666" width="9" style="6" customWidth="1"/>
    <col min="6667" max="6672" width="9" style="6"/>
    <col min="6673" max="6674" width="9" style="6" customWidth="1"/>
    <col min="6675" max="6675" width="9" style="6"/>
    <col min="6676" max="6676" width="9" style="6" customWidth="1"/>
    <col min="6677" max="6893" width="9" style="6"/>
    <col min="6894" max="6897" width="9" style="6" customWidth="1"/>
    <col min="6898" max="6899" width="9" style="6"/>
    <col min="6900" max="6922" width="9" style="6" customWidth="1"/>
    <col min="6923" max="6928" width="9" style="6"/>
    <col min="6929" max="6930" width="9" style="6" customWidth="1"/>
    <col min="6931" max="6931" width="9" style="6"/>
    <col min="6932" max="6932" width="9" style="6" customWidth="1"/>
    <col min="6933" max="7149" width="9" style="6"/>
    <col min="7150" max="7153" width="9" style="6" customWidth="1"/>
    <col min="7154" max="7155" width="9" style="6"/>
    <col min="7156" max="7178" width="9" style="6" customWidth="1"/>
    <col min="7179" max="7184" width="9" style="6"/>
    <col min="7185" max="7186" width="9" style="6" customWidth="1"/>
    <col min="7187" max="7187" width="9" style="6"/>
    <col min="7188" max="7188" width="9" style="6" customWidth="1"/>
    <col min="7189" max="7405" width="9" style="6"/>
    <col min="7406" max="7409" width="9" style="6" customWidth="1"/>
    <col min="7410" max="7411" width="9" style="6"/>
    <col min="7412" max="7434" width="9" style="6" customWidth="1"/>
    <col min="7435" max="7440" width="9" style="6"/>
    <col min="7441" max="7442" width="9" style="6" customWidth="1"/>
    <col min="7443" max="7443" width="9" style="6"/>
    <col min="7444" max="7444" width="9" style="6" customWidth="1"/>
    <col min="7445" max="7661" width="9" style="6"/>
    <col min="7662" max="7665" width="9" style="6" customWidth="1"/>
    <col min="7666" max="7667" width="9" style="6"/>
    <col min="7668" max="7690" width="9" style="6" customWidth="1"/>
    <col min="7691" max="7696" width="9" style="6"/>
    <col min="7697" max="7698" width="9" style="6" customWidth="1"/>
    <col min="7699" max="7699" width="9" style="6"/>
    <col min="7700" max="7700" width="9" style="6" customWidth="1"/>
    <col min="7701" max="7917" width="9" style="6"/>
    <col min="7918" max="7921" width="9" style="6" customWidth="1"/>
    <col min="7922" max="7923" width="9" style="6"/>
    <col min="7924" max="7946" width="9" style="6" customWidth="1"/>
    <col min="7947" max="7952" width="9" style="6"/>
    <col min="7953" max="7954" width="9" style="6" customWidth="1"/>
    <col min="7955" max="7955" width="9" style="6"/>
    <col min="7956" max="7956" width="9" style="6" customWidth="1"/>
    <col min="7957" max="8173" width="9" style="6"/>
    <col min="8174" max="8177" width="9" style="6" customWidth="1"/>
    <col min="8178" max="8179" width="9" style="6"/>
    <col min="8180" max="8202" width="9" style="6" customWidth="1"/>
    <col min="8203" max="8208" width="9" style="6"/>
    <col min="8209" max="8210" width="9" style="6" customWidth="1"/>
    <col min="8211" max="8211" width="9" style="6"/>
    <col min="8212" max="8212" width="9" style="6" customWidth="1"/>
    <col min="8213" max="8429" width="9" style="6"/>
    <col min="8430" max="8433" width="9" style="6" customWidth="1"/>
    <col min="8434" max="8435" width="9" style="6"/>
    <col min="8436" max="8458" width="9" style="6" customWidth="1"/>
    <col min="8459" max="8464" width="9" style="6"/>
    <col min="8465" max="8466" width="9" style="6" customWidth="1"/>
    <col min="8467" max="8467" width="9" style="6"/>
    <col min="8468" max="8468" width="9" style="6" customWidth="1"/>
    <col min="8469" max="8685" width="9" style="6"/>
    <col min="8686" max="8689" width="9" style="6" customWidth="1"/>
    <col min="8690" max="8691" width="9" style="6"/>
    <col min="8692" max="8714" width="9" style="6" customWidth="1"/>
    <col min="8715" max="8720" width="9" style="6"/>
    <col min="8721" max="8722" width="9" style="6" customWidth="1"/>
    <col min="8723" max="8723" width="9" style="6"/>
    <col min="8724" max="8724" width="9" style="6" customWidth="1"/>
    <col min="8725" max="8941" width="9" style="6"/>
    <col min="8942" max="8945" width="9" style="6" customWidth="1"/>
    <col min="8946" max="8947" width="9" style="6"/>
    <col min="8948" max="8970" width="9" style="6" customWidth="1"/>
    <col min="8971" max="8976" width="9" style="6"/>
    <col min="8977" max="8978" width="9" style="6" customWidth="1"/>
    <col min="8979" max="8979" width="9" style="6"/>
    <col min="8980" max="8980" width="9" style="6" customWidth="1"/>
    <col min="8981" max="9197" width="9" style="6"/>
    <col min="9198" max="9201" width="9" style="6" customWidth="1"/>
    <col min="9202" max="9203" width="9" style="6"/>
    <col min="9204" max="9226" width="9" style="6" customWidth="1"/>
    <col min="9227" max="9232" width="9" style="6"/>
    <col min="9233" max="9234" width="9" style="6" customWidth="1"/>
    <col min="9235" max="9235" width="9" style="6"/>
    <col min="9236" max="9236" width="9" style="6" customWidth="1"/>
    <col min="9237" max="9453" width="9" style="6"/>
    <col min="9454" max="9457" width="9" style="6" customWidth="1"/>
    <col min="9458" max="9459" width="9" style="6"/>
    <col min="9460" max="9482" width="9" style="6" customWidth="1"/>
    <col min="9483" max="9488" width="9" style="6"/>
    <col min="9489" max="9490" width="9" style="6" customWidth="1"/>
    <col min="9491" max="9491" width="9" style="6"/>
    <col min="9492" max="9492" width="9" style="6" customWidth="1"/>
    <col min="9493" max="9709" width="9" style="6"/>
    <col min="9710" max="9713" width="9" style="6" customWidth="1"/>
    <col min="9714" max="9715" width="9" style="6"/>
    <col min="9716" max="9738" width="9" style="6" customWidth="1"/>
    <col min="9739" max="9744" width="9" style="6"/>
    <col min="9745" max="9746" width="9" style="6" customWidth="1"/>
    <col min="9747" max="9747" width="9" style="6"/>
    <col min="9748" max="9748" width="9" style="6" customWidth="1"/>
    <col min="9749" max="9965" width="9" style="6"/>
    <col min="9966" max="9969" width="9" style="6" customWidth="1"/>
    <col min="9970" max="9971" width="9" style="6"/>
    <col min="9972" max="9994" width="9" style="6" customWidth="1"/>
    <col min="9995" max="10000" width="9" style="6"/>
    <col min="10001" max="10002" width="9" style="6" customWidth="1"/>
    <col min="10003" max="10003" width="9" style="6"/>
    <col min="10004" max="10004" width="9" style="6" customWidth="1"/>
    <col min="10005" max="10221" width="9" style="6"/>
    <col min="10222" max="10225" width="9" style="6" customWidth="1"/>
    <col min="10226" max="10227" width="9" style="6"/>
    <col min="10228" max="10250" width="9" style="6" customWidth="1"/>
    <col min="10251" max="10256" width="9" style="6"/>
    <col min="10257" max="10258" width="9" style="6" customWidth="1"/>
    <col min="10259" max="10259" width="9" style="6"/>
    <col min="10260" max="10260" width="9" style="6" customWidth="1"/>
    <col min="10261" max="10477" width="9" style="6"/>
    <col min="10478" max="10481" width="9" style="6" customWidth="1"/>
    <col min="10482" max="10483" width="9" style="6"/>
    <col min="10484" max="10506" width="9" style="6" customWidth="1"/>
    <col min="10507" max="10512" width="9" style="6"/>
    <col min="10513" max="10514" width="9" style="6" customWidth="1"/>
    <col min="10515" max="10515" width="9" style="6"/>
    <col min="10516" max="10516" width="9" style="6" customWidth="1"/>
    <col min="10517" max="10733" width="9" style="6"/>
    <col min="10734" max="10737" width="9" style="6" customWidth="1"/>
    <col min="10738" max="10739" width="9" style="6"/>
    <col min="10740" max="10762" width="9" style="6" customWidth="1"/>
    <col min="10763" max="10768" width="9" style="6"/>
    <col min="10769" max="10770" width="9" style="6" customWidth="1"/>
    <col min="10771" max="10771" width="9" style="6"/>
    <col min="10772" max="10772" width="9" style="6" customWidth="1"/>
    <col min="10773" max="10989" width="9" style="6"/>
    <col min="10990" max="10993" width="9" style="6" customWidth="1"/>
    <col min="10994" max="10995" width="9" style="6"/>
    <col min="10996" max="11018" width="9" style="6" customWidth="1"/>
    <col min="11019" max="11024" width="9" style="6"/>
    <col min="11025" max="11026" width="9" style="6" customWidth="1"/>
    <col min="11027" max="11027" width="9" style="6"/>
    <col min="11028" max="11028" width="9" style="6" customWidth="1"/>
    <col min="11029" max="11245" width="9" style="6"/>
    <col min="11246" max="11249" width="9" style="6" customWidth="1"/>
    <col min="11250" max="11251" width="9" style="6"/>
    <col min="11252" max="11274" width="9" style="6" customWidth="1"/>
    <col min="11275" max="11280" width="9" style="6"/>
    <col min="11281" max="11282" width="9" style="6" customWidth="1"/>
    <col min="11283" max="11283" width="9" style="6"/>
    <col min="11284" max="11284" width="9" style="6" customWidth="1"/>
    <col min="11285" max="11501" width="9" style="6"/>
    <col min="11502" max="11505" width="9" style="6" customWidth="1"/>
    <col min="11506" max="11507" width="9" style="6"/>
    <col min="11508" max="11530" width="9" style="6" customWidth="1"/>
    <col min="11531" max="11536" width="9" style="6"/>
    <col min="11537" max="11538" width="9" style="6" customWidth="1"/>
    <col min="11539" max="11539" width="9" style="6"/>
    <col min="11540" max="11540" width="9" style="6" customWidth="1"/>
    <col min="11541" max="11757" width="9" style="6"/>
    <col min="11758" max="11761" width="9" style="6" customWidth="1"/>
    <col min="11762" max="11763" width="9" style="6"/>
    <col min="11764" max="11786" width="9" style="6" customWidth="1"/>
    <col min="11787" max="11792" width="9" style="6"/>
    <col min="11793" max="11794" width="9" style="6" customWidth="1"/>
    <col min="11795" max="11795" width="9" style="6"/>
    <col min="11796" max="11796" width="9" style="6" customWidth="1"/>
    <col min="11797" max="12013" width="9" style="6"/>
    <col min="12014" max="12017" width="9" style="6" customWidth="1"/>
    <col min="12018" max="12019" width="9" style="6"/>
    <col min="12020" max="12042" width="9" style="6" customWidth="1"/>
    <col min="12043" max="12048" width="9" style="6"/>
    <col min="12049" max="12050" width="9" style="6" customWidth="1"/>
    <col min="12051" max="12051" width="9" style="6"/>
    <col min="12052" max="12052" width="9" style="6" customWidth="1"/>
    <col min="12053" max="12269" width="9" style="6"/>
    <col min="12270" max="12273" width="9" style="6" customWidth="1"/>
    <col min="12274" max="12275" width="9" style="6"/>
    <col min="12276" max="12298" width="9" style="6" customWidth="1"/>
    <col min="12299" max="12304" width="9" style="6"/>
    <col min="12305" max="12306" width="9" style="6" customWidth="1"/>
    <col min="12307" max="12307" width="9" style="6"/>
    <col min="12308" max="12308" width="9" style="6" customWidth="1"/>
    <col min="12309" max="12525" width="9" style="6"/>
    <col min="12526" max="12529" width="9" style="6" customWidth="1"/>
    <col min="12530" max="12531" width="9" style="6"/>
    <col min="12532" max="12554" width="9" style="6" customWidth="1"/>
    <col min="12555" max="12560" width="9" style="6"/>
    <col min="12561" max="12562" width="9" style="6" customWidth="1"/>
    <col min="12563" max="12563" width="9" style="6"/>
    <col min="12564" max="12564" width="9" style="6" customWidth="1"/>
    <col min="12565" max="12781" width="9" style="6"/>
    <col min="12782" max="12785" width="9" style="6" customWidth="1"/>
    <col min="12786" max="12787" width="9" style="6"/>
    <col min="12788" max="12810" width="9" style="6" customWidth="1"/>
    <col min="12811" max="12816" width="9" style="6"/>
    <col min="12817" max="12818" width="9" style="6" customWidth="1"/>
    <col min="12819" max="12819" width="9" style="6"/>
    <col min="12820" max="12820" width="9" style="6" customWidth="1"/>
    <col min="12821" max="13037" width="9" style="6"/>
    <col min="13038" max="13041" width="9" style="6" customWidth="1"/>
    <col min="13042" max="13043" width="9" style="6"/>
    <col min="13044" max="13066" width="9" style="6" customWidth="1"/>
    <col min="13067" max="13072" width="9" style="6"/>
    <col min="13073" max="13074" width="9" style="6" customWidth="1"/>
    <col min="13075" max="13075" width="9" style="6"/>
    <col min="13076" max="13076" width="9" style="6" customWidth="1"/>
    <col min="13077" max="13293" width="9" style="6"/>
    <col min="13294" max="13297" width="9" style="6" customWidth="1"/>
    <col min="13298" max="13299" width="9" style="6"/>
    <col min="13300" max="13322" width="9" style="6" customWidth="1"/>
    <col min="13323" max="13328" width="9" style="6"/>
    <col min="13329" max="13330" width="9" style="6" customWidth="1"/>
    <col min="13331" max="13331" width="9" style="6"/>
    <col min="13332" max="13332" width="9" style="6" customWidth="1"/>
    <col min="13333" max="13549" width="9" style="6"/>
    <col min="13550" max="13553" width="9" style="6" customWidth="1"/>
    <col min="13554" max="13555" width="9" style="6"/>
    <col min="13556" max="13578" width="9" style="6" customWidth="1"/>
    <col min="13579" max="13584" width="9" style="6"/>
    <col min="13585" max="13586" width="9" style="6" customWidth="1"/>
    <col min="13587" max="13587" width="9" style="6"/>
    <col min="13588" max="13588" width="9" style="6" customWidth="1"/>
    <col min="13589" max="13805" width="9" style="6"/>
    <col min="13806" max="13809" width="9" style="6" customWidth="1"/>
    <col min="13810" max="13811" width="9" style="6"/>
    <col min="13812" max="13834" width="9" style="6" customWidth="1"/>
    <col min="13835" max="13840" width="9" style="6"/>
    <col min="13841" max="13842" width="9" style="6" customWidth="1"/>
    <col min="13843" max="13843" width="9" style="6"/>
    <col min="13844" max="13844" width="9" style="6" customWidth="1"/>
    <col min="13845" max="14061" width="9" style="6"/>
    <col min="14062" max="14065" width="9" style="6" customWidth="1"/>
    <col min="14066" max="14067" width="9" style="6"/>
    <col min="14068" max="14090" width="9" style="6" customWidth="1"/>
    <col min="14091" max="14096" width="9" style="6"/>
    <col min="14097" max="14098" width="9" style="6" customWidth="1"/>
    <col min="14099" max="14099" width="9" style="6"/>
    <col min="14100" max="14100" width="9" style="6" customWidth="1"/>
    <col min="14101" max="14317" width="9" style="6"/>
    <col min="14318" max="14321" width="9" style="6" customWidth="1"/>
    <col min="14322" max="14323" width="9" style="6"/>
    <col min="14324" max="14346" width="9" style="6" customWidth="1"/>
    <col min="14347" max="14352" width="9" style="6"/>
    <col min="14353" max="14354" width="9" style="6" customWidth="1"/>
    <col min="14355" max="14355" width="9" style="6"/>
    <col min="14356" max="14356" width="9" style="6" customWidth="1"/>
    <col min="14357" max="14573" width="9" style="6"/>
    <col min="14574" max="14577" width="9" style="6" customWidth="1"/>
    <col min="14578" max="14579" width="9" style="6"/>
    <col min="14580" max="14602" width="9" style="6" customWidth="1"/>
    <col min="14603" max="14608" width="9" style="6"/>
    <col min="14609" max="14610" width="9" style="6" customWidth="1"/>
    <col min="14611" max="14611" width="9" style="6"/>
    <col min="14612" max="14612" width="9" style="6" customWidth="1"/>
    <col min="14613" max="14829" width="9" style="6"/>
    <col min="14830" max="14833" width="9" style="6" customWidth="1"/>
    <col min="14834" max="14835" width="9" style="6"/>
    <col min="14836" max="14858" width="9" style="6" customWidth="1"/>
    <col min="14859" max="14864" width="9" style="6"/>
    <col min="14865" max="14866" width="9" style="6" customWidth="1"/>
    <col min="14867" max="14867" width="9" style="6"/>
    <col min="14868" max="14868" width="9" style="6" customWidth="1"/>
    <col min="14869" max="15085" width="9" style="6"/>
    <col min="15086" max="15089" width="9" style="6" customWidth="1"/>
    <col min="15090" max="15091" width="9" style="6"/>
    <col min="15092" max="15114" width="9" style="6" customWidth="1"/>
    <col min="15115" max="15120" width="9" style="6"/>
    <col min="15121" max="15122" width="9" style="6" customWidth="1"/>
    <col min="15123" max="15123" width="9" style="6"/>
    <col min="15124" max="15124" width="9" style="6" customWidth="1"/>
    <col min="15125" max="15341" width="9" style="6"/>
    <col min="15342" max="15345" width="9" style="6" customWidth="1"/>
    <col min="15346" max="15347" width="9" style="6"/>
    <col min="15348" max="15370" width="9" style="6" customWidth="1"/>
    <col min="15371" max="15376" width="9" style="6"/>
    <col min="15377" max="15378" width="9" style="6" customWidth="1"/>
    <col min="15379" max="15379" width="9" style="6"/>
    <col min="15380" max="15380" width="9" style="6" customWidth="1"/>
    <col min="15381" max="15597" width="9" style="6"/>
    <col min="15598" max="15601" width="9" style="6" customWidth="1"/>
    <col min="15602" max="15603" width="9" style="6"/>
    <col min="15604" max="15626" width="9" style="6" customWidth="1"/>
    <col min="15627" max="15632" width="9" style="6"/>
    <col min="15633" max="15634" width="9" style="6" customWidth="1"/>
    <col min="15635" max="15635" width="9" style="6"/>
    <col min="15636" max="15636" width="9" style="6" customWidth="1"/>
    <col min="15637" max="15853" width="9" style="6"/>
    <col min="15854" max="15857" width="9" style="6" customWidth="1"/>
    <col min="15858" max="15859" width="9" style="6"/>
    <col min="15860" max="15882" width="9" style="6" customWidth="1"/>
    <col min="15883" max="15888" width="9" style="6"/>
    <col min="15889" max="15890" width="9" style="6" customWidth="1"/>
    <col min="15891" max="15891" width="9" style="6"/>
    <col min="15892" max="15892" width="9" style="6" customWidth="1"/>
    <col min="15893" max="16109" width="9" style="6"/>
    <col min="16110" max="16113" width="9" style="6" customWidth="1"/>
    <col min="16114" max="16115" width="9" style="6"/>
    <col min="16116" max="16138" width="9" style="6" customWidth="1"/>
    <col min="16139" max="16144" width="9" style="6"/>
    <col min="16145" max="16146" width="9" style="6" customWidth="1"/>
    <col min="16147" max="16147" width="9" style="6"/>
    <col min="16148" max="16148" width="9" style="6" customWidth="1"/>
    <col min="16149" max="16384" width="9" style="6"/>
  </cols>
  <sheetData>
    <row r="1" spans="1:21" ht="61.5" customHeight="1" x14ac:dyDescent="0.15">
      <c r="A1" s="95" t="s">
        <v>3965</v>
      </c>
      <c r="B1" s="95"/>
      <c r="C1" s="95"/>
      <c r="D1" s="95"/>
      <c r="E1" s="95"/>
      <c r="F1" s="95"/>
      <c r="G1" s="95"/>
      <c r="H1" s="95"/>
      <c r="I1" s="95"/>
      <c r="J1" s="95"/>
      <c r="K1" s="95"/>
      <c r="L1" s="95"/>
      <c r="M1" s="95"/>
      <c r="N1" s="95"/>
      <c r="O1" s="95"/>
      <c r="P1" s="95"/>
      <c r="Q1" s="95"/>
      <c r="R1" s="95"/>
      <c r="S1" s="95"/>
      <c r="T1" s="95"/>
      <c r="U1" s="95"/>
    </row>
    <row r="2" spans="1:21" ht="66.75" customHeight="1" x14ac:dyDescent="0.15">
      <c r="A2" s="9" t="s">
        <v>0</v>
      </c>
      <c r="B2" s="9" t="s">
        <v>1</v>
      </c>
      <c r="C2" s="9" t="s">
        <v>14</v>
      </c>
      <c r="D2" s="9" t="s">
        <v>2</v>
      </c>
      <c r="E2" s="9" t="s">
        <v>3</v>
      </c>
      <c r="F2" s="9" t="s">
        <v>4</v>
      </c>
      <c r="G2" s="9" t="s">
        <v>5</v>
      </c>
      <c r="H2" s="9" t="s">
        <v>6</v>
      </c>
      <c r="I2" s="9" t="s">
        <v>7</v>
      </c>
      <c r="J2" s="9" t="s">
        <v>8</v>
      </c>
      <c r="K2" s="9" t="s">
        <v>9</v>
      </c>
      <c r="L2" s="9" t="s">
        <v>10</v>
      </c>
      <c r="M2" s="9" t="s">
        <v>11</v>
      </c>
      <c r="N2" s="9" t="s">
        <v>12</v>
      </c>
      <c r="O2" s="9" t="s">
        <v>13</v>
      </c>
      <c r="P2" s="10" t="s">
        <v>15</v>
      </c>
      <c r="Q2" s="11" t="s">
        <v>219</v>
      </c>
      <c r="R2" s="11" t="s">
        <v>220</v>
      </c>
      <c r="S2" s="12" t="s">
        <v>3994</v>
      </c>
      <c r="T2" s="9" t="s">
        <v>565</v>
      </c>
      <c r="U2" s="10" t="s">
        <v>19</v>
      </c>
    </row>
    <row r="3" spans="1:21" s="48" customFormat="1" ht="50.25" customHeight="1" x14ac:dyDescent="0.15">
      <c r="A3" s="49" t="s">
        <v>3966</v>
      </c>
      <c r="B3" s="100" t="s">
        <v>3974</v>
      </c>
      <c r="C3" s="49" t="s">
        <v>567</v>
      </c>
      <c r="D3" s="49" t="s">
        <v>35</v>
      </c>
      <c r="E3" s="49" t="s">
        <v>56</v>
      </c>
      <c r="F3" s="49" t="s">
        <v>87</v>
      </c>
      <c r="G3" s="49" t="s">
        <v>259</v>
      </c>
      <c r="H3" s="49" t="s">
        <v>566</v>
      </c>
      <c r="I3" s="49" t="s">
        <v>105</v>
      </c>
      <c r="J3" s="49" t="s">
        <v>27</v>
      </c>
      <c r="K3" s="49" t="s">
        <v>28</v>
      </c>
      <c r="L3" s="49" t="s">
        <v>29</v>
      </c>
      <c r="M3" s="49" t="s">
        <v>42</v>
      </c>
      <c r="N3" s="49" t="s">
        <v>31</v>
      </c>
      <c r="O3" s="49" t="s">
        <v>32</v>
      </c>
      <c r="P3" s="46">
        <v>86.5</v>
      </c>
      <c r="Q3" s="47">
        <v>2.5</v>
      </c>
      <c r="R3" s="47">
        <v>0</v>
      </c>
      <c r="S3" s="46">
        <f t="shared" ref="S3:S66" si="0">(P3+Q3+R3)*0.5</f>
        <v>44.5</v>
      </c>
      <c r="T3" s="47">
        <v>0</v>
      </c>
      <c r="U3" s="46">
        <f t="shared" ref="U3:U66" si="1">S3+T3</f>
        <v>44.5</v>
      </c>
    </row>
    <row r="4" spans="1:21" s="48" customFormat="1" ht="50.25" customHeight="1" x14ac:dyDescent="0.15">
      <c r="A4" s="49" t="s">
        <v>3967</v>
      </c>
      <c r="B4" s="101"/>
      <c r="C4" s="49" t="s">
        <v>568</v>
      </c>
      <c r="D4" s="49" t="s">
        <v>35</v>
      </c>
      <c r="E4" s="49" t="s">
        <v>22</v>
      </c>
      <c r="F4" s="49" t="s">
        <v>57</v>
      </c>
      <c r="G4" s="49" t="s">
        <v>163</v>
      </c>
      <c r="H4" s="49" t="s">
        <v>566</v>
      </c>
      <c r="I4" s="49" t="s">
        <v>245</v>
      </c>
      <c r="J4" s="49" t="s">
        <v>27</v>
      </c>
      <c r="K4" s="49" t="s">
        <v>28</v>
      </c>
      <c r="L4" s="49" t="s">
        <v>179</v>
      </c>
      <c r="M4" s="49" t="s">
        <v>30</v>
      </c>
      <c r="N4" s="49" t="s">
        <v>31</v>
      </c>
      <c r="O4" s="49" t="s">
        <v>32</v>
      </c>
      <c r="P4" s="46">
        <v>88.1</v>
      </c>
      <c r="Q4" s="47">
        <v>0</v>
      </c>
      <c r="R4" s="47">
        <v>0</v>
      </c>
      <c r="S4" s="46">
        <f t="shared" si="0"/>
        <v>44.05</v>
      </c>
      <c r="T4" s="47">
        <v>0</v>
      </c>
      <c r="U4" s="46">
        <f t="shared" si="1"/>
        <v>44.05</v>
      </c>
    </row>
    <row r="5" spans="1:21" s="48" customFormat="1" ht="50.25" customHeight="1" x14ac:dyDescent="0.15">
      <c r="A5" s="49" t="s">
        <v>45</v>
      </c>
      <c r="B5" s="101"/>
      <c r="C5" s="49" t="s">
        <v>570</v>
      </c>
      <c r="D5" s="49" t="s">
        <v>35</v>
      </c>
      <c r="E5" s="49" t="s">
        <v>22</v>
      </c>
      <c r="F5" s="49" t="s">
        <v>73</v>
      </c>
      <c r="G5" s="49" t="s">
        <v>569</v>
      </c>
      <c r="H5" s="49" t="s">
        <v>566</v>
      </c>
      <c r="I5" s="49" t="s">
        <v>137</v>
      </c>
      <c r="J5" s="49" t="s">
        <v>27</v>
      </c>
      <c r="K5" s="49" t="s">
        <v>28</v>
      </c>
      <c r="L5" s="49" t="s">
        <v>179</v>
      </c>
      <c r="M5" s="49" t="s">
        <v>30</v>
      </c>
      <c r="N5" s="49" t="s">
        <v>31</v>
      </c>
      <c r="O5" s="49" t="s">
        <v>32</v>
      </c>
      <c r="P5" s="46">
        <v>85</v>
      </c>
      <c r="Q5" s="47">
        <v>0</v>
      </c>
      <c r="R5" s="47">
        <v>2</v>
      </c>
      <c r="S5" s="46">
        <f t="shared" si="0"/>
        <v>43.5</v>
      </c>
      <c r="T5" s="47">
        <v>0</v>
      </c>
      <c r="U5" s="46">
        <f t="shared" si="1"/>
        <v>43.5</v>
      </c>
    </row>
    <row r="6" spans="1:21" s="48" customFormat="1" ht="50.25" customHeight="1" x14ac:dyDescent="0.15">
      <c r="A6" s="49" t="s">
        <v>51</v>
      </c>
      <c r="B6" s="101"/>
      <c r="C6" s="49" t="s">
        <v>574</v>
      </c>
      <c r="D6" s="49" t="s">
        <v>35</v>
      </c>
      <c r="E6" s="49" t="s">
        <v>22</v>
      </c>
      <c r="F6" s="49" t="s">
        <v>73</v>
      </c>
      <c r="G6" s="49" t="s">
        <v>572</v>
      </c>
      <c r="H6" s="49" t="s">
        <v>573</v>
      </c>
      <c r="I6" s="49" t="s">
        <v>137</v>
      </c>
      <c r="J6" s="49" t="s">
        <v>27</v>
      </c>
      <c r="K6" s="49" t="s">
        <v>28</v>
      </c>
      <c r="L6" s="49" t="s">
        <v>29</v>
      </c>
      <c r="M6" s="49" t="s">
        <v>30</v>
      </c>
      <c r="N6" s="49" t="s">
        <v>506</v>
      </c>
      <c r="O6" s="49" t="s">
        <v>32</v>
      </c>
      <c r="P6" s="46">
        <v>81</v>
      </c>
      <c r="Q6" s="47">
        <v>0</v>
      </c>
      <c r="R6" s="47">
        <v>2</v>
      </c>
      <c r="S6" s="46">
        <f t="shared" si="0"/>
        <v>41.5</v>
      </c>
      <c r="T6" s="47">
        <v>2</v>
      </c>
      <c r="U6" s="46">
        <f t="shared" si="1"/>
        <v>43.5</v>
      </c>
    </row>
    <row r="7" spans="1:21" s="48" customFormat="1" ht="50.25" customHeight="1" x14ac:dyDescent="0.15">
      <c r="A7" s="49" t="s">
        <v>55</v>
      </c>
      <c r="B7" s="101"/>
      <c r="C7" s="49" t="s">
        <v>577</v>
      </c>
      <c r="D7" s="49" t="s">
        <v>35</v>
      </c>
      <c r="E7" s="49" t="s">
        <v>22</v>
      </c>
      <c r="F7" s="49" t="s">
        <v>73</v>
      </c>
      <c r="G7" s="49" t="s">
        <v>576</v>
      </c>
      <c r="H7" s="49" t="s">
        <v>573</v>
      </c>
      <c r="I7" s="49" t="s">
        <v>200</v>
      </c>
      <c r="J7" s="49" t="s">
        <v>32</v>
      </c>
      <c r="K7" s="49" t="s">
        <v>28</v>
      </c>
      <c r="L7" s="49" t="s">
        <v>29</v>
      </c>
      <c r="M7" s="49" t="s">
        <v>42</v>
      </c>
      <c r="N7" s="49" t="s">
        <v>106</v>
      </c>
      <c r="O7" s="49" t="s">
        <v>32</v>
      </c>
      <c r="P7" s="46">
        <v>82</v>
      </c>
      <c r="Q7" s="47">
        <v>0</v>
      </c>
      <c r="R7" s="47">
        <v>2</v>
      </c>
      <c r="S7" s="46">
        <f t="shared" si="0"/>
        <v>42</v>
      </c>
      <c r="T7" s="47">
        <v>0</v>
      </c>
      <c r="U7" s="46">
        <f t="shared" si="1"/>
        <v>42</v>
      </c>
    </row>
    <row r="8" spans="1:21" s="48" customFormat="1" ht="50.25" customHeight="1" x14ac:dyDescent="0.15">
      <c r="A8" s="49" t="s">
        <v>61</v>
      </c>
      <c r="B8" s="101"/>
      <c r="C8" s="49" t="s">
        <v>578</v>
      </c>
      <c r="D8" s="49" t="s">
        <v>35</v>
      </c>
      <c r="E8" s="49" t="s">
        <v>22</v>
      </c>
      <c r="F8" s="49" t="s">
        <v>73</v>
      </c>
      <c r="G8" s="49" t="s">
        <v>433</v>
      </c>
      <c r="H8" s="49" t="s">
        <v>566</v>
      </c>
      <c r="I8" s="49" t="s">
        <v>483</v>
      </c>
      <c r="J8" s="49" t="s">
        <v>27</v>
      </c>
      <c r="K8" s="49" t="s">
        <v>28</v>
      </c>
      <c r="L8" s="49" t="s">
        <v>29</v>
      </c>
      <c r="M8" s="49" t="s">
        <v>42</v>
      </c>
      <c r="N8" s="49" t="s">
        <v>31</v>
      </c>
      <c r="O8" s="49" t="s">
        <v>32</v>
      </c>
      <c r="P8" s="46">
        <v>81.5</v>
      </c>
      <c r="Q8" s="47">
        <v>0</v>
      </c>
      <c r="R8" s="47">
        <v>2</v>
      </c>
      <c r="S8" s="46">
        <f t="shared" si="0"/>
        <v>41.75</v>
      </c>
      <c r="T8" s="47">
        <v>0</v>
      </c>
      <c r="U8" s="46">
        <f t="shared" si="1"/>
        <v>41.75</v>
      </c>
    </row>
    <row r="9" spans="1:21" s="48" customFormat="1" ht="50.25" customHeight="1" x14ac:dyDescent="0.15">
      <c r="A9" s="49" t="s">
        <v>66</v>
      </c>
      <c r="B9" s="101"/>
      <c r="C9" s="49" t="s">
        <v>581</v>
      </c>
      <c r="D9" s="49" t="s">
        <v>35</v>
      </c>
      <c r="E9" s="49" t="s">
        <v>22</v>
      </c>
      <c r="F9" s="49" t="s">
        <v>73</v>
      </c>
      <c r="G9" s="49" t="s">
        <v>37</v>
      </c>
      <c r="H9" s="49" t="s">
        <v>566</v>
      </c>
      <c r="I9" s="49" t="s">
        <v>580</v>
      </c>
      <c r="J9" s="49" t="s">
        <v>32</v>
      </c>
      <c r="K9" s="49" t="s">
        <v>28</v>
      </c>
      <c r="L9" s="49" t="s">
        <v>179</v>
      </c>
      <c r="M9" s="49" t="s">
        <v>30</v>
      </c>
      <c r="N9" s="49" t="s">
        <v>31</v>
      </c>
      <c r="O9" s="49" t="s">
        <v>32</v>
      </c>
      <c r="P9" s="46">
        <v>81</v>
      </c>
      <c r="Q9" s="47">
        <v>0</v>
      </c>
      <c r="R9" s="47">
        <v>2</v>
      </c>
      <c r="S9" s="46">
        <f t="shared" si="0"/>
        <v>41.5</v>
      </c>
      <c r="T9" s="47">
        <v>0</v>
      </c>
      <c r="U9" s="46">
        <f t="shared" si="1"/>
        <v>41.5</v>
      </c>
    </row>
    <row r="10" spans="1:21" s="48" customFormat="1" ht="50.25" customHeight="1" x14ac:dyDescent="0.15">
      <c r="A10" s="49" t="s">
        <v>69</v>
      </c>
      <c r="B10" s="101"/>
      <c r="C10" s="49" t="s">
        <v>584</v>
      </c>
      <c r="D10" s="49" t="s">
        <v>35</v>
      </c>
      <c r="E10" s="49" t="s">
        <v>22</v>
      </c>
      <c r="F10" s="49" t="s">
        <v>186</v>
      </c>
      <c r="G10" s="49" t="s">
        <v>582</v>
      </c>
      <c r="H10" s="49" t="s">
        <v>583</v>
      </c>
      <c r="I10" s="49" t="s">
        <v>141</v>
      </c>
      <c r="J10" s="49" t="s">
        <v>32</v>
      </c>
      <c r="K10" s="49" t="s">
        <v>28</v>
      </c>
      <c r="L10" s="49" t="s">
        <v>29</v>
      </c>
      <c r="M10" s="49" t="s">
        <v>30</v>
      </c>
      <c r="N10" s="49" t="s">
        <v>106</v>
      </c>
      <c r="O10" s="49" t="s">
        <v>32</v>
      </c>
      <c r="P10" s="46">
        <v>82</v>
      </c>
      <c r="Q10" s="47">
        <v>0</v>
      </c>
      <c r="R10" s="47">
        <v>0</v>
      </c>
      <c r="S10" s="46">
        <f t="shared" si="0"/>
        <v>41</v>
      </c>
      <c r="T10" s="47">
        <v>0</v>
      </c>
      <c r="U10" s="46">
        <f t="shared" si="1"/>
        <v>41</v>
      </c>
    </row>
    <row r="11" spans="1:21" s="48" customFormat="1" ht="50.25" customHeight="1" x14ac:dyDescent="0.15">
      <c r="A11" s="49" t="s">
        <v>72</v>
      </c>
      <c r="B11" s="101"/>
      <c r="C11" s="49" t="s">
        <v>585</v>
      </c>
      <c r="D11" s="49" t="s">
        <v>35</v>
      </c>
      <c r="E11" s="49" t="s">
        <v>56</v>
      </c>
      <c r="F11" s="49" t="s">
        <v>116</v>
      </c>
      <c r="G11" s="49" t="s">
        <v>24</v>
      </c>
      <c r="H11" s="49" t="s">
        <v>566</v>
      </c>
      <c r="I11" s="49" t="s">
        <v>141</v>
      </c>
      <c r="J11" s="49" t="s">
        <v>27</v>
      </c>
      <c r="K11" s="49" t="s">
        <v>28</v>
      </c>
      <c r="L11" s="49" t="s">
        <v>29</v>
      </c>
      <c r="M11" s="49" t="s">
        <v>42</v>
      </c>
      <c r="N11" s="49" t="s">
        <v>31</v>
      </c>
      <c r="O11" s="49" t="s">
        <v>32</v>
      </c>
      <c r="P11" s="46">
        <v>79</v>
      </c>
      <c r="Q11" s="47">
        <v>2.5</v>
      </c>
      <c r="R11" s="47">
        <v>0</v>
      </c>
      <c r="S11" s="46">
        <f t="shared" si="0"/>
        <v>40.75</v>
      </c>
      <c r="T11" s="47">
        <v>0</v>
      </c>
      <c r="U11" s="46">
        <f t="shared" si="1"/>
        <v>40.75</v>
      </c>
    </row>
    <row r="12" spans="1:21" s="48" customFormat="1" ht="50.25" customHeight="1" x14ac:dyDescent="0.15">
      <c r="A12" s="49" t="s">
        <v>76</v>
      </c>
      <c r="B12" s="101"/>
      <c r="C12" s="49" t="s">
        <v>589</v>
      </c>
      <c r="D12" s="49" t="s">
        <v>35</v>
      </c>
      <c r="E12" s="49" t="s">
        <v>22</v>
      </c>
      <c r="F12" s="49" t="s">
        <v>46</v>
      </c>
      <c r="G12" s="49" t="s">
        <v>587</v>
      </c>
      <c r="H12" s="49" t="s">
        <v>588</v>
      </c>
      <c r="I12" s="49" t="s">
        <v>26</v>
      </c>
      <c r="J12" s="49" t="s">
        <v>32</v>
      </c>
      <c r="K12" s="49" t="s">
        <v>40</v>
      </c>
      <c r="L12" s="49" t="s">
        <v>41</v>
      </c>
      <c r="M12" s="49" t="s">
        <v>42</v>
      </c>
      <c r="N12" s="49" t="s">
        <v>31</v>
      </c>
      <c r="O12" s="49" t="s">
        <v>32</v>
      </c>
      <c r="P12" s="46">
        <v>81.099999999999994</v>
      </c>
      <c r="Q12" s="47">
        <v>0</v>
      </c>
      <c r="R12" s="47">
        <v>0</v>
      </c>
      <c r="S12" s="46">
        <f t="shared" si="0"/>
        <v>40.549999999999997</v>
      </c>
      <c r="T12" s="47">
        <v>0</v>
      </c>
      <c r="U12" s="46">
        <f t="shared" si="1"/>
        <v>40.549999999999997</v>
      </c>
    </row>
    <row r="13" spans="1:21" s="48" customFormat="1" ht="50.25" customHeight="1" x14ac:dyDescent="0.15">
      <c r="A13" s="49" t="s">
        <v>64</v>
      </c>
      <c r="B13" s="101"/>
      <c r="C13" s="49" t="s">
        <v>591</v>
      </c>
      <c r="D13" s="49" t="s">
        <v>35</v>
      </c>
      <c r="E13" s="49" t="s">
        <v>22</v>
      </c>
      <c r="F13" s="49" t="s">
        <v>81</v>
      </c>
      <c r="G13" s="49" t="s">
        <v>163</v>
      </c>
      <c r="H13" s="49" t="s">
        <v>583</v>
      </c>
      <c r="I13" s="49" t="s">
        <v>26</v>
      </c>
      <c r="J13" s="49" t="s">
        <v>32</v>
      </c>
      <c r="K13" s="49" t="s">
        <v>28</v>
      </c>
      <c r="L13" s="49" t="s">
        <v>29</v>
      </c>
      <c r="M13" s="49" t="s">
        <v>30</v>
      </c>
      <c r="N13" s="49" t="s">
        <v>31</v>
      </c>
      <c r="O13" s="49" t="s">
        <v>32</v>
      </c>
      <c r="P13" s="46">
        <v>81.099999999999994</v>
      </c>
      <c r="Q13" s="47">
        <v>0</v>
      </c>
      <c r="R13" s="47">
        <v>0</v>
      </c>
      <c r="S13" s="46">
        <f t="shared" si="0"/>
        <v>40.549999999999997</v>
      </c>
      <c r="T13" s="47">
        <v>0</v>
      </c>
      <c r="U13" s="46">
        <f t="shared" si="1"/>
        <v>40.549999999999997</v>
      </c>
    </row>
    <row r="14" spans="1:21" s="48" customFormat="1" ht="50.25" customHeight="1" x14ac:dyDescent="0.15">
      <c r="A14" s="49" t="s">
        <v>84</v>
      </c>
      <c r="B14" s="101"/>
      <c r="C14" s="49" t="s">
        <v>594</v>
      </c>
      <c r="D14" s="49" t="s">
        <v>35</v>
      </c>
      <c r="E14" s="49" t="s">
        <v>22</v>
      </c>
      <c r="F14" s="49" t="s">
        <v>36</v>
      </c>
      <c r="G14" s="49" t="s">
        <v>593</v>
      </c>
      <c r="H14" s="49" t="s">
        <v>566</v>
      </c>
      <c r="I14" s="49" t="s">
        <v>113</v>
      </c>
      <c r="J14" s="49" t="s">
        <v>27</v>
      </c>
      <c r="K14" s="49" t="s">
        <v>28</v>
      </c>
      <c r="L14" s="49" t="s">
        <v>29</v>
      </c>
      <c r="M14" s="49" t="s">
        <v>42</v>
      </c>
      <c r="N14" s="49" t="s">
        <v>31</v>
      </c>
      <c r="O14" s="49" t="s">
        <v>32</v>
      </c>
      <c r="P14" s="46">
        <v>81</v>
      </c>
      <c r="Q14" s="47">
        <v>0</v>
      </c>
      <c r="R14" s="47">
        <v>0</v>
      </c>
      <c r="S14" s="46">
        <f t="shared" si="0"/>
        <v>40.5</v>
      </c>
      <c r="T14" s="47">
        <v>0</v>
      </c>
      <c r="U14" s="46">
        <f t="shared" si="1"/>
        <v>40.5</v>
      </c>
    </row>
    <row r="15" spans="1:21" s="48" customFormat="1" ht="50.25" customHeight="1" x14ac:dyDescent="0.15">
      <c r="A15" s="49" t="s">
        <v>86</v>
      </c>
      <c r="B15" s="101"/>
      <c r="C15" s="49" t="s">
        <v>595</v>
      </c>
      <c r="D15" s="49" t="s">
        <v>35</v>
      </c>
      <c r="E15" s="49" t="s">
        <v>22</v>
      </c>
      <c r="F15" s="49" t="s">
        <v>87</v>
      </c>
      <c r="G15" s="49" t="s">
        <v>163</v>
      </c>
      <c r="H15" s="49" t="s">
        <v>566</v>
      </c>
      <c r="I15" s="49" t="s">
        <v>141</v>
      </c>
      <c r="J15" s="49" t="s">
        <v>27</v>
      </c>
      <c r="K15" s="49" t="s">
        <v>28</v>
      </c>
      <c r="L15" s="49" t="s">
        <v>179</v>
      </c>
      <c r="M15" s="49" t="s">
        <v>30</v>
      </c>
      <c r="N15" s="49" t="s">
        <v>31</v>
      </c>
      <c r="O15" s="49" t="s">
        <v>32</v>
      </c>
      <c r="P15" s="46">
        <v>80.5</v>
      </c>
      <c r="Q15" s="47">
        <v>0</v>
      </c>
      <c r="R15" s="47">
        <v>0</v>
      </c>
      <c r="S15" s="46">
        <f t="shared" si="0"/>
        <v>40.25</v>
      </c>
      <c r="T15" s="47">
        <v>0</v>
      </c>
      <c r="U15" s="46">
        <f t="shared" si="1"/>
        <v>40.25</v>
      </c>
    </row>
    <row r="16" spans="1:21" s="48" customFormat="1" ht="50.25" customHeight="1" x14ac:dyDescent="0.15">
      <c r="A16" s="49" t="s">
        <v>92</v>
      </c>
      <c r="B16" s="101"/>
      <c r="C16" s="49" t="s">
        <v>597</v>
      </c>
      <c r="D16" s="49" t="s">
        <v>35</v>
      </c>
      <c r="E16" s="49" t="s">
        <v>22</v>
      </c>
      <c r="F16" s="49" t="s">
        <v>73</v>
      </c>
      <c r="G16" s="49" t="s">
        <v>237</v>
      </c>
      <c r="H16" s="49" t="s">
        <v>566</v>
      </c>
      <c r="I16" s="49" t="s">
        <v>63</v>
      </c>
      <c r="J16" s="49" t="s">
        <v>32</v>
      </c>
      <c r="K16" s="49" t="s">
        <v>28</v>
      </c>
      <c r="L16" s="49" t="s">
        <v>29</v>
      </c>
      <c r="M16" s="49" t="s">
        <v>30</v>
      </c>
      <c r="N16" s="49" t="s">
        <v>106</v>
      </c>
      <c r="O16" s="49" t="s">
        <v>32</v>
      </c>
      <c r="P16" s="46">
        <v>78.5</v>
      </c>
      <c r="Q16" s="47">
        <v>0</v>
      </c>
      <c r="R16" s="47">
        <v>2</v>
      </c>
      <c r="S16" s="46">
        <f t="shared" si="0"/>
        <v>40.25</v>
      </c>
      <c r="T16" s="47">
        <v>0</v>
      </c>
      <c r="U16" s="46">
        <f t="shared" si="1"/>
        <v>40.25</v>
      </c>
    </row>
    <row r="17" spans="1:21" s="48" customFormat="1" ht="50.25" customHeight="1" x14ac:dyDescent="0.15">
      <c r="A17" s="49" t="s">
        <v>94</v>
      </c>
      <c r="B17" s="101"/>
      <c r="C17" s="49" t="s">
        <v>599</v>
      </c>
      <c r="D17" s="49" t="s">
        <v>35</v>
      </c>
      <c r="E17" s="49" t="s">
        <v>22</v>
      </c>
      <c r="F17" s="49" t="s">
        <v>73</v>
      </c>
      <c r="G17" s="49" t="s">
        <v>37</v>
      </c>
      <c r="H17" s="49" t="s">
        <v>566</v>
      </c>
      <c r="I17" s="49" t="s">
        <v>63</v>
      </c>
      <c r="J17" s="49" t="s">
        <v>27</v>
      </c>
      <c r="K17" s="49" t="s">
        <v>28</v>
      </c>
      <c r="L17" s="49" t="s">
        <v>179</v>
      </c>
      <c r="M17" s="49" t="s">
        <v>42</v>
      </c>
      <c r="N17" s="49" t="s">
        <v>31</v>
      </c>
      <c r="O17" s="49" t="s">
        <v>32</v>
      </c>
      <c r="P17" s="46">
        <v>78.099999999999994</v>
      </c>
      <c r="Q17" s="47">
        <v>0</v>
      </c>
      <c r="R17" s="47">
        <v>2</v>
      </c>
      <c r="S17" s="46">
        <f t="shared" si="0"/>
        <v>40.049999999999997</v>
      </c>
      <c r="T17" s="47">
        <v>0</v>
      </c>
      <c r="U17" s="46">
        <f t="shared" si="1"/>
        <v>40.049999999999997</v>
      </c>
    </row>
    <row r="18" spans="1:21" s="48" customFormat="1" ht="50.25" customHeight="1" x14ac:dyDescent="0.15">
      <c r="A18" s="49" t="s">
        <v>98</v>
      </c>
      <c r="B18" s="101"/>
      <c r="C18" s="49" t="s">
        <v>602</v>
      </c>
      <c r="D18" s="49" t="s">
        <v>21</v>
      </c>
      <c r="E18" s="49" t="s">
        <v>22</v>
      </c>
      <c r="F18" s="49" t="s">
        <v>73</v>
      </c>
      <c r="G18" s="49" t="s">
        <v>601</v>
      </c>
      <c r="H18" s="49" t="s">
        <v>566</v>
      </c>
      <c r="I18" s="49" t="s">
        <v>245</v>
      </c>
      <c r="J18" s="49" t="s">
        <v>27</v>
      </c>
      <c r="K18" s="49" t="s">
        <v>28</v>
      </c>
      <c r="L18" s="49" t="s">
        <v>29</v>
      </c>
      <c r="M18" s="49" t="s">
        <v>30</v>
      </c>
      <c r="N18" s="49" t="s">
        <v>31</v>
      </c>
      <c r="O18" s="49" t="s">
        <v>32</v>
      </c>
      <c r="P18" s="46">
        <v>78.099999999999994</v>
      </c>
      <c r="Q18" s="47">
        <v>0</v>
      </c>
      <c r="R18" s="47">
        <v>2</v>
      </c>
      <c r="S18" s="46">
        <f t="shared" si="0"/>
        <v>40.049999999999997</v>
      </c>
      <c r="T18" s="47">
        <v>0</v>
      </c>
      <c r="U18" s="46">
        <f t="shared" si="1"/>
        <v>40.049999999999997</v>
      </c>
    </row>
    <row r="19" spans="1:21" s="48" customFormat="1" ht="50.25" customHeight="1" x14ac:dyDescent="0.15">
      <c r="A19" s="49" t="s">
        <v>103</v>
      </c>
      <c r="B19" s="101"/>
      <c r="C19" s="49" t="s">
        <v>604</v>
      </c>
      <c r="D19" s="49" t="s">
        <v>35</v>
      </c>
      <c r="E19" s="49" t="s">
        <v>22</v>
      </c>
      <c r="F19" s="49" t="s">
        <v>73</v>
      </c>
      <c r="G19" s="49" t="s">
        <v>47</v>
      </c>
      <c r="H19" s="49" t="s">
        <v>566</v>
      </c>
      <c r="I19" s="49" t="s">
        <v>137</v>
      </c>
      <c r="J19" s="49" t="s">
        <v>27</v>
      </c>
      <c r="K19" s="49" t="s">
        <v>28</v>
      </c>
      <c r="L19" s="49" t="s">
        <v>29</v>
      </c>
      <c r="M19" s="49" t="s">
        <v>30</v>
      </c>
      <c r="N19" s="49" t="s">
        <v>31</v>
      </c>
      <c r="O19" s="49" t="s">
        <v>32</v>
      </c>
      <c r="P19" s="46">
        <v>74.099999999999994</v>
      </c>
      <c r="Q19" s="47">
        <v>0</v>
      </c>
      <c r="R19" s="47">
        <v>2</v>
      </c>
      <c r="S19" s="46">
        <f t="shared" si="0"/>
        <v>38.049999999999997</v>
      </c>
      <c r="T19" s="47">
        <v>2</v>
      </c>
      <c r="U19" s="46">
        <f t="shared" si="1"/>
        <v>40.049999999999997</v>
      </c>
    </row>
    <row r="20" spans="1:21" s="48" customFormat="1" ht="50.25" customHeight="1" x14ac:dyDescent="0.15">
      <c r="A20" s="49" t="s">
        <v>108</v>
      </c>
      <c r="B20" s="101"/>
      <c r="C20" s="49" t="s">
        <v>607</v>
      </c>
      <c r="D20" s="49" t="s">
        <v>35</v>
      </c>
      <c r="E20" s="49" t="s">
        <v>22</v>
      </c>
      <c r="F20" s="49" t="s">
        <v>81</v>
      </c>
      <c r="G20" s="49" t="s">
        <v>163</v>
      </c>
      <c r="H20" s="49" t="s">
        <v>606</v>
      </c>
      <c r="I20" s="49" t="s">
        <v>141</v>
      </c>
      <c r="J20" s="49" t="s">
        <v>27</v>
      </c>
      <c r="K20" s="49" t="s">
        <v>28</v>
      </c>
      <c r="L20" s="49" t="s">
        <v>179</v>
      </c>
      <c r="M20" s="49" t="s">
        <v>30</v>
      </c>
      <c r="N20" s="49" t="s">
        <v>31</v>
      </c>
      <c r="O20" s="49" t="s">
        <v>32</v>
      </c>
      <c r="P20" s="46">
        <v>79.599999999999994</v>
      </c>
      <c r="Q20" s="47">
        <v>0</v>
      </c>
      <c r="R20" s="47">
        <v>0</v>
      </c>
      <c r="S20" s="46">
        <f t="shared" si="0"/>
        <v>39.799999999999997</v>
      </c>
      <c r="T20" s="47">
        <v>0</v>
      </c>
      <c r="U20" s="46">
        <f t="shared" si="1"/>
        <v>39.799999999999997</v>
      </c>
    </row>
    <row r="21" spans="1:21" s="48" customFormat="1" ht="50.25" customHeight="1" x14ac:dyDescent="0.15">
      <c r="A21" s="49" t="s">
        <v>49</v>
      </c>
      <c r="B21" s="101"/>
      <c r="C21" s="49" t="s">
        <v>609</v>
      </c>
      <c r="D21" s="49" t="s">
        <v>35</v>
      </c>
      <c r="E21" s="49" t="s">
        <v>22</v>
      </c>
      <c r="F21" s="49" t="s">
        <v>110</v>
      </c>
      <c r="G21" s="49" t="s">
        <v>237</v>
      </c>
      <c r="H21" s="49" t="s">
        <v>566</v>
      </c>
      <c r="I21" s="49" t="s">
        <v>293</v>
      </c>
      <c r="J21" s="49" t="s">
        <v>32</v>
      </c>
      <c r="K21" s="49" t="s">
        <v>28</v>
      </c>
      <c r="L21" s="49" t="s">
        <v>29</v>
      </c>
      <c r="M21" s="49" t="s">
        <v>30</v>
      </c>
      <c r="N21" s="49" t="s">
        <v>106</v>
      </c>
      <c r="O21" s="49" t="s">
        <v>32</v>
      </c>
      <c r="P21" s="46">
        <v>79.5</v>
      </c>
      <c r="Q21" s="47">
        <v>0</v>
      </c>
      <c r="R21" s="47">
        <v>0</v>
      </c>
      <c r="S21" s="46">
        <f t="shared" si="0"/>
        <v>39.75</v>
      </c>
      <c r="T21" s="47">
        <v>0</v>
      </c>
      <c r="U21" s="46">
        <f t="shared" si="1"/>
        <v>39.75</v>
      </c>
    </row>
    <row r="22" spans="1:21" s="48" customFormat="1" ht="50.25" customHeight="1" x14ac:dyDescent="0.15">
      <c r="A22" s="49" t="s">
        <v>112</v>
      </c>
      <c r="B22" s="101"/>
      <c r="C22" s="49" t="s">
        <v>611</v>
      </c>
      <c r="D22" s="49" t="s">
        <v>35</v>
      </c>
      <c r="E22" s="49" t="s">
        <v>22</v>
      </c>
      <c r="F22" s="49" t="s">
        <v>73</v>
      </c>
      <c r="G22" s="49" t="s">
        <v>24</v>
      </c>
      <c r="H22" s="49" t="s">
        <v>566</v>
      </c>
      <c r="I22" s="49" t="s">
        <v>610</v>
      </c>
      <c r="J22" s="49" t="s">
        <v>27</v>
      </c>
      <c r="K22" s="49" t="s">
        <v>28</v>
      </c>
      <c r="L22" s="49" t="s">
        <v>29</v>
      </c>
      <c r="M22" s="49" t="s">
        <v>30</v>
      </c>
      <c r="N22" s="49" t="s">
        <v>31</v>
      </c>
      <c r="O22" s="49" t="s">
        <v>32</v>
      </c>
      <c r="P22" s="46">
        <v>77.099999999999994</v>
      </c>
      <c r="Q22" s="47">
        <v>0</v>
      </c>
      <c r="R22" s="47">
        <v>2</v>
      </c>
      <c r="S22" s="46">
        <f t="shared" si="0"/>
        <v>39.549999999999997</v>
      </c>
      <c r="T22" s="47">
        <v>0</v>
      </c>
      <c r="U22" s="46">
        <f t="shared" si="1"/>
        <v>39.549999999999997</v>
      </c>
    </row>
    <row r="23" spans="1:21" s="48" customFormat="1" ht="50.25" customHeight="1" x14ac:dyDescent="0.15">
      <c r="A23" s="49" t="s">
        <v>74</v>
      </c>
      <c r="B23" s="101"/>
      <c r="C23" s="49" t="s">
        <v>613</v>
      </c>
      <c r="D23" s="49" t="s">
        <v>21</v>
      </c>
      <c r="E23" s="49" t="s">
        <v>22</v>
      </c>
      <c r="F23" s="49" t="s">
        <v>87</v>
      </c>
      <c r="G23" s="49" t="s">
        <v>278</v>
      </c>
      <c r="H23" s="49" t="s">
        <v>566</v>
      </c>
      <c r="I23" s="49" t="s">
        <v>26</v>
      </c>
      <c r="J23" s="49" t="s">
        <v>27</v>
      </c>
      <c r="K23" s="49" t="s">
        <v>28</v>
      </c>
      <c r="L23" s="49" t="s">
        <v>29</v>
      </c>
      <c r="M23" s="49" t="s">
        <v>42</v>
      </c>
      <c r="N23" s="49" t="s">
        <v>31</v>
      </c>
      <c r="O23" s="49" t="s">
        <v>32</v>
      </c>
      <c r="P23" s="46">
        <v>79</v>
      </c>
      <c r="Q23" s="47">
        <v>0</v>
      </c>
      <c r="R23" s="47">
        <v>0</v>
      </c>
      <c r="S23" s="46">
        <f t="shared" si="0"/>
        <v>39.5</v>
      </c>
      <c r="T23" s="47">
        <v>0</v>
      </c>
      <c r="U23" s="46">
        <f t="shared" si="1"/>
        <v>39.5</v>
      </c>
    </row>
    <row r="24" spans="1:21" s="48" customFormat="1" ht="50.25" customHeight="1" x14ac:dyDescent="0.15">
      <c r="A24" s="49" t="s">
        <v>59</v>
      </c>
      <c r="B24" s="101"/>
      <c r="C24" s="49" t="s">
        <v>615</v>
      </c>
      <c r="D24" s="49" t="s">
        <v>35</v>
      </c>
      <c r="E24" s="49" t="s">
        <v>56</v>
      </c>
      <c r="F24" s="49" t="s">
        <v>73</v>
      </c>
      <c r="G24" s="49" t="s">
        <v>614</v>
      </c>
      <c r="H24" s="49" t="s">
        <v>573</v>
      </c>
      <c r="I24" s="49" t="s">
        <v>483</v>
      </c>
      <c r="J24" s="49" t="s">
        <v>32</v>
      </c>
      <c r="K24" s="49" t="s">
        <v>28</v>
      </c>
      <c r="L24" s="49" t="s">
        <v>29</v>
      </c>
      <c r="M24" s="49" t="s">
        <v>30</v>
      </c>
      <c r="N24" s="49" t="s">
        <v>506</v>
      </c>
      <c r="O24" s="49" t="s">
        <v>32</v>
      </c>
      <c r="P24" s="46">
        <v>74.2</v>
      </c>
      <c r="Q24" s="47">
        <v>2.5</v>
      </c>
      <c r="R24" s="47">
        <v>2</v>
      </c>
      <c r="S24" s="46">
        <f t="shared" si="0"/>
        <v>39.35</v>
      </c>
      <c r="T24" s="47">
        <v>0</v>
      </c>
      <c r="U24" s="46">
        <f t="shared" si="1"/>
        <v>39.35</v>
      </c>
    </row>
    <row r="25" spans="1:21" s="48" customFormat="1" ht="50.25" customHeight="1" x14ac:dyDescent="0.15">
      <c r="A25" s="49" t="s">
        <v>114</v>
      </c>
      <c r="B25" s="101"/>
      <c r="C25" s="49" t="s">
        <v>617</v>
      </c>
      <c r="D25" s="49" t="s">
        <v>35</v>
      </c>
      <c r="E25" s="49" t="s">
        <v>22</v>
      </c>
      <c r="F25" s="49" t="s">
        <v>87</v>
      </c>
      <c r="G25" s="49" t="s">
        <v>163</v>
      </c>
      <c r="H25" s="49" t="s">
        <v>566</v>
      </c>
      <c r="I25" s="49" t="s">
        <v>141</v>
      </c>
      <c r="J25" s="49" t="s">
        <v>27</v>
      </c>
      <c r="K25" s="49" t="s">
        <v>28</v>
      </c>
      <c r="L25" s="49" t="s">
        <v>179</v>
      </c>
      <c r="M25" s="49" t="s">
        <v>42</v>
      </c>
      <c r="N25" s="49" t="s">
        <v>31</v>
      </c>
      <c r="O25" s="49" t="s">
        <v>32</v>
      </c>
      <c r="P25" s="46">
        <v>78.5</v>
      </c>
      <c r="Q25" s="47">
        <v>0</v>
      </c>
      <c r="R25" s="47">
        <v>0</v>
      </c>
      <c r="S25" s="46">
        <f t="shared" si="0"/>
        <v>39.25</v>
      </c>
      <c r="T25" s="47">
        <v>0</v>
      </c>
      <c r="U25" s="46">
        <f t="shared" si="1"/>
        <v>39.25</v>
      </c>
    </row>
    <row r="26" spans="1:21" s="48" customFormat="1" ht="50.25" customHeight="1" x14ac:dyDescent="0.15">
      <c r="A26" s="49" t="s">
        <v>123</v>
      </c>
      <c r="B26" s="101"/>
      <c r="C26" s="49" t="s">
        <v>619</v>
      </c>
      <c r="D26" s="49" t="s">
        <v>21</v>
      </c>
      <c r="E26" s="49" t="s">
        <v>56</v>
      </c>
      <c r="F26" s="49" t="s">
        <v>289</v>
      </c>
      <c r="G26" s="49" t="s">
        <v>576</v>
      </c>
      <c r="H26" s="49" t="s">
        <v>573</v>
      </c>
      <c r="I26" s="49" t="s">
        <v>137</v>
      </c>
      <c r="J26" s="49" t="s">
        <v>32</v>
      </c>
      <c r="K26" s="49" t="s">
        <v>28</v>
      </c>
      <c r="L26" s="49" t="s">
        <v>29</v>
      </c>
      <c r="M26" s="49" t="s">
        <v>42</v>
      </c>
      <c r="N26" s="49" t="s">
        <v>106</v>
      </c>
      <c r="O26" s="49" t="s">
        <v>32</v>
      </c>
      <c r="P26" s="46">
        <v>76</v>
      </c>
      <c r="Q26" s="47">
        <v>2.5</v>
      </c>
      <c r="R26" s="47">
        <v>0</v>
      </c>
      <c r="S26" s="46">
        <f t="shared" si="0"/>
        <v>39.25</v>
      </c>
      <c r="T26" s="47">
        <v>0</v>
      </c>
      <c r="U26" s="46">
        <f t="shared" si="1"/>
        <v>39.25</v>
      </c>
    </row>
    <row r="27" spans="1:21" s="48" customFormat="1" ht="50.25" customHeight="1" x14ac:dyDescent="0.15">
      <c r="A27" s="49" t="s">
        <v>120</v>
      </c>
      <c r="B27" s="101"/>
      <c r="C27" s="49" t="s">
        <v>622</v>
      </c>
      <c r="D27" s="49" t="s">
        <v>21</v>
      </c>
      <c r="E27" s="49" t="s">
        <v>22</v>
      </c>
      <c r="F27" s="49" t="s">
        <v>110</v>
      </c>
      <c r="G27" s="49" t="s">
        <v>163</v>
      </c>
      <c r="H27" s="49" t="s">
        <v>621</v>
      </c>
      <c r="I27" s="49" t="s">
        <v>141</v>
      </c>
      <c r="J27" s="49" t="s">
        <v>32</v>
      </c>
      <c r="K27" s="49" t="s">
        <v>28</v>
      </c>
      <c r="L27" s="49" t="s">
        <v>179</v>
      </c>
      <c r="M27" s="49" t="s">
        <v>30</v>
      </c>
      <c r="N27" s="49" t="s">
        <v>31</v>
      </c>
      <c r="O27" s="49" t="s">
        <v>32</v>
      </c>
      <c r="P27" s="46">
        <v>78.5</v>
      </c>
      <c r="Q27" s="47">
        <v>0</v>
      </c>
      <c r="R27" s="47">
        <v>0</v>
      </c>
      <c r="S27" s="46">
        <f t="shared" si="0"/>
        <v>39.25</v>
      </c>
      <c r="T27" s="47">
        <v>0</v>
      </c>
      <c r="U27" s="46">
        <f t="shared" si="1"/>
        <v>39.25</v>
      </c>
    </row>
    <row r="28" spans="1:21" s="48" customFormat="1" ht="50.25" customHeight="1" x14ac:dyDescent="0.15">
      <c r="A28" s="49" t="s">
        <v>43</v>
      </c>
      <c r="B28" s="101"/>
      <c r="C28" s="49" t="s">
        <v>624</v>
      </c>
      <c r="D28" s="49" t="s">
        <v>35</v>
      </c>
      <c r="E28" s="49" t="s">
        <v>22</v>
      </c>
      <c r="F28" s="49" t="s">
        <v>57</v>
      </c>
      <c r="G28" s="49" t="s">
        <v>163</v>
      </c>
      <c r="H28" s="49" t="s">
        <v>621</v>
      </c>
      <c r="I28" s="49" t="s">
        <v>26</v>
      </c>
      <c r="J28" s="49" t="s">
        <v>32</v>
      </c>
      <c r="K28" s="49" t="s">
        <v>28</v>
      </c>
      <c r="L28" s="49" t="s">
        <v>179</v>
      </c>
      <c r="M28" s="49" t="s">
        <v>30</v>
      </c>
      <c r="N28" s="49" t="s">
        <v>31</v>
      </c>
      <c r="O28" s="49" t="s">
        <v>32</v>
      </c>
      <c r="P28" s="46">
        <v>78.5</v>
      </c>
      <c r="Q28" s="47">
        <v>0</v>
      </c>
      <c r="R28" s="47">
        <v>0</v>
      </c>
      <c r="S28" s="46">
        <f t="shared" si="0"/>
        <v>39.25</v>
      </c>
      <c r="T28" s="47">
        <v>0</v>
      </c>
      <c r="U28" s="46">
        <f t="shared" si="1"/>
        <v>39.25</v>
      </c>
    </row>
    <row r="29" spans="1:21" s="48" customFormat="1" ht="50.25" customHeight="1" x14ac:dyDescent="0.15">
      <c r="A29" s="49" t="s">
        <v>53</v>
      </c>
      <c r="B29" s="101"/>
      <c r="C29" s="49" t="s">
        <v>629</v>
      </c>
      <c r="D29" s="49" t="s">
        <v>21</v>
      </c>
      <c r="E29" s="49" t="s">
        <v>22</v>
      </c>
      <c r="F29" s="49" t="s">
        <v>36</v>
      </c>
      <c r="G29" s="49" t="s">
        <v>626</v>
      </c>
      <c r="H29" s="49" t="s">
        <v>627</v>
      </c>
      <c r="I29" s="49" t="s">
        <v>628</v>
      </c>
      <c r="J29" s="49" t="s">
        <v>32</v>
      </c>
      <c r="K29" s="49" t="s">
        <v>28</v>
      </c>
      <c r="L29" s="49" t="s">
        <v>29</v>
      </c>
      <c r="M29" s="49" t="s">
        <v>30</v>
      </c>
      <c r="N29" s="49" t="s">
        <v>31</v>
      </c>
      <c r="O29" s="49" t="s">
        <v>32</v>
      </c>
      <c r="P29" s="46">
        <v>78.099999999999994</v>
      </c>
      <c r="Q29" s="47">
        <v>0</v>
      </c>
      <c r="R29" s="47">
        <v>0</v>
      </c>
      <c r="S29" s="46">
        <f t="shared" si="0"/>
        <v>39.049999999999997</v>
      </c>
      <c r="T29" s="47">
        <v>0</v>
      </c>
      <c r="U29" s="46">
        <f t="shared" si="1"/>
        <v>39.049999999999997</v>
      </c>
    </row>
    <row r="30" spans="1:21" s="48" customFormat="1" ht="50.25" customHeight="1" x14ac:dyDescent="0.15">
      <c r="A30" s="49" t="s">
        <v>132</v>
      </c>
      <c r="B30" s="101"/>
      <c r="C30" s="49" t="s">
        <v>631</v>
      </c>
      <c r="D30" s="49" t="s">
        <v>35</v>
      </c>
      <c r="E30" s="49" t="s">
        <v>22</v>
      </c>
      <c r="F30" s="49" t="s">
        <v>57</v>
      </c>
      <c r="G30" s="49" t="s">
        <v>37</v>
      </c>
      <c r="H30" s="49" t="s">
        <v>583</v>
      </c>
      <c r="I30" s="49" t="s">
        <v>141</v>
      </c>
      <c r="J30" s="49" t="s">
        <v>32</v>
      </c>
      <c r="K30" s="49" t="s">
        <v>28</v>
      </c>
      <c r="L30" s="49" t="s">
        <v>29</v>
      </c>
      <c r="M30" s="49" t="s">
        <v>30</v>
      </c>
      <c r="N30" s="49" t="s">
        <v>106</v>
      </c>
      <c r="O30" s="49" t="s">
        <v>27</v>
      </c>
      <c r="P30" s="46">
        <v>78</v>
      </c>
      <c r="Q30" s="47">
        <v>0</v>
      </c>
      <c r="R30" s="47">
        <v>0</v>
      </c>
      <c r="S30" s="46">
        <f t="shared" si="0"/>
        <v>39</v>
      </c>
      <c r="T30" s="47">
        <v>0</v>
      </c>
      <c r="U30" s="46">
        <f t="shared" si="1"/>
        <v>39</v>
      </c>
    </row>
    <row r="31" spans="1:21" s="48" customFormat="1" ht="50.25" customHeight="1" x14ac:dyDescent="0.15">
      <c r="A31" s="49" t="s">
        <v>90</v>
      </c>
      <c r="B31" s="101"/>
      <c r="C31" s="49" t="s">
        <v>635</v>
      </c>
      <c r="D31" s="49" t="s">
        <v>35</v>
      </c>
      <c r="E31" s="49" t="s">
        <v>22</v>
      </c>
      <c r="F31" s="49" t="s">
        <v>420</v>
      </c>
      <c r="G31" s="49" t="s">
        <v>633</v>
      </c>
      <c r="H31" s="49" t="s">
        <v>566</v>
      </c>
      <c r="I31" s="49" t="s">
        <v>634</v>
      </c>
      <c r="J31" s="49" t="s">
        <v>32</v>
      </c>
      <c r="K31" s="49" t="s">
        <v>28</v>
      </c>
      <c r="L31" s="49" t="s">
        <v>29</v>
      </c>
      <c r="M31" s="49" t="s">
        <v>42</v>
      </c>
      <c r="N31" s="49" t="s">
        <v>106</v>
      </c>
      <c r="O31" s="49" t="s">
        <v>32</v>
      </c>
      <c r="P31" s="46">
        <v>77.599999999999994</v>
      </c>
      <c r="Q31" s="47">
        <v>0</v>
      </c>
      <c r="R31" s="47">
        <v>0</v>
      </c>
      <c r="S31" s="46">
        <f t="shared" si="0"/>
        <v>38.799999999999997</v>
      </c>
      <c r="T31" s="47">
        <v>0</v>
      </c>
      <c r="U31" s="46">
        <f t="shared" si="1"/>
        <v>38.799999999999997</v>
      </c>
    </row>
    <row r="32" spans="1:21" s="48" customFormat="1" ht="50.25" customHeight="1" x14ac:dyDescent="0.15">
      <c r="A32" s="49" t="s">
        <v>70</v>
      </c>
      <c r="B32" s="101"/>
      <c r="C32" s="49" t="s">
        <v>639</v>
      </c>
      <c r="D32" s="49" t="s">
        <v>35</v>
      </c>
      <c r="E32" s="49" t="s">
        <v>22</v>
      </c>
      <c r="F32" s="49" t="s">
        <v>99</v>
      </c>
      <c r="G32" s="49" t="s">
        <v>636</v>
      </c>
      <c r="H32" s="49" t="s">
        <v>637</v>
      </c>
      <c r="I32" s="49" t="s">
        <v>638</v>
      </c>
      <c r="J32" s="49" t="s">
        <v>27</v>
      </c>
      <c r="K32" s="49" t="s">
        <v>28</v>
      </c>
      <c r="L32" s="49" t="s">
        <v>29</v>
      </c>
      <c r="M32" s="49" t="s">
        <v>42</v>
      </c>
      <c r="N32" s="49" t="s">
        <v>31</v>
      </c>
      <c r="O32" s="49" t="s">
        <v>32</v>
      </c>
      <c r="P32" s="46">
        <v>77.5</v>
      </c>
      <c r="Q32" s="47">
        <v>0</v>
      </c>
      <c r="R32" s="47">
        <v>0</v>
      </c>
      <c r="S32" s="46">
        <f t="shared" si="0"/>
        <v>38.75</v>
      </c>
      <c r="T32" s="47">
        <v>0</v>
      </c>
      <c r="U32" s="46">
        <f t="shared" si="1"/>
        <v>38.75</v>
      </c>
    </row>
    <row r="33" spans="1:21" s="48" customFormat="1" ht="50.25" customHeight="1" x14ac:dyDescent="0.15">
      <c r="A33" s="49" t="s">
        <v>143</v>
      </c>
      <c r="B33" s="101"/>
      <c r="C33" s="49" t="s">
        <v>641</v>
      </c>
      <c r="D33" s="49" t="s">
        <v>35</v>
      </c>
      <c r="E33" s="49" t="s">
        <v>22</v>
      </c>
      <c r="F33" s="49" t="s">
        <v>186</v>
      </c>
      <c r="G33" s="49" t="s">
        <v>163</v>
      </c>
      <c r="H33" s="49" t="s">
        <v>566</v>
      </c>
      <c r="I33" s="49" t="s">
        <v>137</v>
      </c>
      <c r="J33" s="49" t="s">
        <v>27</v>
      </c>
      <c r="K33" s="49" t="s">
        <v>28</v>
      </c>
      <c r="L33" s="49" t="s">
        <v>29</v>
      </c>
      <c r="M33" s="49" t="s">
        <v>30</v>
      </c>
      <c r="N33" s="49" t="s">
        <v>31</v>
      </c>
      <c r="O33" s="49" t="s">
        <v>32</v>
      </c>
      <c r="P33" s="46">
        <v>77.5</v>
      </c>
      <c r="Q33" s="47">
        <v>0</v>
      </c>
      <c r="R33" s="47">
        <v>0</v>
      </c>
      <c r="S33" s="46">
        <f t="shared" si="0"/>
        <v>38.75</v>
      </c>
      <c r="T33" s="47">
        <v>0</v>
      </c>
      <c r="U33" s="46">
        <f t="shared" si="1"/>
        <v>38.75</v>
      </c>
    </row>
    <row r="34" spans="1:21" s="48" customFormat="1" ht="50.25" customHeight="1" x14ac:dyDescent="0.15">
      <c r="A34" s="49" t="s">
        <v>145</v>
      </c>
      <c r="B34" s="101"/>
      <c r="C34" s="49" t="s">
        <v>644</v>
      </c>
      <c r="D34" s="49" t="s">
        <v>35</v>
      </c>
      <c r="E34" s="49" t="s">
        <v>22</v>
      </c>
      <c r="F34" s="49" t="s">
        <v>87</v>
      </c>
      <c r="G34" s="49" t="s">
        <v>62</v>
      </c>
      <c r="H34" s="49" t="s">
        <v>643</v>
      </c>
      <c r="I34" s="49" t="s">
        <v>63</v>
      </c>
      <c r="J34" s="49" t="s">
        <v>27</v>
      </c>
      <c r="K34" s="49" t="s">
        <v>28</v>
      </c>
      <c r="L34" s="49" t="s">
        <v>29</v>
      </c>
      <c r="M34" s="49" t="s">
        <v>30</v>
      </c>
      <c r="N34" s="49" t="s">
        <v>31</v>
      </c>
      <c r="O34" s="49" t="s">
        <v>32</v>
      </c>
      <c r="P34" s="46">
        <v>77.5</v>
      </c>
      <c r="Q34" s="47">
        <v>0</v>
      </c>
      <c r="R34" s="47">
        <v>0</v>
      </c>
      <c r="S34" s="46">
        <f t="shared" si="0"/>
        <v>38.75</v>
      </c>
      <c r="T34" s="47">
        <v>0</v>
      </c>
      <c r="U34" s="46">
        <f t="shared" si="1"/>
        <v>38.75</v>
      </c>
    </row>
    <row r="35" spans="1:21" s="48" customFormat="1" ht="50.25" customHeight="1" x14ac:dyDescent="0.15">
      <c r="A35" s="49" t="s">
        <v>149</v>
      </c>
      <c r="B35" s="101"/>
      <c r="C35" s="49" t="s">
        <v>646</v>
      </c>
      <c r="D35" s="49" t="s">
        <v>21</v>
      </c>
      <c r="E35" s="49" t="s">
        <v>22</v>
      </c>
      <c r="F35" s="49" t="s">
        <v>81</v>
      </c>
      <c r="G35" s="49" t="s">
        <v>582</v>
      </c>
      <c r="H35" s="49" t="s">
        <v>621</v>
      </c>
      <c r="I35" s="49" t="s">
        <v>245</v>
      </c>
      <c r="J35" s="49" t="s">
        <v>32</v>
      </c>
      <c r="K35" s="49" t="s">
        <v>28</v>
      </c>
      <c r="L35" s="49" t="s">
        <v>29</v>
      </c>
      <c r="M35" s="49" t="s">
        <v>30</v>
      </c>
      <c r="N35" s="49" t="s">
        <v>31</v>
      </c>
      <c r="O35" s="49" t="s">
        <v>32</v>
      </c>
      <c r="P35" s="46">
        <v>77.5</v>
      </c>
      <c r="Q35" s="47">
        <v>0</v>
      </c>
      <c r="R35" s="47">
        <v>0</v>
      </c>
      <c r="S35" s="46">
        <f t="shared" si="0"/>
        <v>38.75</v>
      </c>
      <c r="T35" s="47">
        <v>0</v>
      </c>
      <c r="U35" s="46">
        <f t="shared" si="1"/>
        <v>38.75</v>
      </c>
    </row>
    <row r="36" spans="1:21" s="48" customFormat="1" ht="50.25" customHeight="1" x14ac:dyDescent="0.15">
      <c r="A36" s="49" t="s">
        <v>152</v>
      </c>
      <c r="B36" s="101"/>
      <c r="C36" s="49" t="s">
        <v>647</v>
      </c>
      <c r="D36" s="49" t="s">
        <v>35</v>
      </c>
      <c r="E36" s="49" t="s">
        <v>22</v>
      </c>
      <c r="F36" s="49" t="s">
        <v>251</v>
      </c>
      <c r="G36" s="49" t="s">
        <v>163</v>
      </c>
      <c r="H36" s="49" t="s">
        <v>566</v>
      </c>
      <c r="I36" s="49" t="s">
        <v>63</v>
      </c>
      <c r="J36" s="49" t="s">
        <v>27</v>
      </c>
      <c r="K36" s="49" t="s">
        <v>28</v>
      </c>
      <c r="L36" s="49" t="s">
        <v>179</v>
      </c>
      <c r="M36" s="49" t="s">
        <v>42</v>
      </c>
      <c r="N36" s="49" t="s">
        <v>228</v>
      </c>
      <c r="O36" s="49" t="s">
        <v>32</v>
      </c>
      <c r="P36" s="46">
        <v>77</v>
      </c>
      <c r="Q36" s="47">
        <v>0</v>
      </c>
      <c r="R36" s="47">
        <v>0</v>
      </c>
      <c r="S36" s="46">
        <f t="shared" si="0"/>
        <v>38.5</v>
      </c>
      <c r="T36" s="47">
        <v>0</v>
      </c>
      <c r="U36" s="46">
        <f t="shared" si="1"/>
        <v>38.5</v>
      </c>
    </row>
    <row r="37" spans="1:21" s="48" customFormat="1" ht="50.25" customHeight="1" x14ac:dyDescent="0.15">
      <c r="A37" s="49" t="s">
        <v>156</v>
      </c>
      <c r="B37" s="101"/>
      <c r="C37" s="49" t="s">
        <v>648</v>
      </c>
      <c r="D37" s="49" t="s">
        <v>35</v>
      </c>
      <c r="E37" s="49" t="s">
        <v>22</v>
      </c>
      <c r="F37" s="49" t="s">
        <v>57</v>
      </c>
      <c r="G37" s="49" t="s">
        <v>237</v>
      </c>
      <c r="H37" s="49" t="s">
        <v>566</v>
      </c>
      <c r="I37" s="49" t="s">
        <v>48</v>
      </c>
      <c r="J37" s="49" t="s">
        <v>32</v>
      </c>
      <c r="K37" s="49" t="s">
        <v>28</v>
      </c>
      <c r="L37" s="49" t="s">
        <v>29</v>
      </c>
      <c r="M37" s="49" t="s">
        <v>30</v>
      </c>
      <c r="N37" s="49" t="s">
        <v>106</v>
      </c>
      <c r="O37" s="49" t="s">
        <v>32</v>
      </c>
      <c r="P37" s="46">
        <v>77</v>
      </c>
      <c r="Q37" s="47">
        <v>0</v>
      </c>
      <c r="R37" s="47">
        <v>0</v>
      </c>
      <c r="S37" s="46">
        <f t="shared" si="0"/>
        <v>38.5</v>
      </c>
      <c r="T37" s="47">
        <v>0</v>
      </c>
      <c r="U37" s="46">
        <f t="shared" si="1"/>
        <v>38.5</v>
      </c>
    </row>
    <row r="38" spans="1:21" s="48" customFormat="1" ht="50.25" customHeight="1" x14ac:dyDescent="0.15">
      <c r="A38" s="49" t="s">
        <v>160</v>
      </c>
      <c r="B38" s="101"/>
      <c r="C38" s="49" t="s">
        <v>651</v>
      </c>
      <c r="D38" s="49" t="s">
        <v>35</v>
      </c>
      <c r="E38" s="49" t="s">
        <v>22</v>
      </c>
      <c r="F38" s="49" t="s">
        <v>57</v>
      </c>
      <c r="G38" s="49" t="s">
        <v>163</v>
      </c>
      <c r="H38" s="49" t="s">
        <v>650</v>
      </c>
      <c r="I38" s="49" t="s">
        <v>26</v>
      </c>
      <c r="J38" s="49" t="s">
        <v>27</v>
      </c>
      <c r="K38" s="49" t="s">
        <v>28</v>
      </c>
      <c r="L38" s="49" t="s">
        <v>179</v>
      </c>
      <c r="M38" s="49" t="s">
        <v>42</v>
      </c>
      <c r="N38" s="49" t="s">
        <v>31</v>
      </c>
      <c r="O38" s="49" t="s">
        <v>32</v>
      </c>
      <c r="P38" s="46">
        <v>77</v>
      </c>
      <c r="Q38" s="47">
        <v>0</v>
      </c>
      <c r="R38" s="47">
        <v>0</v>
      </c>
      <c r="S38" s="46">
        <f t="shared" si="0"/>
        <v>38.5</v>
      </c>
      <c r="T38" s="47">
        <v>0</v>
      </c>
      <c r="U38" s="46">
        <f t="shared" si="1"/>
        <v>38.5</v>
      </c>
    </row>
    <row r="39" spans="1:21" s="48" customFormat="1" ht="50.25" customHeight="1" x14ac:dyDescent="0.15">
      <c r="A39" s="49" t="s">
        <v>162</v>
      </c>
      <c r="B39" s="101"/>
      <c r="C39" s="49" t="s">
        <v>652</v>
      </c>
      <c r="D39" s="49" t="s">
        <v>35</v>
      </c>
      <c r="E39" s="49" t="s">
        <v>22</v>
      </c>
      <c r="F39" s="49" t="s">
        <v>57</v>
      </c>
      <c r="G39" s="49" t="s">
        <v>24</v>
      </c>
      <c r="H39" s="49" t="s">
        <v>566</v>
      </c>
      <c r="I39" s="49" t="s">
        <v>141</v>
      </c>
      <c r="J39" s="49" t="s">
        <v>27</v>
      </c>
      <c r="K39" s="49" t="s">
        <v>28</v>
      </c>
      <c r="L39" s="49" t="s">
        <v>29</v>
      </c>
      <c r="M39" s="49" t="s">
        <v>30</v>
      </c>
      <c r="N39" s="49" t="s">
        <v>31</v>
      </c>
      <c r="O39" s="49" t="s">
        <v>32</v>
      </c>
      <c r="P39" s="46">
        <v>76.599999999999994</v>
      </c>
      <c r="Q39" s="47">
        <v>0</v>
      </c>
      <c r="R39" s="47">
        <v>0</v>
      </c>
      <c r="S39" s="46">
        <f t="shared" si="0"/>
        <v>38.299999999999997</v>
      </c>
      <c r="T39" s="47">
        <v>0</v>
      </c>
      <c r="U39" s="46">
        <f t="shared" si="1"/>
        <v>38.299999999999997</v>
      </c>
    </row>
    <row r="40" spans="1:21" s="48" customFormat="1" ht="50.25" customHeight="1" x14ac:dyDescent="0.15">
      <c r="A40" s="49" t="s">
        <v>166</v>
      </c>
      <c r="B40" s="101"/>
      <c r="C40" s="49" t="s">
        <v>655</v>
      </c>
      <c r="D40" s="49" t="s">
        <v>35</v>
      </c>
      <c r="E40" s="49" t="s">
        <v>22</v>
      </c>
      <c r="F40" s="49" t="s">
        <v>116</v>
      </c>
      <c r="G40" s="49" t="s">
        <v>654</v>
      </c>
      <c r="H40" s="49" t="s">
        <v>573</v>
      </c>
      <c r="I40" s="49" t="s">
        <v>141</v>
      </c>
      <c r="J40" s="49" t="s">
        <v>32</v>
      </c>
      <c r="K40" s="49" t="s">
        <v>28</v>
      </c>
      <c r="L40" s="49" t="s">
        <v>29</v>
      </c>
      <c r="M40" s="49" t="s">
        <v>42</v>
      </c>
      <c r="N40" s="49" t="s">
        <v>506</v>
      </c>
      <c r="O40" s="49" t="s">
        <v>32</v>
      </c>
      <c r="P40" s="46">
        <v>76.599999999999994</v>
      </c>
      <c r="Q40" s="47">
        <v>0</v>
      </c>
      <c r="R40" s="47">
        <v>0</v>
      </c>
      <c r="S40" s="46">
        <f t="shared" si="0"/>
        <v>38.299999999999997</v>
      </c>
      <c r="T40" s="47">
        <v>0</v>
      </c>
      <c r="U40" s="46">
        <f t="shared" si="1"/>
        <v>38.299999999999997</v>
      </c>
    </row>
    <row r="41" spans="1:21" s="48" customFormat="1" ht="50.25" customHeight="1" x14ac:dyDescent="0.15">
      <c r="A41" s="49" t="s">
        <v>168</v>
      </c>
      <c r="B41" s="101"/>
      <c r="C41" s="49" t="s">
        <v>656</v>
      </c>
      <c r="D41" s="49" t="s">
        <v>35</v>
      </c>
      <c r="E41" s="49" t="s">
        <v>22</v>
      </c>
      <c r="F41" s="49" t="s">
        <v>87</v>
      </c>
      <c r="G41" s="49" t="s">
        <v>163</v>
      </c>
      <c r="H41" s="49" t="s">
        <v>566</v>
      </c>
      <c r="I41" s="49" t="s">
        <v>141</v>
      </c>
      <c r="J41" s="49" t="s">
        <v>27</v>
      </c>
      <c r="K41" s="49" t="s">
        <v>28</v>
      </c>
      <c r="L41" s="49" t="s">
        <v>179</v>
      </c>
      <c r="M41" s="49" t="s">
        <v>30</v>
      </c>
      <c r="N41" s="49" t="s">
        <v>31</v>
      </c>
      <c r="O41" s="49" t="s">
        <v>32</v>
      </c>
      <c r="P41" s="46">
        <v>76.5</v>
      </c>
      <c r="Q41" s="47">
        <v>0</v>
      </c>
      <c r="R41" s="47">
        <v>0</v>
      </c>
      <c r="S41" s="46">
        <f t="shared" si="0"/>
        <v>38.25</v>
      </c>
      <c r="T41" s="47">
        <v>0</v>
      </c>
      <c r="U41" s="46">
        <f t="shared" si="1"/>
        <v>38.25</v>
      </c>
    </row>
    <row r="42" spans="1:21" s="48" customFormat="1" ht="50.25" customHeight="1" x14ac:dyDescent="0.15">
      <c r="A42" s="49" t="s">
        <v>170</v>
      </c>
      <c r="B42" s="101"/>
      <c r="C42" s="49" t="s">
        <v>659</v>
      </c>
      <c r="D42" s="49" t="s">
        <v>35</v>
      </c>
      <c r="E42" s="49" t="s">
        <v>22</v>
      </c>
      <c r="F42" s="49" t="s">
        <v>67</v>
      </c>
      <c r="G42" s="49" t="s">
        <v>24</v>
      </c>
      <c r="H42" s="49" t="s">
        <v>658</v>
      </c>
      <c r="I42" s="49" t="s">
        <v>63</v>
      </c>
      <c r="J42" s="49" t="s">
        <v>27</v>
      </c>
      <c r="K42" s="49" t="s">
        <v>28</v>
      </c>
      <c r="L42" s="49" t="s">
        <v>29</v>
      </c>
      <c r="M42" s="49" t="s">
        <v>30</v>
      </c>
      <c r="N42" s="49" t="s">
        <v>31</v>
      </c>
      <c r="O42" s="49" t="s">
        <v>32</v>
      </c>
      <c r="P42" s="46">
        <v>76.5</v>
      </c>
      <c r="Q42" s="47">
        <v>0</v>
      </c>
      <c r="R42" s="47">
        <v>0</v>
      </c>
      <c r="S42" s="46">
        <f t="shared" si="0"/>
        <v>38.25</v>
      </c>
      <c r="T42" s="47">
        <v>0</v>
      </c>
      <c r="U42" s="46">
        <f t="shared" si="1"/>
        <v>38.25</v>
      </c>
    </row>
    <row r="43" spans="1:21" s="48" customFormat="1" ht="50.25" customHeight="1" x14ac:dyDescent="0.15">
      <c r="A43" s="49" t="s">
        <v>172</v>
      </c>
      <c r="B43" s="101"/>
      <c r="C43" s="49" t="s">
        <v>661</v>
      </c>
      <c r="D43" s="49" t="s">
        <v>35</v>
      </c>
      <c r="E43" s="49" t="s">
        <v>22</v>
      </c>
      <c r="F43" s="49" t="s">
        <v>73</v>
      </c>
      <c r="G43" s="49" t="s">
        <v>163</v>
      </c>
      <c r="H43" s="49" t="s">
        <v>566</v>
      </c>
      <c r="I43" s="49" t="s">
        <v>26</v>
      </c>
      <c r="J43" s="49" t="s">
        <v>27</v>
      </c>
      <c r="K43" s="49" t="s">
        <v>28</v>
      </c>
      <c r="L43" s="49" t="s">
        <v>179</v>
      </c>
      <c r="M43" s="49" t="s">
        <v>42</v>
      </c>
      <c r="N43" s="49" t="s">
        <v>31</v>
      </c>
      <c r="O43" s="49" t="s">
        <v>32</v>
      </c>
      <c r="P43" s="46">
        <v>74.5</v>
      </c>
      <c r="Q43" s="47">
        <v>0</v>
      </c>
      <c r="R43" s="47">
        <v>2</v>
      </c>
      <c r="S43" s="46">
        <f t="shared" si="0"/>
        <v>38.25</v>
      </c>
      <c r="T43" s="47">
        <v>0</v>
      </c>
      <c r="U43" s="46">
        <f t="shared" si="1"/>
        <v>38.25</v>
      </c>
    </row>
    <row r="44" spans="1:21" s="48" customFormat="1" ht="50.25" customHeight="1" x14ac:dyDescent="0.15">
      <c r="A44" s="49" t="s">
        <v>175</v>
      </c>
      <c r="B44" s="101"/>
      <c r="C44" s="49" t="s">
        <v>663</v>
      </c>
      <c r="D44" s="49" t="s">
        <v>35</v>
      </c>
      <c r="E44" s="49" t="s">
        <v>22</v>
      </c>
      <c r="F44" s="49" t="s">
        <v>73</v>
      </c>
      <c r="G44" s="49" t="s">
        <v>259</v>
      </c>
      <c r="H44" s="49" t="s">
        <v>566</v>
      </c>
      <c r="I44" s="49" t="s">
        <v>26</v>
      </c>
      <c r="J44" s="49" t="s">
        <v>27</v>
      </c>
      <c r="K44" s="49" t="s">
        <v>28</v>
      </c>
      <c r="L44" s="49" t="s">
        <v>29</v>
      </c>
      <c r="M44" s="49" t="s">
        <v>42</v>
      </c>
      <c r="N44" s="49" t="s">
        <v>31</v>
      </c>
      <c r="O44" s="49" t="s">
        <v>32</v>
      </c>
      <c r="P44" s="46">
        <v>74.5</v>
      </c>
      <c r="Q44" s="47">
        <v>0</v>
      </c>
      <c r="R44" s="47">
        <v>2</v>
      </c>
      <c r="S44" s="46">
        <f t="shared" si="0"/>
        <v>38.25</v>
      </c>
      <c r="T44" s="47">
        <v>0</v>
      </c>
      <c r="U44" s="46">
        <f t="shared" si="1"/>
        <v>38.25</v>
      </c>
    </row>
    <row r="45" spans="1:21" s="48" customFormat="1" ht="50.25" customHeight="1" x14ac:dyDescent="0.15">
      <c r="A45" s="49" t="s">
        <v>177</v>
      </c>
      <c r="B45" s="101"/>
      <c r="C45" s="49" t="s">
        <v>665</v>
      </c>
      <c r="D45" s="49" t="s">
        <v>35</v>
      </c>
      <c r="E45" s="49" t="s">
        <v>22</v>
      </c>
      <c r="F45" s="49" t="s">
        <v>36</v>
      </c>
      <c r="G45" s="49" t="s">
        <v>614</v>
      </c>
      <c r="H45" s="49" t="s">
        <v>573</v>
      </c>
      <c r="I45" s="49" t="s">
        <v>137</v>
      </c>
      <c r="J45" s="49" t="s">
        <v>32</v>
      </c>
      <c r="K45" s="49" t="s">
        <v>28</v>
      </c>
      <c r="L45" s="49" t="s">
        <v>29</v>
      </c>
      <c r="M45" s="49" t="s">
        <v>30</v>
      </c>
      <c r="N45" s="49" t="s">
        <v>106</v>
      </c>
      <c r="O45" s="49" t="s">
        <v>32</v>
      </c>
      <c r="P45" s="46">
        <v>76.5</v>
      </c>
      <c r="Q45" s="47">
        <v>0</v>
      </c>
      <c r="R45" s="47">
        <v>0</v>
      </c>
      <c r="S45" s="46">
        <f t="shared" si="0"/>
        <v>38.25</v>
      </c>
      <c r="T45" s="47">
        <v>0</v>
      </c>
      <c r="U45" s="46">
        <f t="shared" si="1"/>
        <v>38.25</v>
      </c>
    </row>
    <row r="46" spans="1:21" s="48" customFormat="1" ht="50.25" customHeight="1" x14ac:dyDescent="0.15">
      <c r="A46" s="49" t="s">
        <v>181</v>
      </c>
      <c r="B46" s="101"/>
      <c r="C46" s="49" t="s">
        <v>669</v>
      </c>
      <c r="D46" s="49" t="s">
        <v>35</v>
      </c>
      <c r="E46" s="49" t="s">
        <v>56</v>
      </c>
      <c r="F46" s="49" t="s">
        <v>125</v>
      </c>
      <c r="G46" s="49" t="s">
        <v>667</v>
      </c>
      <c r="H46" s="49" t="s">
        <v>668</v>
      </c>
      <c r="I46" s="49" t="s">
        <v>141</v>
      </c>
      <c r="J46" s="49" t="s">
        <v>32</v>
      </c>
      <c r="K46" s="49" t="s">
        <v>28</v>
      </c>
      <c r="L46" s="49" t="s">
        <v>29</v>
      </c>
      <c r="M46" s="49" t="s">
        <v>30</v>
      </c>
      <c r="N46" s="49" t="s">
        <v>506</v>
      </c>
      <c r="O46" s="49" t="s">
        <v>32</v>
      </c>
      <c r="P46" s="46">
        <v>72</v>
      </c>
      <c r="Q46" s="47">
        <v>2.5</v>
      </c>
      <c r="R46" s="47">
        <v>2</v>
      </c>
      <c r="S46" s="46">
        <f t="shared" si="0"/>
        <v>38.25</v>
      </c>
      <c r="T46" s="47">
        <v>0</v>
      </c>
      <c r="U46" s="46">
        <f t="shared" si="1"/>
        <v>38.25</v>
      </c>
    </row>
    <row r="47" spans="1:21" s="48" customFormat="1" ht="50.25" customHeight="1" x14ac:dyDescent="0.15">
      <c r="A47" s="49" t="s">
        <v>185</v>
      </c>
      <c r="B47" s="101"/>
      <c r="C47" s="49" t="s">
        <v>671</v>
      </c>
      <c r="D47" s="49" t="s">
        <v>35</v>
      </c>
      <c r="E47" s="49" t="s">
        <v>22</v>
      </c>
      <c r="F47" s="49" t="s">
        <v>67</v>
      </c>
      <c r="G47" s="49" t="s">
        <v>259</v>
      </c>
      <c r="H47" s="49" t="s">
        <v>566</v>
      </c>
      <c r="I47" s="49" t="s">
        <v>26</v>
      </c>
      <c r="J47" s="49" t="s">
        <v>27</v>
      </c>
      <c r="K47" s="49" t="s">
        <v>28</v>
      </c>
      <c r="L47" s="49" t="s">
        <v>29</v>
      </c>
      <c r="M47" s="49" t="s">
        <v>42</v>
      </c>
      <c r="N47" s="49" t="s">
        <v>31</v>
      </c>
      <c r="O47" s="49" t="s">
        <v>32</v>
      </c>
      <c r="P47" s="46">
        <v>76.099999999999994</v>
      </c>
      <c r="Q47" s="47">
        <v>0</v>
      </c>
      <c r="R47" s="47">
        <v>0</v>
      </c>
      <c r="S47" s="46">
        <f t="shared" si="0"/>
        <v>38.049999999999997</v>
      </c>
      <c r="T47" s="47">
        <v>0</v>
      </c>
      <c r="U47" s="46">
        <f t="shared" si="1"/>
        <v>38.049999999999997</v>
      </c>
    </row>
    <row r="48" spans="1:21" s="48" customFormat="1" ht="50.25" customHeight="1" x14ac:dyDescent="0.15">
      <c r="A48" s="49" t="s">
        <v>188</v>
      </c>
      <c r="B48" s="101"/>
      <c r="C48" s="49" t="s">
        <v>673</v>
      </c>
      <c r="D48" s="49" t="s">
        <v>35</v>
      </c>
      <c r="E48" s="49" t="s">
        <v>56</v>
      </c>
      <c r="F48" s="49" t="s">
        <v>87</v>
      </c>
      <c r="G48" s="49" t="s">
        <v>163</v>
      </c>
      <c r="H48" s="49" t="s">
        <v>672</v>
      </c>
      <c r="I48" s="49" t="s">
        <v>63</v>
      </c>
      <c r="J48" s="49" t="s">
        <v>32</v>
      </c>
      <c r="K48" s="49" t="s">
        <v>28</v>
      </c>
      <c r="L48" s="49" t="s">
        <v>29</v>
      </c>
      <c r="M48" s="49" t="s">
        <v>30</v>
      </c>
      <c r="N48" s="49" t="s">
        <v>228</v>
      </c>
      <c r="O48" s="49" t="s">
        <v>32</v>
      </c>
      <c r="P48" s="46">
        <v>73.5</v>
      </c>
      <c r="Q48" s="47">
        <v>2.5</v>
      </c>
      <c r="R48" s="47">
        <v>0</v>
      </c>
      <c r="S48" s="46">
        <f t="shared" si="0"/>
        <v>38</v>
      </c>
      <c r="T48" s="47">
        <v>0</v>
      </c>
      <c r="U48" s="46">
        <f t="shared" si="1"/>
        <v>38</v>
      </c>
    </row>
    <row r="49" spans="1:21" s="48" customFormat="1" ht="50.25" customHeight="1" x14ac:dyDescent="0.15">
      <c r="A49" s="49" t="s">
        <v>191</v>
      </c>
      <c r="B49" s="101"/>
      <c r="C49" s="49" t="s">
        <v>675</v>
      </c>
      <c r="D49" s="49" t="s">
        <v>35</v>
      </c>
      <c r="E49" s="49" t="s">
        <v>22</v>
      </c>
      <c r="F49" s="49" t="s">
        <v>57</v>
      </c>
      <c r="G49" s="49" t="s">
        <v>157</v>
      </c>
      <c r="H49" s="49" t="s">
        <v>566</v>
      </c>
      <c r="I49" s="49" t="s">
        <v>141</v>
      </c>
      <c r="J49" s="49" t="s">
        <v>27</v>
      </c>
      <c r="K49" s="49" t="s">
        <v>28</v>
      </c>
      <c r="L49" s="49" t="s">
        <v>29</v>
      </c>
      <c r="M49" s="49" t="s">
        <v>30</v>
      </c>
      <c r="N49" s="49" t="s">
        <v>31</v>
      </c>
      <c r="O49" s="49" t="s">
        <v>32</v>
      </c>
      <c r="P49" s="46">
        <v>76</v>
      </c>
      <c r="Q49" s="47">
        <v>0</v>
      </c>
      <c r="R49" s="47">
        <v>0</v>
      </c>
      <c r="S49" s="46">
        <f t="shared" si="0"/>
        <v>38</v>
      </c>
      <c r="T49" s="47">
        <v>0</v>
      </c>
      <c r="U49" s="46">
        <f t="shared" si="1"/>
        <v>38</v>
      </c>
    </row>
    <row r="50" spans="1:21" s="48" customFormat="1" ht="50.25" customHeight="1" x14ac:dyDescent="0.15">
      <c r="A50" s="49" t="s">
        <v>197</v>
      </c>
      <c r="B50" s="101"/>
      <c r="C50" s="49" t="s">
        <v>679</v>
      </c>
      <c r="D50" s="49" t="s">
        <v>35</v>
      </c>
      <c r="E50" s="49" t="s">
        <v>22</v>
      </c>
      <c r="F50" s="49" t="s">
        <v>36</v>
      </c>
      <c r="G50" s="49" t="s">
        <v>677</v>
      </c>
      <c r="H50" s="49" t="s">
        <v>573</v>
      </c>
      <c r="I50" s="49" t="s">
        <v>678</v>
      </c>
      <c r="J50" s="49" t="s">
        <v>27</v>
      </c>
      <c r="K50" s="49" t="s">
        <v>28</v>
      </c>
      <c r="L50" s="49" t="s">
        <v>29</v>
      </c>
      <c r="M50" s="49" t="s">
        <v>42</v>
      </c>
      <c r="N50" s="49" t="s">
        <v>31</v>
      </c>
      <c r="O50" s="49" t="s">
        <v>32</v>
      </c>
      <c r="P50" s="46">
        <v>76</v>
      </c>
      <c r="Q50" s="47">
        <v>0</v>
      </c>
      <c r="R50" s="47">
        <v>0</v>
      </c>
      <c r="S50" s="46">
        <f t="shared" si="0"/>
        <v>38</v>
      </c>
      <c r="T50" s="47">
        <v>0</v>
      </c>
      <c r="U50" s="46">
        <f t="shared" si="1"/>
        <v>38</v>
      </c>
    </row>
    <row r="51" spans="1:21" s="48" customFormat="1" ht="50.25" customHeight="1" x14ac:dyDescent="0.15">
      <c r="A51" s="49" t="s">
        <v>199</v>
      </c>
      <c r="B51" s="101"/>
      <c r="C51" s="49" t="s">
        <v>681</v>
      </c>
      <c r="D51" s="49" t="s">
        <v>35</v>
      </c>
      <c r="E51" s="49" t="s">
        <v>22</v>
      </c>
      <c r="F51" s="49" t="s">
        <v>57</v>
      </c>
      <c r="G51" s="49" t="s">
        <v>24</v>
      </c>
      <c r="H51" s="49" t="s">
        <v>566</v>
      </c>
      <c r="I51" s="49" t="s">
        <v>26</v>
      </c>
      <c r="J51" s="49" t="s">
        <v>27</v>
      </c>
      <c r="K51" s="49" t="s">
        <v>28</v>
      </c>
      <c r="L51" s="49" t="s">
        <v>29</v>
      </c>
      <c r="M51" s="49" t="s">
        <v>42</v>
      </c>
      <c r="N51" s="49" t="s">
        <v>31</v>
      </c>
      <c r="O51" s="49" t="s">
        <v>32</v>
      </c>
      <c r="P51" s="46">
        <v>76</v>
      </c>
      <c r="Q51" s="47">
        <v>0</v>
      </c>
      <c r="R51" s="47">
        <v>0</v>
      </c>
      <c r="S51" s="46">
        <f t="shared" si="0"/>
        <v>38</v>
      </c>
      <c r="T51" s="47">
        <v>0</v>
      </c>
      <c r="U51" s="46">
        <f t="shared" si="1"/>
        <v>38</v>
      </c>
    </row>
    <row r="52" spans="1:21" s="48" customFormat="1" ht="50.25" customHeight="1" x14ac:dyDescent="0.15">
      <c r="A52" s="49" t="s">
        <v>202</v>
      </c>
      <c r="B52" s="101"/>
      <c r="C52" s="49" t="s">
        <v>684</v>
      </c>
      <c r="D52" s="49" t="s">
        <v>35</v>
      </c>
      <c r="E52" s="49" t="s">
        <v>22</v>
      </c>
      <c r="F52" s="49" t="s">
        <v>57</v>
      </c>
      <c r="G52" s="49" t="s">
        <v>163</v>
      </c>
      <c r="H52" s="49" t="s">
        <v>683</v>
      </c>
      <c r="I52" s="49" t="s">
        <v>141</v>
      </c>
      <c r="J52" s="49" t="s">
        <v>27</v>
      </c>
      <c r="K52" s="49" t="s">
        <v>28</v>
      </c>
      <c r="L52" s="49" t="s">
        <v>179</v>
      </c>
      <c r="M52" s="49" t="s">
        <v>30</v>
      </c>
      <c r="N52" s="49" t="s">
        <v>31</v>
      </c>
      <c r="O52" s="49" t="s">
        <v>32</v>
      </c>
      <c r="P52" s="46">
        <v>75.599999999999994</v>
      </c>
      <c r="Q52" s="47">
        <v>0</v>
      </c>
      <c r="R52" s="47">
        <v>0</v>
      </c>
      <c r="S52" s="46">
        <f t="shared" si="0"/>
        <v>37.799999999999997</v>
      </c>
      <c r="T52" s="47">
        <v>0</v>
      </c>
      <c r="U52" s="46">
        <f t="shared" si="1"/>
        <v>37.799999999999997</v>
      </c>
    </row>
    <row r="53" spans="1:21" s="48" customFormat="1" ht="50.25" customHeight="1" x14ac:dyDescent="0.15">
      <c r="A53" s="49" t="s">
        <v>204</v>
      </c>
      <c r="B53" s="101"/>
      <c r="C53" s="49" t="s">
        <v>687</v>
      </c>
      <c r="D53" s="49" t="s">
        <v>35</v>
      </c>
      <c r="E53" s="49" t="s">
        <v>686</v>
      </c>
      <c r="F53" s="49" t="s">
        <v>186</v>
      </c>
      <c r="G53" s="49" t="s">
        <v>24</v>
      </c>
      <c r="H53" s="49" t="s">
        <v>566</v>
      </c>
      <c r="I53" s="49" t="s">
        <v>141</v>
      </c>
      <c r="J53" s="49" t="s">
        <v>27</v>
      </c>
      <c r="K53" s="49" t="s">
        <v>28</v>
      </c>
      <c r="L53" s="49" t="s">
        <v>29</v>
      </c>
      <c r="M53" s="49" t="s">
        <v>42</v>
      </c>
      <c r="N53" s="49" t="s">
        <v>31</v>
      </c>
      <c r="O53" s="49" t="s">
        <v>32</v>
      </c>
      <c r="P53" s="46">
        <v>75.599999999999994</v>
      </c>
      <c r="Q53" s="47">
        <v>0</v>
      </c>
      <c r="R53" s="47">
        <v>0</v>
      </c>
      <c r="S53" s="46">
        <f t="shared" si="0"/>
        <v>37.799999999999997</v>
      </c>
      <c r="T53" s="47">
        <v>0</v>
      </c>
      <c r="U53" s="46">
        <f t="shared" si="1"/>
        <v>37.799999999999997</v>
      </c>
    </row>
    <row r="54" spans="1:21" s="48" customFormat="1" ht="50.25" customHeight="1" x14ac:dyDescent="0.15">
      <c r="A54" s="49" t="s">
        <v>206</v>
      </c>
      <c r="B54" s="101"/>
      <c r="C54" s="49" t="s">
        <v>688</v>
      </c>
      <c r="D54" s="49" t="s">
        <v>35</v>
      </c>
      <c r="E54" s="49" t="s">
        <v>22</v>
      </c>
      <c r="F54" s="49" t="s">
        <v>67</v>
      </c>
      <c r="G54" s="49" t="s">
        <v>24</v>
      </c>
      <c r="H54" s="49" t="s">
        <v>573</v>
      </c>
      <c r="I54" s="49" t="s">
        <v>26</v>
      </c>
      <c r="J54" s="49" t="s">
        <v>27</v>
      </c>
      <c r="K54" s="49" t="s">
        <v>28</v>
      </c>
      <c r="L54" s="49" t="s">
        <v>29</v>
      </c>
      <c r="M54" s="49" t="s">
        <v>30</v>
      </c>
      <c r="N54" s="49" t="s">
        <v>106</v>
      </c>
      <c r="O54" s="49" t="s">
        <v>27</v>
      </c>
      <c r="P54" s="46">
        <v>75.5</v>
      </c>
      <c r="Q54" s="47">
        <v>0</v>
      </c>
      <c r="R54" s="47">
        <v>0</v>
      </c>
      <c r="S54" s="46">
        <f t="shared" si="0"/>
        <v>37.75</v>
      </c>
      <c r="T54" s="47">
        <v>0</v>
      </c>
      <c r="U54" s="46">
        <f t="shared" si="1"/>
        <v>37.75</v>
      </c>
    </row>
    <row r="55" spans="1:21" s="48" customFormat="1" ht="50.25" customHeight="1" x14ac:dyDescent="0.15">
      <c r="A55" s="49" t="s">
        <v>208</v>
      </c>
      <c r="B55" s="101"/>
      <c r="C55" s="49" t="s">
        <v>690</v>
      </c>
      <c r="D55" s="49" t="s">
        <v>35</v>
      </c>
      <c r="E55" s="49" t="s">
        <v>22</v>
      </c>
      <c r="F55" s="49" t="s">
        <v>95</v>
      </c>
      <c r="G55" s="49" t="s">
        <v>667</v>
      </c>
      <c r="H55" s="49" t="s">
        <v>573</v>
      </c>
      <c r="I55" s="49" t="s">
        <v>689</v>
      </c>
      <c r="J55" s="49" t="s">
        <v>32</v>
      </c>
      <c r="K55" s="49" t="s">
        <v>28</v>
      </c>
      <c r="L55" s="49" t="s">
        <v>29</v>
      </c>
      <c r="M55" s="49" t="s">
        <v>30</v>
      </c>
      <c r="N55" s="49" t="s">
        <v>106</v>
      </c>
      <c r="O55" s="49" t="s">
        <v>32</v>
      </c>
      <c r="P55" s="46">
        <v>75.5</v>
      </c>
      <c r="Q55" s="47">
        <v>0</v>
      </c>
      <c r="R55" s="47">
        <v>0</v>
      </c>
      <c r="S55" s="46">
        <f t="shared" si="0"/>
        <v>37.75</v>
      </c>
      <c r="T55" s="47">
        <v>0</v>
      </c>
      <c r="U55" s="46">
        <f t="shared" si="1"/>
        <v>37.75</v>
      </c>
    </row>
    <row r="56" spans="1:21" s="48" customFormat="1" ht="50.25" customHeight="1" x14ac:dyDescent="0.15">
      <c r="A56" s="49" t="s">
        <v>210</v>
      </c>
      <c r="B56" s="101"/>
      <c r="C56" s="49" t="s">
        <v>692</v>
      </c>
      <c r="D56" s="49" t="s">
        <v>35</v>
      </c>
      <c r="E56" s="49" t="s">
        <v>22</v>
      </c>
      <c r="F56" s="49" t="s">
        <v>57</v>
      </c>
      <c r="G56" s="49" t="s">
        <v>47</v>
      </c>
      <c r="H56" s="49" t="s">
        <v>566</v>
      </c>
      <c r="I56" s="49" t="s">
        <v>141</v>
      </c>
      <c r="J56" s="49" t="s">
        <v>27</v>
      </c>
      <c r="K56" s="49" t="s">
        <v>28</v>
      </c>
      <c r="L56" s="49" t="s">
        <v>29</v>
      </c>
      <c r="M56" s="49" t="s">
        <v>30</v>
      </c>
      <c r="N56" s="49" t="s">
        <v>31</v>
      </c>
      <c r="O56" s="49" t="s">
        <v>32</v>
      </c>
      <c r="P56" s="46">
        <v>75.5</v>
      </c>
      <c r="Q56" s="47">
        <v>0</v>
      </c>
      <c r="R56" s="47">
        <v>0</v>
      </c>
      <c r="S56" s="46">
        <f t="shared" si="0"/>
        <v>37.75</v>
      </c>
      <c r="T56" s="47">
        <v>0</v>
      </c>
      <c r="U56" s="46">
        <f t="shared" si="1"/>
        <v>37.75</v>
      </c>
    </row>
    <row r="57" spans="1:21" s="48" customFormat="1" ht="50.25" customHeight="1" x14ac:dyDescent="0.15">
      <c r="A57" s="49" t="s">
        <v>212</v>
      </c>
      <c r="B57" s="101"/>
      <c r="C57" s="49" t="s">
        <v>694</v>
      </c>
      <c r="D57" s="49" t="s">
        <v>35</v>
      </c>
      <c r="E57" s="49" t="s">
        <v>22</v>
      </c>
      <c r="F57" s="49" t="s">
        <v>57</v>
      </c>
      <c r="G57" s="49" t="s">
        <v>163</v>
      </c>
      <c r="H57" s="49" t="s">
        <v>566</v>
      </c>
      <c r="I57" s="49" t="s">
        <v>137</v>
      </c>
      <c r="J57" s="49" t="s">
        <v>27</v>
      </c>
      <c r="K57" s="49" t="s">
        <v>28</v>
      </c>
      <c r="L57" s="49" t="s">
        <v>179</v>
      </c>
      <c r="M57" s="49" t="s">
        <v>30</v>
      </c>
      <c r="N57" s="49" t="s">
        <v>31</v>
      </c>
      <c r="O57" s="49" t="s">
        <v>32</v>
      </c>
      <c r="P57" s="46">
        <v>75.5</v>
      </c>
      <c r="Q57" s="47">
        <v>0</v>
      </c>
      <c r="R57" s="47">
        <v>0</v>
      </c>
      <c r="S57" s="46">
        <f t="shared" si="0"/>
        <v>37.75</v>
      </c>
      <c r="T57" s="47">
        <v>0</v>
      </c>
      <c r="U57" s="46">
        <f t="shared" si="1"/>
        <v>37.75</v>
      </c>
    </row>
    <row r="58" spans="1:21" s="48" customFormat="1" ht="50.25" customHeight="1" x14ac:dyDescent="0.15">
      <c r="A58" s="49" t="s">
        <v>215</v>
      </c>
      <c r="B58" s="101"/>
      <c r="C58" s="49" t="s">
        <v>697</v>
      </c>
      <c r="D58" s="49" t="s">
        <v>35</v>
      </c>
      <c r="E58" s="49" t="s">
        <v>22</v>
      </c>
      <c r="F58" s="49" t="s">
        <v>81</v>
      </c>
      <c r="G58" s="49" t="s">
        <v>696</v>
      </c>
      <c r="H58" s="49" t="s">
        <v>606</v>
      </c>
      <c r="I58" s="49" t="s">
        <v>141</v>
      </c>
      <c r="J58" s="49" t="s">
        <v>27</v>
      </c>
      <c r="K58" s="49" t="s">
        <v>28</v>
      </c>
      <c r="L58" s="49" t="s">
        <v>179</v>
      </c>
      <c r="M58" s="49" t="s">
        <v>30</v>
      </c>
      <c r="N58" s="49" t="s">
        <v>31</v>
      </c>
      <c r="O58" s="49" t="s">
        <v>32</v>
      </c>
      <c r="P58" s="46">
        <v>75.2</v>
      </c>
      <c r="Q58" s="47">
        <v>0</v>
      </c>
      <c r="R58" s="47">
        <v>0</v>
      </c>
      <c r="S58" s="46">
        <f t="shared" si="0"/>
        <v>37.6</v>
      </c>
      <c r="T58" s="47">
        <v>0</v>
      </c>
      <c r="U58" s="46">
        <f t="shared" si="1"/>
        <v>37.6</v>
      </c>
    </row>
    <row r="59" spans="1:21" s="48" customFormat="1" ht="50.25" customHeight="1" x14ac:dyDescent="0.15">
      <c r="A59" s="49" t="s">
        <v>217</v>
      </c>
      <c r="B59" s="101"/>
      <c r="C59" s="49" t="s">
        <v>700</v>
      </c>
      <c r="D59" s="49" t="s">
        <v>35</v>
      </c>
      <c r="E59" s="49" t="s">
        <v>22</v>
      </c>
      <c r="F59" s="49" t="s">
        <v>116</v>
      </c>
      <c r="G59" s="49" t="s">
        <v>699</v>
      </c>
      <c r="H59" s="49" t="s">
        <v>573</v>
      </c>
      <c r="I59" s="49" t="s">
        <v>401</v>
      </c>
      <c r="J59" s="49" t="s">
        <v>32</v>
      </c>
      <c r="K59" s="49" t="s">
        <v>28</v>
      </c>
      <c r="L59" s="49" t="s">
        <v>29</v>
      </c>
      <c r="M59" s="49" t="s">
        <v>30</v>
      </c>
      <c r="N59" s="49" t="s">
        <v>31</v>
      </c>
      <c r="O59" s="49" t="s">
        <v>32</v>
      </c>
      <c r="P59" s="46">
        <v>75.099999999999994</v>
      </c>
      <c r="Q59" s="47">
        <v>0</v>
      </c>
      <c r="R59" s="47">
        <v>0</v>
      </c>
      <c r="S59" s="46">
        <f t="shared" si="0"/>
        <v>37.549999999999997</v>
      </c>
      <c r="T59" s="47">
        <v>0</v>
      </c>
      <c r="U59" s="46">
        <f t="shared" si="1"/>
        <v>37.549999999999997</v>
      </c>
    </row>
    <row r="60" spans="1:21" s="48" customFormat="1" ht="50.25" customHeight="1" x14ac:dyDescent="0.15">
      <c r="A60" s="49" t="s">
        <v>411</v>
      </c>
      <c r="B60" s="101"/>
      <c r="C60" s="49" t="s">
        <v>701</v>
      </c>
      <c r="D60" s="49" t="s">
        <v>35</v>
      </c>
      <c r="E60" s="49" t="s">
        <v>56</v>
      </c>
      <c r="F60" s="49" t="s">
        <v>36</v>
      </c>
      <c r="G60" s="49" t="s">
        <v>37</v>
      </c>
      <c r="H60" s="49" t="s">
        <v>583</v>
      </c>
      <c r="I60" s="49" t="s">
        <v>245</v>
      </c>
      <c r="J60" s="49" t="s">
        <v>32</v>
      </c>
      <c r="K60" s="49" t="s">
        <v>28</v>
      </c>
      <c r="L60" s="49" t="s">
        <v>29</v>
      </c>
      <c r="M60" s="49" t="s">
        <v>42</v>
      </c>
      <c r="N60" s="49" t="s">
        <v>31</v>
      </c>
      <c r="O60" s="49" t="s">
        <v>32</v>
      </c>
      <c r="P60" s="46">
        <v>72</v>
      </c>
      <c r="Q60" s="47">
        <v>2.5</v>
      </c>
      <c r="R60" s="47">
        <v>0</v>
      </c>
      <c r="S60" s="46">
        <f t="shared" si="0"/>
        <v>37.25</v>
      </c>
      <c r="T60" s="47">
        <v>0</v>
      </c>
      <c r="U60" s="46">
        <f t="shared" si="1"/>
        <v>37.25</v>
      </c>
    </row>
    <row r="61" spans="1:21" s="48" customFormat="1" ht="50.25" customHeight="1" x14ac:dyDescent="0.15">
      <c r="A61" s="49" t="s">
        <v>462</v>
      </c>
      <c r="B61" s="101"/>
      <c r="C61" s="49" t="s">
        <v>703</v>
      </c>
      <c r="D61" s="49" t="s">
        <v>21</v>
      </c>
      <c r="E61" s="49" t="s">
        <v>22</v>
      </c>
      <c r="F61" s="49" t="s">
        <v>87</v>
      </c>
      <c r="G61" s="49" t="s">
        <v>278</v>
      </c>
      <c r="H61" s="49" t="s">
        <v>566</v>
      </c>
      <c r="I61" s="49" t="s">
        <v>702</v>
      </c>
      <c r="J61" s="49" t="s">
        <v>27</v>
      </c>
      <c r="K61" s="49" t="s">
        <v>28</v>
      </c>
      <c r="L61" s="49" t="s">
        <v>29</v>
      </c>
      <c r="M61" s="49" t="s">
        <v>30</v>
      </c>
      <c r="N61" s="49" t="s">
        <v>31</v>
      </c>
      <c r="O61" s="49" t="s">
        <v>32</v>
      </c>
      <c r="P61" s="46">
        <v>74.5</v>
      </c>
      <c r="Q61" s="47">
        <v>0</v>
      </c>
      <c r="R61" s="47">
        <v>0</v>
      </c>
      <c r="S61" s="46">
        <f t="shared" si="0"/>
        <v>37.25</v>
      </c>
      <c r="T61" s="47">
        <v>0</v>
      </c>
      <c r="U61" s="46">
        <f t="shared" si="1"/>
        <v>37.25</v>
      </c>
    </row>
    <row r="62" spans="1:21" s="48" customFormat="1" ht="50.25" customHeight="1" x14ac:dyDescent="0.15">
      <c r="A62" s="49" t="s">
        <v>343</v>
      </c>
      <c r="B62" s="101"/>
      <c r="C62" s="49" t="s">
        <v>704</v>
      </c>
      <c r="D62" s="49" t="s">
        <v>35</v>
      </c>
      <c r="E62" s="49" t="s">
        <v>56</v>
      </c>
      <c r="F62" s="49" t="s">
        <v>36</v>
      </c>
      <c r="G62" s="49" t="s">
        <v>163</v>
      </c>
      <c r="H62" s="49" t="s">
        <v>566</v>
      </c>
      <c r="I62" s="49" t="s">
        <v>26</v>
      </c>
      <c r="J62" s="49" t="s">
        <v>27</v>
      </c>
      <c r="K62" s="49" t="s">
        <v>28</v>
      </c>
      <c r="L62" s="49" t="s">
        <v>179</v>
      </c>
      <c r="M62" s="49" t="s">
        <v>42</v>
      </c>
      <c r="N62" s="49" t="s">
        <v>31</v>
      </c>
      <c r="O62" s="49" t="s">
        <v>32</v>
      </c>
      <c r="P62" s="46">
        <v>72</v>
      </c>
      <c r="Q62" s="47">
        <v>2.5</v>
      </c>
      <c r="R62" s="47">
        <v>0</v>
      </c>
      <c r="S62" s="46">
        <f t="shared" si="0"/>
        <v>37.25</v>
      </c>
      <c r="T62" s="47">
        <v>0</v>
      </c>
      <c r="U62" s="46">
        <f t="shared" si="1"/>
        <v>37.25</v>
      </c>
    </row>
    <row r="63" spans="1:21" s="48" customFormat="1" ht="50.25" customHeight="1" x14ac:dyDescent="0.15">
      <c r="A63" s="49" t="s">
        <v>403</v>
      </c>
      <c r="B63" s="101"/>
      <c r="C63" s="49" t="s">
        <v>706</v>
      </c>
      <c r="D63" s="49" t="s">
        <v>35</v>
      </c>
      <c r="E63" s="49" t="s">
        <v>22</v>
      </c>
      <c r="F63" s="49" t="s">
        <v>73</v>
      </c>
      <c r="G63" s="49" t="s">
        <v>47</v>
      </c>
      <c r="H63" s="49" t="s">
        <v>566</v>
      </c>
      <c r="I63" s="49" t="s">
        <v>63</v>
      </c>
      <c r="J63" s="49" t="s">
        <v>27</v>
      </c>
      <c r="K63" s="49" t="s">
        <v>28</v>
      </c>
      <c r="L63" s="49" t="s">
        <v>29</v>
      </c>
      <c r="M63" s="49" t="s">
        <v>42</v>
      </c>
      <c r="N63" s="49" t="s">
        <v>31</v>
      </c>
      <c r="O63" s="49" t="s">
        <v>32</v>
      </c>
      <c r="P63" s="46">
        <v>72.5</v>
      </c>
      <c r="Q63" s="47">
        <v>0</v>
      </c>
      <c r="R63" s="47">
        <v>2</v>
      </c>
      <c r="S63" s="46">
        <f t="shared" si="0"/>
        <v>37.25</v>
      </c>
      <c r="T63" s="47">
        <v>0</v>
      </c>
      <c r="U63" s="46">
        <f t="shared" si="1"/>
        <v>37.25</v>
      </c>
    </row>
    <row r="64" spans="1:21" s="48" customFormat="1" ht="50.25" customHeight="1" x14ac:dyDescent="0.15">
      <c r="A64" s="49" t="s">
        <v>332</v>
      </c>
      <c r="B64" s="101"/>
      <c r="C64" s="49" t="s">
        <v>708</v>
      </c>
      <c r="D64" s="49" t="s">
        <v>35</v>
      </c>
      <c r="E64" s="49" t="s">
        <v>56</v>
      </c>
      <c r="F64" s="49" t="s">
        <v>81</v>
      </c>
      <c r="G64" s="49" t="s">
        <v>582</v>
      </c>
      <c r="H64" s="49" t="s">
        <v>583</v>
      </c>
      <c r="I64" s="49" t="s">
        <v>483</v>
      </c>
      <c r="J64" s="49" t="s">
        <v>32</v>
      </c>
      <c r="K64" s="49" t="s">
        <v>28</v>
      </c>
      <c r="L64" s="49" t="s">
        <v>179</v>
      </c>
      <c r="M64" s="49" t="s">
        <v>30</v>
      </c>
      <c r="N64" s="49" t="s">
        <v>506</v>
      </c>
      <c r="O64" s="49" t="s">
        <v>32</v>
      </c>
      <c r="P64" s="46">
        <v>72</v>
      </c>
      <c r="Q64" s="47">
        <v>2.5</v>
      </c>
      <c r="R64" s="47">
        <v>0</v>
      </c>
      <c r="S64" s="46">
        <f t="shared" si="0"/>
        <v>37.25</v>
      </c>
      <c r="T64" s="47">
        <v>0</v>
      </c>
      <c r="U64" s="46">
        <f t="shared" si="1"/>
        <v>37.25</v>
      </c>
    </row>
    <row r="65" spans="1:21" s="48" customFormat="1" ht="50.25" customHeight="1" x14ac:dyDescent="0.15">
      <c r="A65" s="49" t="s">
        <v>244</v>
      </c>
      <c r="B65" s="101"/>
      <c r="C65" s="49" t="s">
        <v>710</v>
      </c>
      <c r="D65" s="49" t="s">
        <v>35</v>
      </c>
      <c r="E65" s="49" t="s">
        <v>22</v>
      </c>
      <c r="F65" s="49" t="s">
        <v>139</v>
      </c>
      <c r="G65" s="49" t="s">
        <v>654</v>
      </c>
      <c r="H65" s="49" t="s">
        <v>566</v>
      </c>
      <c r="I65" s="49" t="s">
        <v>709</v>
      </c>
      <c r="J65" s="49" t="s">
        <v>27</v>
      </c>
      <c r="K65" s="49" t="s">
        <v>28</v>
      </c>
      <c r="L65" s="49" t="s">
        <v>29</v>
      </c>
      <c r="M65" s="49" t="s">
        <v>42</v>
      </c>
      <c r="N65" s="49" t="s">
        <v>228</v>
      </c>
      <c r="O65" s="49" t="s">
        <v>32</v>
      </c>
      <c r="P65" s="46">
        <v>74.099999999999994</v>
      </c>
      <c r="Q65" s="47">
        <v>0</v>
      </c>
      <c r="R65" s="47">
        <v>0</v>
      </c>
      <c r="S65" s="46">
        <f t="shared" si="0"/>
        <v>37.049999999999997</v>
      </c>
      <c r="T65" s="47">
        <v>0</v>
      </c>
      <c r="U65" s="46">
        <f t="shared" si="1"/>
        <v>37.049999999999997</v>
      </c>
    </row>
    <row r="66" spans="1:21" s="48" customFormat="1" ht="50.25" customHeight="1" x14ac:dyDescent="0.15">
      <c r="A66" s="49" t="s">
        <v>430</v>
      </c>
      <c r="B66" s="101"/>
      <c r="C66" s="49" t="s">
        <v>714</v>
      </c>
      <c r="D66" s="49" t="s">
        <v>35</v>
      </c>
      <c r="E66" s="49" t="s">
        <v>22</v>
      </c>
      <c r="F66" s="49" t="s">
        <v>186</v>
      </c>
      <c r="G66" s="49" t="s">
        <v>712</v>
      </c>
      <c r="H66" s="49" t="s">
        <v>713</v>
      </c>
      <c r="I66" s="49" t="s">
        <v>101</v>
      </c>
      <c r="J66" s="49" t="s">
        <v>27</v>
      </c>
      <c r="K66" s="49" t="s">
        <v>28</v>
      </c>
      <c r="L66" s="49" t="s">
        <v>29</v>
      </c>
      <c r="M66" s="49" t="s">
        <v>42</v>
      </c>
      <c r="N66" s="49" t="s">
        <v>106</v>
      </c>
      <c r="O66" s="49" t="s">
        <v>32</v>
      </c>
      <c r="P66" s="46">
        <v>74</v>
      </c>
      <c r="Q66" s="47">
        <v>0</v>
      </c>
      <c r="R66" s="47">
        <v>0</v>
      </c>
      <c r="S66" s="46">
        <f t="shared" si="0"/>
        <v>37</v>
      </c>
      <c r="T66" s="47">
        <v>0</v>
      </c>
      <c r="U66" s="46">
        <f t="shared" si="1"/>
        <v>37</v>
      </c>
    </row>
    <row r="67" spans="1:21" s="48" customFormat="1" ht="50.25" customHeight="1" x14ac:dyDescent="0.15">
      <c r="A67" s="49" t="s">
        <v>427</v>
      </c>
      <c r="B67" s="101"/>
      <c r="C67" s="49" t="s">
        <v>716</v>
      </c>
      <c r="D67" s="49" t="s">
        <v>35</v>
      </c>
      <c r="E67" s="49" t="s">
        <v>22</v>
      </c>
      <c r="F67" s="49" t="s">
        <v>36</v>
      </c>
      <c r="G67" s="49" t="s">
        <v>37</v>
      </c>
      <c r="H67" s="49" t="s">
        <v>713</v>
      </c>
      <c r="I67" s="49" t="s">
        <v>39</v>
      </c>
      <c r="J67" s="49" t="s">
        <v>32</v>
      </c>
      <c r="K67" s="49" t="s">
        <v>28</v>
      </c>
      <c r="L67" s="49" t="s">
        <v>179</v>
      </c>
      <c r="M67" s="49" t="s">
        <v>30</v>
      </c>
      <c r="N67" s="49" t="s">
        <v>106</v>
      </c>
      <c r="O67" s="49" t="s">
        <v>32</v>
      </c>
      <c r="P67" s="46">
        <v>74</v>
      </c>
      <c r="Q67" s="47">
        <v>0</v>
      </c>
      <c r="R67" s="47">
        <v>0</v>
      </c>
      <c r="S67" s="46">
        <f t="shared" ref="S67:S130" si="2">(P67+Q67+R67)*0.5</f>
        <v>37</v>
      </c>
      <c r="T67" s="47">
        <v>0</v>
      </c>
      <c r="U67" s="46">
        <f t="shared" ref="U67:U130" si="3">S67+T67</f>
        <v>37</v>
      </c>
    </row>
    <row r="68" spans="1:21" s="48" customFormat="1" ht="50.25" customHeight="1" x14ac:dyDescent="0.15">
      <c r="A68" s="49" t="s">
        <v>255</v>
      </c>
      <c r="B68" s="101"/>
      <c r="C68" s="49" t="s">
        <v>718</v>
      </c>
      <c r="D68" s="49" t="s">
        <v>35</v>
      </c>
      <c r="E68" s="49" t="s">
        <v>56</v>
      </c>
      <c r="F68" s="49" t="s">
        <v>73</v>
      </c>
      <c r="G68" s="49" t="s">
        <v>163</v>
      </c>
      <c r="H68" s="49" t="s">
        <v>573</v>
      </c>
      <c r="I68" s="49" t="s">
        <v>26</v>
      </c>
      <c r="J68" s="49" t="s">
        <v>27</v>
      </c>
      <c r="K68" s="49" t="s">
        <v>28</v>
      </c>
      <c r="L68" s="49" t="s">
        <v>179</v>
      </c>
      <c r="M68" s="49" t="s">
        <v>30</v>
      </c>
      <c r="N68" s="49" t="s">
        <v>31</v>
      </c>
      <c r="O68" s="49" t="s">
        <v>32</v>
      </c>
      <c r="P68" s="46">
        <v>69.5</v>
      </c>
      <c r="Q68" s="47">
        <v>2.5</v>
      </c>
      <c r="R68" s="47">
        <v>2</v>
      </c>
      <c r="S68" s="46">
        <f t="shared" si="2"/>
        <v>37</v>
      </c>
      <c r="T68" s="47">
        <v>0</v>
      </c>
      <c r="U68" s="46">
        <f t="shared" si="3"/>
        <v>37</v>
      </c>
    </row>
    <row r="69" spans="1:21" s="48" customFormat="1" ht="50.25" customHeight="1" x14ac:dyDescent="0.15">
      <c r="A69" s="49" t="s">
        <v>388</v>
      </c>
      <c r="B69" s="101"/>
      <c r="C69" s="49" t="s">
        <v>720</v>
      </c>
      <c r="D69" s="49" t="s">
        <v>35</v>
      </c>
      <c r="E69" s="49" t="s">
        <v>22</v>
      </c>
      <c r="F69" s="49" t="s">
        <v>230</v>
      </c>
      <c r="G69" s="49" t="s">
        <v>24</v>
      </c>
      <c r="H69" s="49" t="s">
        <v>566</v>
      </c>
      <c r="I69" s="49" t="s">
        <v>63</v>
      </c>
      <c r="J69" s="49" t="s">
        <v>27</v>
      </c>
      <c r="K69" s="49" t="s">
        <v>28</v>
      </c>
      <c r="L69" s="49" t="s">
        <v>29</v>
      </c>
      <c r="M69" s="49" t="s">
        <v>42</v>
      </c>
      <c r="N69" s="49" t="s">
        <v>31</v>
      </c>
      <c r="O69" s="49" t="s">
        <v>32</v>
      </c>
      <c r="P69" s="46">
        <v>74</v>
      </c>
      <c r="Q69" s="47">
        <v>0</v>
      </c>
      <c r="R69" s="47">
        <v>0</v>
      </c>
      <c r="S69" s="46">
        <f t="shared" si="2"/>
        <v>37</v>
      </c>
      <c r="T69" s="47">
        <v>0</v>
      </c>
      <c r="U69" s="46">
        <f t="shared" si="3"/>
        <v>37</v>
      </c>
    </row>
    <row r="70" spans="1:21" s="48" customFormat="1" ht="50.25" customHeight="1" x14ac:dyDescent="0.15">
      <c r="A70" s="49" t="s">
        <v>335</v>
      </c>
      <c r="B70" s="101"/>
      <c r="C70" s="49" t="s">
        <v>722</v>
      </c>
      <c r="D70" s="49" t="s">
        <v>35</v>
      </c>
      <c r="E70" s="49" t="s">
        <v>22</v>
      </c>
      <c r="F70" s="49" t="s">
        <v>57</v>
      </c>
      <c r="G70" s="49" t="s">
        <v>37</v>
      </c>
      <c r="H70" s="49" t="s">
        <v>566</v>
      </c>
      <c r="I70" s="49" t="s">
        <v>141</v>
      </c>
      <c r="J70" s="49" t="s">
        <v>32</v>
      </c>
      <c r="K70" s="49" t="s">
        <v>28</v>
      </c>
      <c r="L70" s="49" t="s">
        <v>179</v>
      </c>
      <c r="M70" s="49" t="s">
        <v>30</v>
      </c>
      <c r="N70" s="49" t="s">
        <v>106</v>
      </c>
      <c r="O70" s="49" t="s">
        <v>32</v>
      </c>
      <c r="P70" s="46">
        <v>74</v>
      </c>
      <c r="Q70" s="47">
        <v>0</v>
      </c>
      <c r="R70" s="47">
        <v>0</v>
      </c>
      <c r="S70" s="46">
        <f t="shared" si="2"/>
        <v>37</v>
      </c>
      <c r="T70" s="47">
        <v>0</v>
      </c>
      <c r="U70" s="46">
        <f t="shared" si="3"/>
        <v>37</v>
      </c>
    </row>
    <row r="71" spans="1:21" s="48" customFormat="1" ht="50.25" customHeight="1" x14ac:dyDescent="0.15">
      <c r="A71" s="49" t="s">
        <v>437</v>
      </c>
      <c r="B71" s="101"/>
      <c r="C71" s="49" t="s">
        <v>724</v>
      </c>
      <c r="D71" s="49" t="s">
        <v>21</v>
      </c>
      <c r="E71" s="49" t="s">
        <v>22</v>
      </c>
      <c r="F71" s="49" t="s">
        <v>57</v>
      </c>
      <c r="G71" s="49" t="s">
        <v>259</v>
      </c>
      <c r="H71" s="49" t="s">
        <v>566</v>
      </c>
      <c r="I71" s="49" t="s">
        <v>26</v>
      </c>
      <c r="J71" s="49" t="s">
        <v>27</v>
      </c>
      <c r="K71" s="49" t="s">
        <v>28</v>
      </c>
      <c r="L71" s="49" t="s">
        <v>29</v>
      </c>
      <c r="M71" s="49" t="s">
        <v>30</v>
      </c>
      <c r="N71" s="49" t="s">
        <v>31</v>
      </c>
      <c r="O71" s="49" t="s">
        <v>32</v>
      </c>
      <c r="P71" s="46">
        <v>73.599999999999994</v>
      </c>
      <c r="Q71" s="47">
        <v>0</v>
      </c>
      <c r="R71" s="47">
        <v>0</v>
      </c>
      <c r="S71" s="46">
        <f t="shared" si="2"/>
        <v>36.799999999999997</v>
      </c>
      <c r="T71" s="47">
        <v>0</v>
      </c>
      <c r="U71" s="46">
        <f t="shared" si="3"/>
        <v>36.799999999999997</v>
      </c>
    </row>
    <row r="72" spans="1:21" s="48" customFormat="1" ht="50.25" customHeight="1" x14ac:dyDescent="0.15">
      <c r="A72" s="49" t="s">
        <v>444</v>
      </c>
      <c r="B72" s="101"/>
      <c r="C72" s="49" t="s">
        <v>726</v>
      </c>
      <c r="D72" s="49" t="s">
        <v>35</v>
      </c>
      <c r="E72" s="49" t="s">
        <v>22</v>
      </c>
      <c r="F72" s="49" t="s">
        <v>67</v>
      </c>
      <c r="G72" s="49" t="s">
        <v>725</v>
      </c>
      <c r="H72" s="49" t="s">
        <v>566</v>
      </c>
      <c r="I72" s="49" t="s">
        <v>63</v>
      </c>
      <c r="J72" s="49" t="s">
        <v>32</v>
      </c>
      <c r="K72" s="49" t="s">
        <v>28</v>
      </c>
      <c r="L72" s="49" t="s">
        <v>29</v>
      </c>
      <c r="M72" s="49" t="s">
        <v>30</v>
      </c>
      <c r="N72" s="49" t="s">
        <v>106</v>
      </c>
      <c r="O72" s="49" t="s">
        <v>32</v>
      </c>
      <c r="P72" s="46">
        <v>73.5</v>
      </c>
      <c r="Q72" s="47">
        <v>0</v>
      </c>
      <c r="R72" s="47">
        <v>0</v>
      </c>
      <c r="S72" s="46">
        <f t="shared" si="2"/>
        <v>36.75</v>
      </c>
      <c r="T72" s="47">
        <v>0</v>
      </c>
      <c r="U72" s="46">
        <f t="shared" si="3"/>
        <v>36.75</v>
      </c>
    </row>
    <row r="73" spans="1:21" s="48" customFormat="1" ht="50.25" customHeight="1" x14ac:dyDescent="0.15">
      <c r="A73" s="49" t="s">
        <v>414</v>
      </c>
      <c r="B73" s="101"/>
      <c r="C73" s="49" t="s">
        <v>728</v>
      </c>
      <c r="D73" s="49" t="s">
        <v>35</v>
      </c>
      <c r="E73" s="49" t="s">
        <v>22</v>
      </c>
      <c r="F73" s="49" t="s">
        <v>67</v>
      </c>
      <c r="G73" s="49" t="s">
        <v>727</v>
      </c>
      <c r="H73" s="49" t="s">
        <v>566</v>
      </c>
      <c r="I73" s="49" t="s">
        <v>26</v>
      </c>
      <c r="J73" s="49" t="s">
        <v>27</v>
      </c>
      <c r="K73" s="49" t="s">
        <v>28</v>
      </c>
      <c r="L73" s="49" t="s">
        <v>29</v>
      </c>
      <c r="M73" s="49" t="s">
        <v>42</v>
      </c>
      <c r="N73" s="49" t="s">
        <v>31</v>
      </c>
      <c r="O73" s="49" t="s">
        <v>32</v>
      </c>
      <c r="P73" s="46">
        <v>73.5</v>
      </c>
      <c r="Q73" s="47">
        <v>0</v>
      </c>
      <c r="R73" s="47">
        <v>0</v>
      </c>
      <c r="S73" s="46">
        <f t="shared" si="2"/>
        <v>36.75</v>
      </c>
      <c r="T73" s="47">
        <v>0</v>
      </c>
      <c r="U73" s="46">
        <f t="shared" si="3"/>
        <v>36.75</v>
      </c>
    </row>
    <row r="74" spans="1:21" s="48" customFormat="1" ht="50.25" customHeight="1" x14ac:dyDescent="0.15">
      <c r="A74" s="49" t="s">
        <v>264</v>
      </c>
      <c r="B74" s="101"/>
      <c r="C74" s="49" t="s">
        <v>731</v>
      </c>
      <c r="D74" s="49" t="s">
        <v>21</v>
      </c>
      <c r="E74" s="49" t="s">
        <v>22</v>
      </c>
      <c r="F74" s="49" t="s">
        <v>73</v>
      </c>
      <c r="G74" s="49" t="s">
        <v>730</v>
      </c>
      <c r="H74" s="49" t="s">
        <v>566</v>
      </c>
      <c r="I74" s="49" t="s">
        <v>52</v>
      </c>
      <c r="J74" s="49" t="s">
        <v>27</v>
      </c>
      <c r="K74" s="49" t="s">
        <v>28</v>
      </c>
      <c r="L74" s="49" t="s">
        <v>29</v>
      </c>
      <c r="M74" s="49" t="s">
        <v>480</v>
      </c>
      <c r="N74" s="49" t="s">
        <v>106</v>
      </c>
      <c r="O74" s="49" t="s">
        <v>32</v>
      </c>
      <c r="P74" s="46">
        <v>71.5</v>
      </c>
      <c r="Q74" s="47">
        <v>0</v>
      </c>
      <c r="R74" s="47">
        <v>2</v>
      </c>
      <c r="S74" s="46">
        <f t="shared" si="2"/>
        <v>36.75</v>
      </c>
      <c r="T74" s="47">
        <v>0</v>
      </c>
      <c r="U74" s="46">
        <f t="shared" si="3"/>
        <v>36.75</v>
      </c>
    </row>
    <row r="75" spans="1:21" s="48" customFormat="1" ht="50.25" customHeight="1" x14ac:dyDescent="0.15">
      <c r="A75" s="49" t="s">
        <v>313</v>
      </c>
      <c r="B75" s="101"/>
      <c r="C75" s="49" t="s">
        <v>734</v>
      </c>
      <c r="D75" s="49" t="s">
        <v>21</v>
      </c>
      <c r="E75" s="49" t="s">
        <v>22</v>
      </c>
      <c r="F75" s="49" t="s">
        <v>87</v>
      </c>
      <c r="G75" s="49" t="s">
        <v>733</v>
      </c>
      <c r="H75" s="49" t="s">
        <v>573</v>
      </c>
      <c r="I75" s="49" t="s">
        <v>63</v>
      </c>
      <c r="J75" s="49" t="s">
        <v>32</v>
      </c>
      <c r="K75" s="49" t="s">
        <v>28</v>
      </c>
      <c r="L75" s="49" t="s">
        <v>179</v>
      </c>
      <c r="M75" s="49" t="s">
        <v>30</v>
      </c>
      <c r="N75" s="49" t="s">
        <v>106</v>
      </c>
      <c r="O75" s="49" t="s">
        <v>32</v>
      </c>
      <c r="P75" s="46">
        <v>73.5</v>
      </c>
      <c r="Q75" s="47">
        <v>0</v>
      </c>
      <c r="R75" s="47">
        <v>0</v>
      </c>
      <c r="S75" s="46">
        <f t="shared" si="2"/>
        <v>36.75</v>
      </c>
      <c r="T75" s="47">
        <v>0</v>
      </c>
      <c r="U75" s="46">
        <f t="shared" si="3"/>
        <v>36.75</v>
      </c>
    </row>
    <row r="76" spans="1:21" s="48" customFormat="1" ht="50.25" customHeight="1" x14ac:dyDescent="0.15">
      <c r="A76" s="49" t="s">
        <v>273</v>
      </c>
      <c r="B76" s="101"/>
      <c r="C76" s="49" t="s">
        <v>736</v>
      </c>
      <c r="D76" s="49" t="s">
        <v>35</v>
      </c>
      <c r="E76" s="49" t="s">
        <v>22</v>
      </c>
      <c r="F76" s="49" t="s">
        <v>73</v>
      </c>
      <c r="G76" s="49" t="s">
        <v>237</v>
      </c>
      <c r="H76" s="49" t="s">
        <v>566</v>
      </c>
      <c r="I76" s="49" t="s">
        <v>141</v>
      </c>
      <c r="J76" s="49" t="s">
        <v>27</v>
      </c>
      <c r="K76" s="49" t="s">
        <v>28</v>
      </c>
      <c r="L76" s="49" t="s">
        <v>29</v>
      </c>
      <c r="M76" s="49" t="s">
        <v>30</v>
      </c>
      <c r="N76" s="49" t="s">
        <v>106</v>
      </c>
      <c r="O76" s="49" t="s">
        <v>32</v>
      </c>
      <c r="P76" s="46">
        <v>71.5</v>
      </c>
      <c r="Q76" s="47">
        <v>0</v>
      </c>
      <c r="R76" s="47">
        <v>2</v>
      </c>
      <c r="S76" s="46">
        <f t="shared" si="2"/>
        <v>36.75</v>
      </c>
      <c r="T76" s="47">
        <v>0</v>
      </c>
      <c r="U76" s="46">
        <f t="shared" si="3"/>
        <v>36.75</v>
      </c>
    </row>
    <row r="77" spans="1:21" s="48" customFormat="1" ht="50.25" customHeight="1" x14ac:dyDescent="0.15">
      <c r="A77" s="49" t="s">
        <v>338</v>
      </c>
      <c r="B77" s="101"/>
      <c r="C77" s="49" t="s">
        <v>738</v>
      </c>
      <c r="D77" s="49" t="s">
        <v>35</v>
      </c>
      <c r="E77" s="49" t="s">
        <v>22</v>
      </c>
      <c r="F77" s="49" t="s">
        <v>87</v>
      </c>
      <c r="G77" s="49" t="s">
        <v>163</v>
      </c>
      <c r="H77" s="49" t="s">
        <v>737</v>
      </c>
      <c r="I77" s="49" t="s">
        <v>63</v>
      </c>
      <c r="J77" s="49" t="s">
        <v>32</v>
      </c>
      <c r="K77" s="49" t="s">
        <v>28</v>
      </c>
      <c r="L77" s="49" t="s">
        <v>29</v>
      </c>
      <c r="M77" s="49" t="s">
        <v>42</v>
      </c>
      <c r="N77" s="49" t="s">
        <v>228</v>
      </c>
      <c r="O77" s="49" t="s">
        <v>32</v>
      </c>
      <c r="P77" s="46">
        <v>73.099999999999994</v>
      </c>
      <c r="Q77" s="47">
        <v>0</v>
      </c>
      <c r="R77" s="47">
        <v>0</v>
      </c>
      <c r="S77" s="46">
        <f t="shared" si="2"/>
        <v>36.549999999999997</v>
      </c>
      <c r="T77" s="47">
        <v>0</v>
      </c>
      <c r="U77" s="46">
        <f t="shared" si="3"/>
        <v>36.549999999999997</v>
      </c>
    </row>
    <row r="78" spans="1:21" s="48" customFormat="1" ht="50.25" customHeight="1" x14ac:dyDescent="0.15">
      <c r="A78" s="49" t="s">
        <v>394</v>
      </c>
      <c r="B78" s="101"/>
      <c r="C78" s="49" t="s">
        <v>739</v>
      </c>
      <c r="D78" s="49" t="s">
        <v>35</v>
      </c>
      <c r="E78" s="49" t="s">
        <v>22</v>
      </c>
      <c r="F78" s="49" t="s">
        <v>46</v>
      </c>
      <c r="G78" s="49" t="s">
        <v>163</v>
      </c>
      <c r="H78" s="49" t="s">
        <v>672</v>
      </c>
      <c r="I78" s="49" t="s">
        <v>63</v>
      </c>
      <c r="J78" s="49" t="s">
        <v>32</v>
      </c>
      <c r="K78" s="49" t="s">
        <v>28</v>
      </c>
      <c r="L78" s="49" t="s">
        <v>29</v>
      </c>
      <c r="M78" s="49" t="s">
        <v>30</v>
      </c>
      <c r="N78" s="49" t="s">
        <v>228</v>
      </c>
      <c r="O78" s="49" t="s">
        <v>32</v>
      </c>
      <c r="P78" s="46">
        <v>73.099999999999994</v>
      </c>
      <c r="Q78" s="47">
        <v>0</v>
      </c>
      <c r="R78" s="47">
        <v>0</v>
      </c>
      <c r="S78" s="46">
        <f t="shared" si="2"/>
        <v>36.549999999999997</v>
      </c>
      <c r="T78" s="47">
        <v>0</v>
      </c>
      <c r="U78" s="46">
        <f t="shared" si="3"/>
        <v>36.549999999999997</v>
      </c>
    </row>
    <row r="79" spans="1:21" s="48" customFormat="1" ht="50.25" customHeight="1" x14ac:dyDescent="0.15">
      <c r="A79" s="49" t="s">
        <v>305</v>
      </c>
      <c r="B79" s="101"/>
      <c r="C79" s="49" t="s">
        <v>740</v>
      </c>
      <c r="D79" s="49" t="s">
        <v>35</v>
      </c>
      <c r="E79" s="49" t="s">
        <v>22</v>
      </c>
      <c r="F79" s="49" t="s">
        <v>73</v>
      </c>
      <c r="G79" s="49" t="s">
        <v>163</v>
      </c>
      <c r="H79" s="49" t="s">
        <v>737</v>
      </c>
      <c r="I79" s="49" t="s">
        <v>63</v>
      </c>
      <c r="J79" s="49" t="s">
        <v>32</v>
      </c>
      <c r="K79" s="49" t="s">
        <v>28</v>
      </c>
      <c r="L79" s="49" t="s">
        <v>29</v>
      </c>
      <c r="M79" s="49" t="s">
        <v>30</v>
      </c>
      <c r="N79" s="49" t="s">
        <v>228</v>
      </c>
      <c r="O79" s="49" t="s">
        <v>32</v>
      </c>
      <c r="P79" s="46">
        <v>71</v>
      </c>
      <c r="Q79" s="47">
        <v>0</v>
      </c>
      <c r="R79" s="47">
        <v>2</v>
      </c>
      <c r="S79" s="46">
        <f t="shared" si="2"/>
        <v>36.5</v>
      </c>
      <c r="T79" s="47">
        <v>0</v>
      </c>
      <c r="U79" s="46">
        <f t="shared" si="3"/>
        <v>36.5</v>
      </c>
    </row>
    <row r="80" spans="1:21" s="48" customFormat="1" ht="50.25" customHeight="1" x14ac:dyDescent="0.15">
      <c r="A80" s="49" t="s">
        <v>439</v>
      </c>
      <c r="B80" s="101"/>
      <c r="C80" s="49" t="s">
        <v>742</v>
      </c>
      <c r="D80" s="49" t="s">
        <v>35</v>
      </c>
      <c r="E80" s="49" t="s">
        <v>22</v>
      </c>
      <c r="F80" s="49" t="s">
        <v>81</v>
      </c>
      <c r="G80" s="49" t="s">
        <v>667</v>
      </c>
      <c r="H80" s="49" t="s">
        <v>583</v>
      </c>
      <c r="I80" s="49" t="s">
        <v>26</v>
      </c>
      <c r="J80" s="49" t="s">
        <v>32</v>
      </c>
      <c r="K80" s="49" t="s">
        <v>28</v>
      </c>
      <c r="L80" s="49" t="s">
        <v>29</v>
      </c>
      <c r="M80" s="49" t="s">
        <v>30</v>
      </c>
      <c r="N80" s="49" t="s">
        <v>31</v>
      </c>
      <c r="O80" s="49" t="s">
        <v>32</v>
      </c>
      <c r="P80" s="46">
        <v>73</v>
      </c>
      <c r="Q80" s="47">
        <v>0</v>
      </c>
      <c r="R80" s="47">
        <v>0</v>
      </c>
      <c r="S80" s="46">
        <f t="shared" si="2"/>
        <v>36.5</v>
      </c>
      <c r="T80" s="47">
        <v>0</v>
      </c>
      <c r="U80" s="46">
        <f t="shared" si="3"/>
        <v>36.5</v>
      </c>
    </row>
    <row r="81" spans="1:21" s="48" customFormat="1" ht="50.25" customHeight="1" x14ac:dyDescent="0.15">
      <c r="A81" s="49" t="s">
        <v>468</v>
      </c>
      <c r="B81" s="101"/>
      <c r="C81" s="49" t="s">
        <v>744</v>
      </c>
      <c r="D81" s="49" t="s">
        <v>35</v>
      </c>
      <c r="E81" s="49" t="s">
        <v>22</v>
      </c>
      <c r="F81" s="49" t="s">
        <v>36</v>
      </c>
      <c r="G81" s="49" t="s">
        <v>237</v>
      </c>
      <c r="H81" s="49" t="s">
        <v>566</v>
      </c>
      <c r="I81" s="49" t="s">
        <v>141</v>
      </c>
      <c r="J81" s="49" t="s">
        <v>27</v>
      </c>
      <c r="K81" s="49" t="s">
        <v>28</v>
      </c>
      <c r="L81" s="49" t="s">
        <v>29</v>
      </c>
      <c r="M81" s="49" t="s">
        <v>30</v>
      </c>
      <c r="N81" s="49" t="s">
        <v>106</v>
      </c>
      <c r="O81" s="49" t="s">
        <v>32</v>
      </c>
      <c r="P81" s="46">
        <v>73</v>
      </c>
      <c r="Q81" s="47">
        <v>0</v>
      </c>
      <c r="R81" s="47">
        <v>0</v>
      </c>
      <c r="S81" s="46">
        <f t="shared" si="2"/>
        <v>36.5</v>
      </c>
      <c r="T81" s="47">
        <v>0</v>
      </c>
      <c r="U81" s="46">
        <f t="shared" si="3"/>
        <v>36.5</v>
      </c>
    </row>
    <row r="82" spans="1:21" s="48" customFormat="1" ht="50.25" customHeight="1" x14ac:dyDescent="0.15">
      <c r="A82" s="49" t="s">
        <v>309</v>
      </c>
      <c r="B82" s="101"/>
      <c r="C82" s="49" t="s">
        <v>746</v>
      </c>
      <c r="D82" s="49" t="s">
        <v>35</v>
      </c>
      <c r="E82" s="49" t="s">
        <v>22</v>
      </c>
      <c r="F82" s="49" t="s">
        <v>81</v>
      </c>
      <c r="G82" s="49" t="s">
        <v>237</v>
      </c>
      <c r="H82" s="49" t="s">
        <v>566</v>
      </c>
      <c r="I82" s="49" t="s">
        <v>63</v>
      </c>
      <c r="J82" s="49" t="s">
        <v>32</v>
      </c>
      <c r="K82" s="49" t="s">
        <v>28</v>
      </c>
      <c r="L82" s="49" t="s">
        <v>29</v>
      </c>
      <c r="M82" s="49" t="s">
        <v>30</v>
      </c>
      <c r="N82" s="49" t="s">
        <v>106</v>
      </c>
      <c r="O82" s="49" t="s">
        <v>32</v>
      </c>
      <c r="P82" s="46">
        <v>73</v>
      </c>
      <c r="Q82" s="47">
        <v>0</v>
      </c>
      <c r="R82" s="47">
        <v>0</v>
      </c>
      <c r="S82" s="46">
        <f t="shared" si="2"/>
        <v>36.5</v>
      </c>
      <c r="T82" s="47">
        <v>0</v>
      </c>
      <c r="U82" s="46">
        <f t="shared" si="3"/>
        <v>36.5</v>
      </c>
    </row>
    <row r="83" spans="1:21" s="48" customFormat="1" ht="50.25" customHeight="1" x14ac:dyDescent="0.15">
      <c r="A83" s="49" t="s">
        <v>250</v>
      </c>
      <c r="B83" s="101"/>
      <c r="C83" s="49" t="s">
        <v>748</v>
      </c>
      <c r="D83" s="49" t="s">
        <v>35</v>
      </c>
      <c r="E83" s="49" t="s">
        <v>22</v>
      </c>
      <c r="F83" s="49" t="s">
        <v>36</v>
      </c>
      <c r="G83" s="49" t="s">
        <v>747</v>
      </c>
      <c r="H83" s="49" t="s">
        <v>573</v>
      </c>
      <c r="I83" s="49" t="s">
        <v>141</v>
      </c>
      <c r="J83" s="49" t="s">
        <v>32</v>
      </c>
      <c r="K83" s="49" t="s">
        <v>28</v>
      </c>
      <c r="L83" s="49" t="s">
        <v>29</v>
      </c>
      <c r="M83" s="49" t="s">
        <v>30</v>
      </c>
      <c r="N83" s="49" t="s">
        <v>31</v>
      </c>
      <c r="O83" s="49" t="s">
        <v>32</v>
      </c>
      <c r="P83" s="46">
        <v>72.7</v>
      </c>
      <c r="Q83" s="47">
        <v>0</v>
      </c>
      <c r="R83" s="47">
        <v>0</v>
      </c>
      <c r="S83" s="46">
        <f t="shared" si="2"/>
        <v>36.35</v>
      </c>
      <c r="T83" s="47">
        <v>0</v>
      </c>
      <c r="U83" s="46">
        <f t="shared" si="3"/>
        <v>36.35</v>
      </c>
    </row>
    <row r="84" spans="1:21" s="48" customFormat="1" ht="50.25" customHeight="1" x14ac:dyDescent="0.15">
      <c r="A84" s="49" t="s">
        <v>454</v>
      </c>
      <c r="B84" s="101"/>
      <c r="C84" s="49" t="s">
        <v>750</v>
      </c>
      <c r="D84" s="49" t="s">
        <v>35</v>
      </c>
      <c r="E84" s="49" t="s">
        <v>56</v>
      </c>
      <c r="F84" s="49" t="s">
        <v>469</v>
      </c>
      <c r="G84" s="49" t="s">
        <v>582</v>
      </c>
      <c r="H84" s="49" t="s">
        <v>566</v>
      </c>
      <c r="I84" s="49" t="s">
        <v>749</v>
      </c>
      <c r="J84" s="49" t="s">
        <v>32</v>
      </c>
      <c r="K84" s="49" t="s">
        <v>28</v>
      </c>
      <c r="L84" s="49" t="s">
        <v>29</v>
      </c>
      <c r="M84" s="49" t="s">
        <v>30</v>
      </c>
      <c r="N84" s="49" t="s">
        <v>106</v>
      </c>
      <c r="O84" s="49" t="s">
        <v>32</v>
      </c>
      <c r="P84" s="46">
        <v>70.099999999999994</v>
      </c>
      <c r="Q84" s="47">
        <v>2.5</v>
      </c>
      <c r="R84" s="47">
        <v>0</v>
      </c>
      <c r="S84" s="46">
        <f t="shared" si="2"/>
        <v>36.299999999999997</v>
      </c>
      <c r="T84" s="47">
        <v>0</v>
      </c>
      <c r="U84" s="46">
        <f t="shared" si="3"/>
        <v>36.299999999999997</v>
      </c>
    </row>
    <row r="85" spans="1:21" s="48" customFormat="1" ht="50.25" customHeight="1" x14ac:dyDescent="0.15">
      <c r="A85" s="49" t="s">
        <v>347</v>
      </c>
      <c r="B85" s="101"/>
      <c r="C85" s="49" t="s">
        <v>752</v>
      </c>
      <c r="D85" s="49" t="s">
        <v>35</v>
      </c>
      <c r="E85" s="49" t="s">
        <v>22</v>
      </c>
      <c r="F85" s="49" t="s">
        <v>36</v>
      </c>
      <c r="G85" s="49" t="s">
        <v>163</v>
      </c>
      <c r="H85" s="49" t="s">
        <v>583</v>
      </c>
      <c r="I85" s="49" t="s">
        <v>63</v>
      </c>
      <c r="J85" s="49" t="s">
        <v>27</v>
      </c>
      <c r="K85" s="49" t="s">
        <v>28</v>
      </c>
      <c r="L85" s="49" t="s">
        <v>179</v>
      </c>
      <c r="M85" s="49" t="s">
        <v>30</v>
      </c>
      <c r="N85" s="49" t="s">
        <v>106</v>
      </c>
      <c r="O85" s="49" t="s">
        <v>32</v>
      </c>
      <c r="P85" s="46">
        <v>72.599999999999994</v>
      </c>
      <c r="Q85" s="47">
        <v>0</v>
      </c>
      <c r="R85" s="47">
        <v>0</v>
      </c>
      <c r="S85" s="46">
        <f t="shared" si="2"/>
        <v>36.299999999999997</v>
      </c>
      <c r="T85" s="47">
        <v>0</v>
      </c>
      <c r="U85" s="46">
        <f t="shared" si="3"/>
        <v>36.299999999999997</v>
      </c>
    </row>
    <row r="86" spans="1:21" s="48" customFormat="1" ht="50.25" customHeight="1" x14ac:dyDescent="0.15">
      <c r="A86" s="49" t="s">
        <v>295</v>
      </c>
      <c r="B86" s="101"/>
      <c r="C86" s="49" t="s">
        <v>754</v>
      </c>
      <c r="D86" s="49" t="s">
        <v>35</v>
      </c>
      <c r="E86" s="49" t="s">
        <v>22</v>
      </c>
      <c r="F86" s="49" t="s">
        <v>87</v>
      </c>
      <c r="G86" s="49" t="s">
        <v>24</v>
      </c>
      <c r="H86" s="49" t="s">
        <v>566</v>
      </c>
      <c r="I86" s="49" t="s">
        <v>753</v>
      </c>
      <c r="J86" s="49" t="s">
        <v>27</v>
      </c>
      <c r="K86" s="49" t="s">
        <v>28</v>
      </c>
      <c r="L86" s="49" t="s">
        <v>29</v>
      </c>
      <c r="M86" s="49" t="s">
        <v>30</v>
      </c>
      <c r="N86" s="49" t="s">
        <v>106</v>
      </c>
      <c r="O86" s="49" t="s">
        <v>32</v>
      </c>
      <c r="P86" s="46">
        <v>72.5</v>
      </c>
      <c r="Q86" s="47">
        <v>0</v>
      </c>
      <c r="R86" s="47">
        <v>0</v>
      </c>
      <c r="S86" s="46">
        <f t="shared" si="2"/>
        <v>36.25</v>
      </c>
      <c r="T86" s="47">
        <v>0</v>
      </c>
      <c r="U86" s="46">
        <f t="shared" si="3"/>
        <v>36.25</v>
      </c>
    </row>
    <row r="87" spans="1:21" s="48" customFormat="1" ht="50.25" customHeight="1" x14ac:dyDescent="0.15">
      <c r="A87" s="49" t="s">
        <v>357</v>
      </c>
      <c r="B87" s="101"/>
      <c r="C87" s="49" t="s">
        <v>755</v>
      </c>
      <c r="D87" s="49" t="s">
        <v>35</v>
      </c>
      <c r="E87" s="49" t="s">
        <v>22</v>
      </c>
      <c r="F87" s="49" t="s">
        <v>36</v>
      </c>
      <c r="G87" s="49" t="s">
        <v>163</v>
      </c>
      <c r="H87" s="49" t="s">
        <v>566</v>
      </c>
      <c r="I87" s="49" t="s">
        <v>26</v>
      </c>
      <c r="J87" s="49" t="s">
        <v>27</v>
      </c>
      <c r="K87" s="49" t="s">
        <v>28</v>
      </c>
      <c r="L87" s="49" t="s">
        <v>179</v>
      </c>
      <c r="M87" s="49" t="s">
        <v>30</v>
      </c>
      <c r="N87" s="49" t="s">
        <v>106</v>
      </c>
      <c r="O87" s="49" t="s">
        <v>32</v>
      </c>
      <c r="P87" s="46">
        <v>72.5</v>
      </c>
      <c r="Q87" s="47">
        <v>0</v>
      </c>
      <c r="R87" s="47">
        <v>0</v>
      </c>
      <c r="S87" s="46">
        <f t="shared" si="2"/>
        <v>36.25</v>
      </c>
      <c r="T87" s="47">
        <v>0</v>
      </c>
      <c r="U87" s="46">
        <f t="shared" si="3"/>
        <v>36.25</v>
      </c>
    </row>
    <row r="88" spans="1:21" s="48" customFormat="1" ht="50.25" customHeight="1" x14ac:dyDescent="0.15">
      <c r="A88" s="49" t="s">
        <v>316</v>
      </c>
      <c r="B88" s="101"/>
      <c r="C88" s="49" t="s">
        <v>756</v>
      </c>
      <c r="D88" s="49" t="s">
        <v>35</v>
      </c>
      <c r="E88" s="49" t="s">
        <v>22</v>
      </c>
      <c r="F88" s="49" t="s">
        <v>36</v>
      </c>
      <c r="G88" s="49" t="s">
        <v>163</v>
      </c>
      <c r="H88" s="49" t="s">
        <v>566</v>
      </c>
      <c r="I88" s="49" t="s">
        <v>141</v>
      </c>
      <c r="J88" s="49" t="s">
        <v>27</v>
      </c>
      <c r="K88" s="49" t="s">
        <v>28</v>
      </c>
      <c r="L88" s="49" t="s">
        <v>179</v>
      </c>
      <c r="M88" s="49" t="s">
        <v>42</v>
      </c>
      <c r="N88" s="49" t="s">
        <v>31</v>
      </c>
      <c r="O88" s="49" t="s">
        <v>32</v>
      </c>
      <c r="P88" s="46">
        <v>72.5</v>
      </c>
      <c r="Q88" s="47">
        <v>0</v>
      </c>
      <c r="R88" s="47">
        <v>0</v>
      </c>
      <c r="S88" s="46">
        <f t="shared" si="2"/>
        <v>36.25</v>
      </c>
      <c r="T88" s="47">
        <v>0</v>
      </c>
      <c r="U88" s="46">
        <f t="shared" si="3"/>
        <v>36.25</v>
      </c>
    </row>
    <row r="89" spans="1:21" s="48" customFormat="1" ht="50.25" customHeight="1" x14ac:dyDescent="0.15">
      <c r="A89" s="49" t="s">
        <v>318</v>
      </c>
      <c r="B89" s="101"/>
      <c r="C89" s="49" t="s">
        <v>757</v>
      </c>
      <c r="D89" s="49" t="s">
        <v>35</v>
      </c>
      <c r="E89" s="49" t="s">
        <v>22</v>
      </c>
      <c r="F89" s="49" t="s">
        <v>36</v>
      </c>
      <c r="G89" s="49" t="s">
        <v>237</v>
      </c>
      <c r="H89" s="49" t="s">
        <v>566</v>
      </c>
      <c r="I89" s="49" t="s">
        <v>63</v>
      </c>
      <c r="J89" s="49" t="s">
        <v>32</v>
      </c>
      <c r="K89" s="49" t="s">
        <v>28</v>
      </c>
      <c r="L89" s="49" t="s">
        <v>29</v>
      </c>
      <c r="M89" s="49" t="s">
        <v>30</v>
      </c>
      <c r="N89" s="49" t="s">
        <v>106</v>
      </c>
      <c r="O89" s="49" t="s">
        <v>32</v>
      </c>
      <c r="P89" s="46">
        <v>72.5</v>
      </c>
      <c r="Q89" s="47">
        <v>0</v>
      </c>
      <c r="R89" s="47">
        <v>0</v>
      </c>
      <c r="S89" s="46">
        <f t="shared" si="2"/>
        <v>36.25</v>
      </c>
      <c r="T89" s="47">
        <v>0</v>
      </c>
      <c r="U89" s="46">
        <f t="shared" si="3"/>
        <v>36.25</v>
      </c>
    </row>
    <row r="90" spans="1:21" s="48" customFormat="1" ht="50.25" customHeight="1" x14ac:dyDescent="0.15">
      <c r="A90" s="49" t="s">
        <v>329</v>
      </c>
      <c r="B90" s="101"/>
      <c r="C90" s="49" t="s">
        <v>760</v>
      </c>
      <c r="D90" s="49" t="s">
        <v>35</v>
      </c>
      <c r="E90" s="49" t="s">
        <v>759</v>
      </c>
      <c r="F90" s="49" t="s">
        <v>36</v>
      </c>
      <c r="G90" s="49" t="s">
        <v>163</v>
      </c>
      <c r="H90" s="49" t="s">
        <v>566</v>
      </c>
      <c r="I90" s="49" t="s">
        <v>137</v>
      </c>
      <c r="J90" s="49" t="s">
        <v>27</v>
      </c>
      <c r="K90" s="49" t="s">
        <v>28</v>
      </c>
      <c r="L90" s="49" t="s">
        <v>179</v>
      </c>
      <c r="M90" s="49" t="s">
        <v>30</v>
      </c>
      <c r="N90" s="49" t="s">
        <v>31</v>
      </c>
      <c r="O90" s="49" t="s">
        <v>32</v>
      </c>
      <c r="P90" s="46">
        <v>68.5</v>
      </c>
      <c r="Q90" s="47">
        <v>0</v>
      </c>
      <c r="R90" s="47">
        <v>0</v>
      </c>
      <c r="S90" s="46">
        <f t="shared" si="2"/>
        <v>34.25</v>
      </c>
      <c r="T90" s="47">
        <v>2</v>
      </c>
      <c r="U90" s="46">
        <f t="shared" si="3"/>
        <v>36.25</v>
      </c>
    </row>
    <row r="91" spans="1:21" s="48" customFormat="1" ht="50.25" customHeight="1" x14ac:dyDescent="0.15">
      <c r="A91" s="49" t="s">
        <v>349</v>
      </c>
      <c r="B91" s="101"/>
      <c r="C91" s="49" t="s">
        <v>762</v>
      </c>
      <c r="D91" s="49" t="s">
        <v>35</v>
      </c>
      <c r="E91" s="49" t="s">
        <v>22</v>
      </c>
      <c r="F91" s="49" t="s">
        <v>81</v>
      </c>
      <c r="G91" s="49" t="s">
        <v>163</v>
      </c>
      <c r="H91" s="49" t="s">
        <v>583</v>
      </c>
      <c r="I91" s="49" t="s">
        <v>26</v>
      </c>
      <c r="J91" s="49" t="s">
        <v>32</v>
      </c>
      <c r="K91" s="49" t="s">
        <v>28</v>
      </c>
      <c r="L91" s="49" t="s">
        <v>29</v>
      </c>
      <c r="M91" s="49" t="s">
        <v>30</v>
      </c>
      <c r="N91" s="49" t="s">
        <v>106</v>
      </c>
      <c r="O91" s="49" t="s">
        <v>32</v>
      </c>
      <c r="P91" s="46">
        <v>72.5</v>
      </c>
      <c r="Q91" s="47">
        <v>0</v>
      </c>
      <c r="R91" s="47">
        <v>0</v>
      </c>
      <c r="S91" s="46">
        <f t="shared" si="2"/>
        <v>36.25</v>
      </c>
      <c r="T91" s="47">
        <v>0</v>
      </c>
      <c r="U91" s="46">
        <f t="shared" si="3"/>
        <v>36.25</v>
      </c>
    </row>
    <row r="92" spans="1:21" s="48" customFormat="1" ht="50.25" customHeight="1" x14ac:dyDescent="0.15">
      <c r="A92" s="49" t="s">
        <v>281</v>
      </c>
      <c r="B92" s="101"/>
      <c r="C92" s="49" t="s">
        <v>765</v>
      </c>
      <c r="D92" s="49" t="s">
        <v>35</v>
      </c>
      <c r="E92" s="49" t="s">
        <v>22</v>
      </c>
      <c r="F92" s="49" t="s">
        <v>139</v>
      </c>
      <c r="G92" s="49" t="s">
        <v>764</v>
      </c>
      <c r="H92" s="49" t="s">
        <v>573</v>
      </c>
      <c r="I92" s="49" t="s">
        <v>141</v>
      </c>
      <c r="J92" s="49" t="s">
        <v>27</v>
      </c>
      <c r="K92" s="49" t="s">
        <v>28</v>
      </c>
      <c r="L92" s="49" t="s">
        <v>29</v>
      </c>
      <c r="M92" s="49" t="s">
        <v>30</v>
      </c>
      <c r="N92" s="49" t="s">
        <v>106</v>
      </c>
      <c r="O92" s="49" t="s">
        <v>32</v>
      </c>
      <c r="P92" s="46">
        <v>72.5</v>
      </c>
      <c r="Q92" s="47">
        <v>0</v>
      </c>
      <c r="R92" s="47">
        <v>0</v>
      </c>
      <c r="S92" s="46">
        <f t="shared" si="2"/>
        <v>36.25</v>
      </c>
      <c r="T92" s="47">
        <v>0</v>
      </c>
      <c r="U92" s="46">
        <f t="shared" si="3"/>
        <v>36.25</v>
      </c>
    </row>
    <row r="93" spans="1:21" s="48" customFormat="1" ht="50.25" customHeight="1" x14ac:dyDescent="0.15">
      <c r="A93" s="49" t="s">
        <v>390</v>
      </c>
      <c r="B93" s="101"/>
      <c r="C93" s="49" t="s">
        <v>767</v>
      </c>
      <c r="D93" s="49" t="s">
        <v>35</v>
      </c>
      <c r="E93" s="49" t="s">
        <v>56</v>
      </c>
      <c r="F93" s="49" t="s">
        <v>87</v>
      </c>
      <c r="G93" s="49" t="s">
        <v>614</v>
      </c>
      <c r="H93" s="49" t="s">
        <v>573</v>
      </c>
      <c r="I93" s="49" t="s">
        <v>483</v>
      </c>
      <c r="J93" s="49" t="s">
        <v>32</v>
      </c>
      <c r="K93" s="49" t="s">
        <v>28</v>
      </c>
      <c r="L93" s="49" t="s">
        <v>29</v>
      </c>
      <c r="M93" s="49" t="s">
        <v>30</v>
      </c>
      <c r="N93" s="49" t="s">
        <v>31</v>
      </c>
      <c r="O93" s="49" t="s">
        <v>32</v>
      </c>
      <c r="P93" s="46">
        <v>70</v>
      </c>
      <c r="Q93" s="47">
        <v>2.5</v>
      </c>
      <c r="R93" s="47">
        <v>0</v>
      </c>
      <c r="S93" s="46">
        <f t="shared" si="2"/>
        <v>36.25</v>
      </c>
      <c r="T93" s="47">
        <v>0</v>
      </c>
      <c r="U93" s="46">
        <f t="shared" si="3"/>
        <v>36.25</v>
      </c>
    </row>
    <row r="94" spans="1:21" s="48" customFormat="1" ht="50.25" customHeight="1" x14ac:dyDescent="0.15">
      <c r="A94" s="49" t="s">
        <v>366</v>
      </c>
      <c r="B94" s="101"/>
      <c r="C94" s="49" t="s">
        <v>769</v>
      </c>
      <c r="D94" s="49" t="s">
        <v>21</v>
      </c>
      <c r="E94" s="49" t="s">
        <v>22</v>
      </c>
      <c r="F94" s="49" t="s">
        <v>67</v>
      </c>
      <c r="G94" s="49" t="s">
        <v>37</v>
      </c>
      <c r="H94" s="49" t="s">
        <v>583</v>
      </c>
      <c r="I94" s="49" t="s">
        <v>200</v>
      </c>
      <c r="J94" s="49" t="s">
        <v>32</v>
      </c>
      <c r="K94" s="49" t="s">
        <v>28</v>
      </c>
      <c r="L94" s="49" t="s">
        <v>29</v>
      </c>
      <c r="M94" s="49" t="s">
        <v>42</v>
      </c>
      <c r="N94" s="49" t="s">
        <v>106</v>
      </c>
      <c r="O94" s="49" t="s">
        <v>32</v>
      </c>
      <c r="P94" s="46">
        <v>72.099999999999994</v>
      </c>
      <c r="Q94" s="47">
        <v>0</v>
      </c>
      <c r="R94" s="47">
        <v>0</v>
      </c>
      <c r="S94" s="46">
        <f t="shared" si="2"/>
        <v>36.049999999999997</v>
      </c>
      <c r="T94" s="47">
        <v>0</v>
      </c>
      <c r="U94" s="46">
        <f t="shared" si="3"/>
        <v>36.049999999999997</v>
      </c>
    </row>
    <row r="95" spans="1:21" s="48" customFormat="1" ht="50.25" customHeight="1" x14ac:dyDescent="0.15">
      <c r="A95" s="49" t="s">
        <v>457</v>
      </c>
      <c r="B95" s="101"/>
      <c r="C95" s="49" t="s">
        <v>770</v>
      </c>
      <c r="D95" s="49" t="s">
        <v>35</v>
      </c>
      <c r="E95" s="49" t="s">
        <v>22</v>
      </c>
      <c r="F95" s="49" t="s">
        <v>81</v>
      </c>
      <c r="G95" s="49" t="s">
        <v>163</v>
      </c>
      <c r="H95" s="49" t="s">
        <v>583</v>
      </c>
      <c r="I95" s="49" t="s">
        <v>141</v>
      </c>
      <c r="J95" s="49" t="s">
        <v>27</v>
      </c>
      <c r="K95" s="49" t="s">
        <v>28</v>
      </c>
      <c r="L95" s="49" t="s">
        <v>179</v>
      </c>
      <c r="M95" s="49" t="s">
        <v>30</v>
      </c>
      <c r="N95" s="49" t="s">
        <v>106</v>
      </c>
      <c r="O95" s="49" t="s">
        <v>32</v>
      </c>
      <c r="P95" s="46">
        <v>72</v>
      </c>
      <c r="Q95" s="47">
        <v>0</v>
      </c>
      <c r="R95" s="47">
        <v>0</v>
      </c>
      <c r="S95" s="46">
        <f t="shared" si="2"/>
        <v>36</v>
      </c>
      <c r="T95" s="47">
        <v>0</v>
      </c>
      <c r="U95" s="46">
        <f t="shared" si="3"/>
        <v>36</v>
      </c>
    </row>
    <row r="96" spans="1:21" s="48" customFormat="1" ht="50.25" customHeight="1" x14ac:dyDescent="0.15">
      <c r="A96" s="49" t="s">
        <v>369</v>
      </c>
      <c r="B96" s="101"/>
      <c r="C96" s="49" t="s">
        <v>771</v>
      </c>
      <c r="D96" s="49" t="s">
        <v>21</v>
      </c>
      <c r="E96" s="49" t="s">
        <v>22</v>
      </c>
      <c r="F96" s="49" t="s">
        <v>87</v>
      </c>
      <c r="G96" s="49" t="s">
        <v>47</v>
      </c>
      <c r="H96" s="49" t="s">
        <v>566</v>
      </c>
      <c r="I96" s="49" t="s">
        <v>26</v>
      </c>
      <c r="J96" s="49" t="s">
        <v>27</v>
      </c>
      <c r="K96" s="49" t="s">
        <v>28</v>
      </c>
      <c r="L96" s="49" t="s">
        <v>29</v>
      </c>
      <c r="M96" s="49" t="s">
        <v>30</v>
      </c>
      <c r="N96" s="49" t="s">
        <v>31</v>
      </c>
      <c r="O96" s="49" t="s">
        <v>32</v>
      </c>
      <c r="P96" s="46">
        <v>72</v>
      </c>
      <c r="Q96" s="47">
        <v>0</v>
      </c>
      <c r="R96" s="47">
        <v>0</v>
      </c>
      <c r="S96" s="46">
        <f t="shared" si="2"/>
        <v>36</v>
      </c>
      <c r="T96" s="47">
        <v>0</v>
      </c>
      <c r="U96" s="46">
        <f t="shared" si="3"/>
        <v>36</v>
      </c>
    </row>
    <row r="97" spans="1:21" s="48" customFormat="1" ht="50.25" customHeight="1" x14ac:dyDescent="0.15">
      <c r="A97" s="49" t="s">
        <v>307</v>
      </c>
      <c r="B97" s="101"/>
      <c r="C97" s="49" t="s">
        <v>773</v>
      </c>
      <c r="D97" s="49" t="s">
        <v>35</v>
      </c>
      <c r="E97" s="49" t="s">
        <v>22</v>
      </c>
      <c r="F97" s="49" t="s">
        <v>289</v>
      </c>
      <c r="G97" s="49" t="s">
        <v>157</v>
      </c>
      <c r="H97" s="49" t="s">
        <v>566</v>
      </c>
      <c r="I97" s="49" t="s">
        <v>63</v>
      </c>
      <c r="J97" s="49" t="s">
        <v>27</v>
      </c>
      <c r="K97" s="49" t="s">
        <v>28</v>
      </c>
      <c r="L97" s="49" t="s">
        <v>29</v>
      </c>
      <c r="M97" s="49" t="s">
        <v>42</v>
      </c>
      <c r="N97" s="49" t="s">
        <v>31</v>
      </c>
      <c r="O97" s="49" t="s">
        <v>32</v>
      </c>
      <c r="P97" s="46">
        <v>72</v>
      </c>
      <c r="Q97" s="47">
        <v>0</v>
      </c>
      <c r="R97" s="47">
        <v>0</v>
      </c>
      <c r="S97" s="46">
        <f t="shared" si="2"/>
        <v>36</v>
      </c>
      <c r="T97" s="47">
        <v>0</v>
      </c>
      <c r="U97" s="46">
        <f t="shared" si="3"/>
        <v>36</v>
      </c>
    </row>
    <row r="98" spans="1:21" s="48" customFormat="1" ht="50.25" customHeight="1" x14ac:dyDescent="0.15">
      <c r="A98" s="49" t="s">
        <v>418</v>
      </c>
      <c r="B98" s="101"/>
      <c r="C98" s="49" t="s">
        <v>776</v>
      </c>
      <c r="D98" s="49" t="s">
        <v>35</v>
      </c>
      <c r="E98" s="49" t="s">
        <v>22</v>
      </c>
      <c r="F98" s="49" t="s">
        <v>87</v>
      </c>
      <c r="G98" s="49" t="s">
        <v>62</v>
      </c>
      <c r="H98" s="49" t="s">
        <v>775</v>
      </c>
      <c r="I98" s="49" t="s">
        <v>63</v>
      </c>
      <c r="J98" s="49" t="s">
        <v>27</v>
      </c>
      <c r="K98" s="49" t="s">
        <v>28</v>
      </c>
      <c r="L98" s="49" t="s">
        <v>29</v>
      </c>
      <c r="M98" s="49" t="s">
        <v>30</v>
      </c>
      <c r="N98" s="49" t="s">
        <v>31</v>
      </c>
      <c r="O98" s="49" t="s">
        <v>32</v>
      </c>
      <c r="P98" s="46">
        <v>72</v>
      </c>
      <c r="Q98" s="47">
        <v>0</v>
      </c>
      <c r="R98" s="47">
        <v>0</v>
      </c>
      <c r="S98" s="46">
        <f t="shared" si="2"/>
        <v>36</v>
      </c>
      <c r="T98" s="47">
        <v>0</v>
      </c>
      <c r="U98" s="46">
        <f t="shared" si="3"/>
        <v>36</v>
      </c>
    </row>
    <row r="99" spans="1:21" s="48" customFormat="1" ht="50.25" customHeight="1" x14ac:dyDescent="0.15">
      <c r="A99" s="49" t="s">
        <v>382</v>
      </c>
      <c r="B99" s="101"/>
      <c r="C99" s="49" t="s">
        <v>779</v>
      </c>
      <c r="D99" s="49" t="s">
        <v>35</v>
      </c>
      <c r="E99" s="49" t="s">
        <v>56</v>
      </c>
      <c r="F99" s="49" t="s">
        <v>186</v>
      </c>
      <c r="G99" s="49" t="s">
        <v>569</v>
      </c>
      <c r="H99" s="49" t="s">
        <v>778</v>
      </c>
      <c r="I99" s="49" t="s">
        <v>445</v>
      </c>
      <c r="J99" s="49" t="s">
        <v>27</v>
      </c>
      <c r="K99" s="49" t="s">
        <v>28</v>
      </c>
      <c r="L99" s="49" t="s">
        <v>29</v>
      </c>
      <c r="M99" s="49" t="s">
        <v>42</v>
      </c>
      <c r="N99" s="49" t="s">
        <v>31</v>
      </c>
      <c r="O99" s="49" t="s">
        <v>32</v>
      </c>
      <c r="P99" s="46">
        <v>65.099999999999994</v>
      </c>
      <c r="Q99" s="47">
        <v>2.5</v>
      </c>
      <c r="R99" s="47">
        <v>0</v>
      </c>
      <c r="S99" s="46">
        <f t="shared" si="2"/>
        <v>33.799999999999997</v>
      </c>
      <c r="T99" s="47">
        <v>2</v>
      </c>
      <c r="U99" s="46">
        <f t="shared" si="3"/>
        <v>35.799999999999997</v>
      </c>
    </row>
    <row r="100" spans="1:21" s="48" customFormat="1" ht="50.25" customHeight="1" x14ac:dyDescent="0.15">
      <c r="A100" s="49" t="s">
        <v>247</v>
      </c>
      <c r="B100" s="101"/>
      <c r="C100" s="49" t="s">
        <v>781</v>
      </c>
      <c r="D100" s="49" t="s">
        <v>35</v>
      </c>
      <c r="E100" s="49" t="s">
        <v>22</v>
      </c>
      <c r="F100" s="49" t="s">
        <v>36</v>
      </c>
      <c r="G100" s="49" t="s">
        <v>576</v>
      </c>
      <c r="H100" s="49" t="s">
        <v>637</v>
      </c>
      <c r="I100" s="49" t="s">
        <v>141</v>
      </c>
      <c r="J100" s="49" t="s">
        <v>27</v>
      </c>
      <c r="K100" s="49" t="s">
        <v>28</v>
      </c>
      <c r="L100" s="49" t="s">
        <v>29</v>
      </c>
      <c r="M100" s="49" t="s">
        <v>42</v>
      </c>
      <c r="N100" s="49" t="s">
        <v>31</v>
      </c>
      <c r="O100" s="49" t="s">
        <v>32</v>
      </c>
      <c r="P100" s="46">
        <v>71.599999999999994</v>
      </c>
      <c r="Q100" s="47">
        <v>0</v>
      </c>
      <c r="R100" s="47">
        <v>0</v>
      </c>
      <c r="S100" s="46">
        <f t="shared" si="2"/>
        <v>35.799999999999997</v>
      </c>
      <c r="T100" s="47">
        <v>0</v>
      </c>
      <c r="U100" s="46">
        <f t="shared" si="3"/>
        <v>35.799999999999997</v>
      </c>
    </row>
    <row r="101" spans="1:21" s="48" customFormat="1" ht="50.25" customHeight="1" x14ac:dyDescent="0.15">
      <c r="A101" s="49" t="s">
        <v>323</v>
      </c>
      <c r="B101" s="101"/>
      <c r="C101" s="49" t="s">
        <v>783</v>
      </c>
      <c r="D101" s="49" t="s">
        <v>35</v>
      </c>
      <c r="E101" s="49" t="s">
        <v>56</v>
      </c>
      <c r="F101" s="49" t="s">
        <v>57</v>
      </c>
      <c r="G101" s="49" t="s">
        <v>163</v>
      </c>
      <c r="H101" s="49" t="s">
        <v>566</v>
      </c>
      <c r="I101" s="49" t="s">
        <v>782</v>
      </c>
      <c r="J101" s="49" t="s">
        <v>27</v>
      </c>
      <c r="K101" s="49" t="s">
        <v>28</v>
      </c>
      <c r="L101" s="49" t="s">
        <v>179</v>
      </c>
      <c r="M101" s="49" t="s">
        <v>30</v>
      </c>
      <c r="N101" s="49" t="s">
        <v>31</v>
      </c>
      <c r="O101" s="49" t="s">
        <v>32</v>
      </c>
      <c r="P101" s="46">
        <v>69</v>
      </c>
      <c r="Q101" s="47">
        <v>2.5</v>
      </c>
      <c r="R101" s="47">
        <v>0</v>
      </c>
      <c r="S101" s="46">
        <f t="shared" si="2"/>
        <v>35.75</v>
      </c>
      <c r="T101" s="47">
        <v>0</v>
      </c>
      <c r="U101" s="46">
        <f t="shared" si="3"/>
        <v>35.75</v>
      </c>
    </row>
    <row r="102" spans="1:21" s="48" customFormat="1" ht="50.25" customHeight="1" x14ac:dyDescent="0.15">
      <c r="A102" s="49" t="s">
        <v>447</v>
      </c>
      <c r="B102" s="101"/>
      <c r="C102" s="49" t="s">
        <v>784</v>
      </c>
      <c r="D102" s="49" t="s">
        <v>21</v>
      </c>
      <c r="E102" s="49" t="s">
        <v>22</v>
      </c>
      <c r="F102" s="49" t="s">
        <v>95</v>
      </c>
      <c r="G102" s="49" t="s">
        <v>163</v>
      </c>
      <c r="H102" s="49" t="s">
        <v>583</v>
      </c>
      <c r="I102" s="49" t="s">
        <v>26</v>
      </c>
      <c r="J102" s="49" t="s">
        <v>27</v>
      </c>
      <c r="K102" s="49" t="s">
        <v>28</v>
      </c>
      <c r="L102" s="49" t="s">
        <v>29</v>
      </c>
      <c r="M102" s="49" t="s">
        <v>42</v>
      </c>
      <c r="N102" s="49" t="s">
        <v>31</v>
      </c>
      <c r="O102" s="49" t="s">
        <v>32</v>
      </c>
      <c r="P102" s="46">
        <v>71.5</v>
      </c>
      <c r="Q102" s="47">
        <v>0</v>
      </c>
      <c r="R102" s="47">
        <v>0</v>
      </c>
      <c r="S102" s="46">
        <f t="shared" si="2"/>
        <v>35.75</v>
      </c>
      <c r="T102" s="47">
        <v>0</v>
      </c>
      <c r="U102" s="46">
        <f t="shared" si="3"/>
        <v>35.75</v>
      </c>
    </row>
    <row r="103" spans="1:21" s="48" customFormat="1" ht="50.25" customHeight="1" x14ac:dyDescent="0.15">
      <c r="A103" s="49" t="s">
        <v>283</v>
      </c>
      <c r="B103" s="101"/>
      <c r="C103" s="49" t="s">
        <v>786</v>
      </c>
      <c r="D103" s="49" t="s">
        <v>21</v>
      </c>
      <c r="E103" s="49" t="s">
        <v>22</v>
      </c>
      <c r="F103" s="49" t="s">
        <v>116</v>
      </c>
      <c r="G103" s="49" t="s">
        <v>24</v>
      </c>
      <c r="H103" s="49" t="s">
        <v>566</v>
      </c>
      <c r="I103" s="49" t="s">
        <v>141</v>
      </c>
      <c r="J103" s="49" t="s">
        <v>27</v>
      </c>
      <c r="K103" s="49" t="s">
        <v>28</v>
      </c>
      <c r="L103" s="49" t="s">
        <v>29</v>
      </c>
      <c r="M103" s="49" t="s">
        <v>30</v>
      </c>
      <c r="N103" s="49" t="s">
        <v>31</v>
      </c>
      <c r="O103" s="49" t="s">
        <v>32</v>
      </c>
      <c r="P103" s="46">
        <v>71.5</v>
      </c>
      <c r="Q103" s="47">
        <v>0</v>
      </c>
      <c r="R103" s="47">
        <v>0</v>
      </c>
      <c r="S103" s="46">
        <f t="shared" si="2"/>
        <v>35.75</v>
      </c>
      <c r="T103" s="47">
        <v>0</v>
      </c>
      <c r="U103" s="46">
        <f t="shared" si="3"/>
        <v>35.75</v>
      </c>
    </row>
    <row r="104" spans="1:21" s="48" customFormat="1" ht="50.25" customHeight="1" x14ac:dyDescent="0.15">
      <c r="A104" s="49" t="s">
        <v>432</v>
      </c>
      <c r="B104" s="101"/>
      <c r="C104" s="49" t="s">
        <v>788</v>
      </c>
      <c r="D104" s="49" t="s">
        <v>35</v>
      </c>
      <c r="E104" s="49" t="s">
        <v>22</v>
      </c>
      <c r="F104" s="49" t="s">
        <v>73</v>
      </c>
      <c r="G104" s="49" t="s">
        <v>237</v>
      </c>
      <c r="H104" s="49" t="s">
        <v>566</v>
      </c>
      <c r="I104" s="49" t="s">
        <v>63</v>
      </c>
      <c r="J104" s="49" t="s">
        <v>27</v>
      </c>
      <c r="K104" s="49" t="s">
        <v>28</v>
      </c>
      <c r="L104" s="49" t="s">
        <v>29</v>
      </c>
      <c r="M104" s="49" t="s">
        <v>30</v>
      </c>
      <c r="N104" s="49" t="s">
        <v>106</v>
      </c>
      <c r="O104" s="49" t="s">
        <v>32</v>
      </c>
      <c r="P104" s="46">
        <v>69.5</v>
      </c>
      <c r="Q104" s="47">
        <v>0</v>
      </c>
      <c r="R104" s="47">
        <v>2</v>
      </c>
      <c r="S104" s="46">
        <f t="shared" si="2"/>
        <v>35.75</v>
      </c>
      <c r="T104" s="47">
        <v>0</v>
      </c>
      <c r="U104" s="46">
        <f t="shared" si="3"/>
        <v>35.75</v>
      </c>
    </row>
    <row r="105" spans="1:21" s="48" customFormat="1" ht="50.25" customHeight="1" x14ac:dyDescent="0.15">
      <c r="A105" s="49" t="s">
        <v>275</v>
      </c>
      <c r="B105" s="101"/>
      <c r="C105" s="49" t="s">
        <v>791</v>
      </c>
      <c r="D105" s="49" t="s">
        <v>35</v>
      </c>
      <c r="E105" s="49" t="s">
        <v>22</v>
      </c>
      <c r="F105" s="49" t="s">
        <v>36</v>
      </c>
      <c r="G105" s="49" t="s">
        <v>790</v>
      </c>
      <c r="H105" s="49" t="s">
        <v>566</v>
      </c>
      <c r="I105" s="49" t="s">
        <v>63</v>
      </c>
      <c r="J105" s="49" t="s">
        <v>27</v>
      </c>
      <c r="K105" s="49" t="s">
        <v>40</v>
      </c>
      <c r="L105" s="49" t="s">
        <v>41</v>
      </c>
      <c r="M105" s="49" t="s">
        <v>30</v>
      </c>
      <c r="N105" s="49" t="s">
        <v>31</v>
      </c>
      <c r="O105" s="49" t="s">
        <v>32</v>
      </c>
      <c r="P105" s="46">
        <v>71.5</v>
      </c>
      <c r="Q105" s="47">
        <v>0</v>
      </c>
      <c r="R105" s="47">
        <v>0</v>
      </c>
      <c r="S105" s="46">
        <f t="shared" si="2"/>
        <v>35.75</v>
      </c>
      <c r="T105" s="47">
        <v>0</v>
      </c>
      <c r="U105" s="46">
        <f t="shared" si="3"/>
        <v>35.75</v>
      </c>
    </row>
    <row r="106" spans="1:21" s="48" customFormat="1" ht="50.25" customHeight="1" x14ac:dyDescent="0.15">
      <c r="A106" s="49" t="s">
        <v>326</v>
      </c>
      <c r="B106" s="101"/>
      <c r="C106" s="49" t="s">
        <v>793</v>
      </c>
      <c r="D106" s="49" t="s">
        <v>35</v>
      </c>
      <c r="E106" s="49" t="s">
        <v>22</v>
      </c>
      <c r="F106" s="49" t="s">
        <v>57</v>
      </c>
      <c r="G106" s="49" t="s">
        <v>614</v>
      </c>
      <c r="H106" s="49" t="s">
        <v>573</v>
      </c>
      <c r="I106" s="49" t="s">
        <v>26</v>
      </c>
      <c r="J106" s="49" t="s">
        <v>27</v>
      </c>
      <c r="K106" s="49" t="s">
        <v>28</v>
      </c>
      <c r="L106" s="49" t="s">
        <v>29</v>
      </c>
      <c r="M106" s="49" t="s">
        <v>30</v>
      </c>
      <c r="N106" s="49" t="s">
        <v>106</v>
      </c>
      <c r="O106" s="49" t="s">
        <v>32</v>
      </c>
      <c r="P106" s="46">
        <v>71.5</v>
      </c>
      <c r="Q106" s="47">
        <v>0</v>
      </c>
      <c r="R106" s="47">
        <v>0</v>
      </c>
      <c r="S106" s="46">
        <f t="shared" si="2"/>
        <v>35.75</v>
      </c>
      <c r="T106" s="47">
        <v>0</v>
      </c>
      <c r="U106" s="46">
        <f t="shared" si="3"/>
        <v>35.75</v>
      </c>
    </row>
    <row r="107" spans="1:21" s="48" customFormat="1" ht="50.25" customHeight="1" x14ac:dyDescent="0.15">
      <c r="A107" s="49" t="s">
        <v>406</v>
      </c>
      <c r="B107" s="101"/>
      <c r="C107" s="49" t="s">
        <v>795</v>
      </c>
      <c r="D107" s="49" t="s">
        <v>35</v>
      </c>
      <c r="E107" s="49" t="s">
        <v>22</v>
      </c>
      <c r="F107" s="49" t="s">
        <v>36</v>
      </c>
      <c r="G107" s="49" t="s">
        <v>62</v>
      </c>
      <c r="H107" s="49" t="s">
        <v>566</v>
      </c>
      <c r="I107" s="49" t="s">
        <v>48</v>
      </c>
      <c r="J107" s="49" t="s">
        <v>27</v>
      </c>
      <c r="K107" s="49" t="s">
        <v>28</v>
      </c>
      <c r="L107" s="49" t="s">
        <v>29</v>
      </c>
      <c r="M107" s="49" t="s">
        <v>30</v>
      </c>
      <c r="N107" s="49" t="s">
        <v>31</v>
      </c>
      <c r="O107" s="49" t="s">
        <v>32</v>
      </c>
      <c r="P107" s="46">
        <v>71.5</v>
      </c>
      <c r="Q107" s="47">
        <v>0</v>
      </c>
      <c r="R107" s="47">
        <v>0</v>
      </c>
      <c r="S107" s="46">
        <f t="shared" si="2"/>
        <v>35.75</v>
      </c>
      <c r="T107" s="47">
        <v>0</v>
      </c>
      <c r="U107" s="46">
        <f t="shared" si="3"/>
        <v>35.75</v>
      </c>
    </row>
    <row r="108" spans="1:21" s="48" customFormat="1" ht="50.25" customHeight="1" x14ac:dyDescent="0.15">
      <c r="A108" s="49" t="s">
        <v>449</v>
      </c>
      <c r="B108" s="101"/>
      <c r="C108" s="49" t="s">
        <v>797</v>
      </c>
      <c r="D108" s="49" t="s">
        <v>35</v>
      </c>
      <c r="E108" s="49" t="s">
        <v>22</v>
      </c>
      <c r="F108" s="49" t="s">
        <v>67</v>
      </c>
      <c r="G108" s="49" t="s">
        <v>593</v>
      </c>
      <c r="H108" s="49" t="s">
        <v>573</v>
      </c>
      <c r="I108" s="49" t="s">
        <v>563</v>
      </c>
      <c r="J108" s="49" t="s">
        <v>32</v>
      </c>
      <c r="K108" s="49" t="s">
        <v>28</v>
      </c>
      <c r="L108" s="49" t="s">
        <v>29</v>
      </c>
      <c r="M108" s="49" t="s">
        <v>30</v>
      </c>
      <c r="N108" s="49" t="s">
        <v>31</v>
      </c>
      <c r="O108" s="49" t="s">
        <v>32</v>
      </c>
      <c r="P108" s="46">
        <v>71.099999999999994</v>
      </c>
      <c r="Q108" s="47">
        <v>0</v>
      </c>
      <c r="R108" s="47">
        <v>0</v>
      </c>
      <c r="S108" s="46">
        <f t="shared" si="2"/>
        <v>35.549999999999997</v>
      </c>
      <c r="T108" s="47">
        <v>0</v>
      </c>
      <c r="U108" s="46">
        <f t="shared" si="3"/>
        <v>35.549999999999997</v>
      </c>
    </row>
    <row r="109" spans="1:21" s="48" customFormat="1" ht="50.25" customHeight="1" x14ac:dyDescent="0.15">
      <c r="A109" s="49" t="s">
        <v>351</v>
      </c>
      <c r="B109" s="101"/>
      <c r="C109" s="49" t="s">
        <v>800</v>
      </c>
      <c r="D109" s="49" t="s">
        <v>35</v>
      </c>
      <c r="E109" s="49" t="s">
        <v>22</v>
      </c>
      <c r="F109" s="49" t="s">
        <v>87</v>
      </c>
      <c r="G109" s="49" t="s">
        <v>163</v>
      </c>
      <c r="H109" s="49" t="s">
        <v>799</v>
      </c>
      <c r="I109" s="49" t="s">
        <v>63</v>
      </c>
      <c r="J109" s="49" t="s">
        <v>32</v>
      </c>
      <c r="K109" s="49" t="s">
        <v>28</v>
      </c>
      <c r="L109" s="49" t="s">
        <v>179</v>
      </c>
      <c r="M109" s="49" t="s">
        <v>30</v>
      </c>
      <c r="N109" s="49" t="s">
        <v>228</v>
      </c>
      <c r="O109" s="49" t="s">
        <v>32</v>
      </c>
      <c r="P109" s="46">
        <v>71.099999999999994</v>
      </c>
      <c r="Q109" s="47">
        <v>0</v>
      </c>
      <c r="R109" s="47">
        <v>0</v>
      </c>
      <c r="S109" s="46">
        <f t="shared" si="2"/>
        <v>35.549999999999997</v>
      </c>
      <c r="T109" s="47">
        <v>0</v>
      </c>
      <c r="U109" s="46">
        <f t="shared" si="3"/>
        <v>35.549999999999997</v>
      </c>
    </row>
    <row r="110" spans="1:21" s="48" customFormat="1" ht="50.25" customHeight="1" x14ac:dyDescent="0.15">
      <c r="A110" s="49" t="s">
        <v>386</v>
      </c>
      <c r="B110" s="101"/>
      <c r="C110" s="49" t="s">
        <v>802</v>
      </c>
      <c r="D110" s="49" t="s">
        <v>35</v>
      </c>
      <c r="E110" s="49" t="s">
        <v>22</v>
      </c>
      <c r="F110" s="49" t="s">
        <v>73</v>
      </c>
      <c r="G110" s="49" t="s">
        <v>801</v>
      </c>
      <c r="H110" s="49" t="s">
        <v>566</v>
      </c>
      <c r="I110" s="49" t="s">
        <v>455</v>
      </c>
      <c r="J110" s="49" t="s">
        <v>27</v>
      </c>
      <c r="K110" s="49" t="s">
        <v>28</v>
      </c>
      <c r="L110" s="49" t="s">
        <v>29</v>
      </c>
      <c r="M110" s="49" t="s">
        <v>30</v>
      </c>
      <c r="N110" s="49" t="s">
        <v>31</v>
      </c>
      <c r="O110" s="49" t="s">
        <v>32</v>
      </c>
      <c r="P110" s="46">
        <v>69</v>
      </c>
      <c r="Q110" s="47">
        <v>0</v>
      </c>
      <c r="R110" s="47">
        <v>2</v>
      </c>
      <c r="S110" s="46">
        <f t="shared" si="2"/>
        <v>35.5</v>
      </c>
      <c r="T110" s="47">
        <v>0</v>
      </c>
      <c r="U110" s="46">
        <f t="shared" si="3"/>
        <v>35.5</v>
      </c>
    </row>
    <row r="111" spans="1:21" s="48" customFormat="1" ht="50.25" customHeight="1" x14ac:dyDescent="0.15">
      <c r="A111" s="49" t="s">
        <v>320</v>
      </c>
      <c r="B111" s="101"/>
      <c r="C111" s="49" t="s">
        <v>804</v>
      </c>
      <c r="D111" s="49" t="s">
        <v>35</v>
      </c>
      <c r="E111" s="49" t="s">
        <v>22</v>
      </c>
      <c r="F111" s="49" t="s">
        <v>73</v>
      </c>
      <c r="G111" s="49" t="s">
        <v>163</v>
      </c>
      <c r="H111" s="49" t="s">
        <v>803</v>
      </c>
      <c r="I111" s="49" t="s">
        <v>26</v>
      </c>
      <c r="J111" s="49" t="s">
        <v>27</v>
      </c>
      <c r="K111" s="49" t="s">
        <v>28</v>
      </c>
      <c r="L111" s="49" t="s">
        <v>29</v>
      </c>
      <c r="M111" s="49" t="s">
        <v>30</v>
      </c>
      <c r="N111" s="49" t="s">
        <v>106</v>
      </c>
      <c r="O111" s="49" t="s">
        <v>32</v>
      </c>
      <c r="P111" s="46">
        <v>69</v>
      </c>
      <c r="Q111" s="47">
        <v>0</v>
      </c>
      <c r="R111" s="47">
        <v>2</v>
      </c>
      <c r="S111" s="46">
        <f t="shared" si="2"/>
        <v>35.5</v>
      </c>
      <c r="T111" s="47">
        <v>0</v>
      </c>
      <c r="U111" s="46">
        <f t="shared" si="3"/>
        <v>35.5</v>
      </c>
    </row>
    <row r="112" spans="1:21" s="48" customFormat="1" ht="50.25" customHeight="1" x14ac:dyDescent="0.15">
      <c r="A112" s="49" t="s">
        <v>361</v>
      </c>
      <c r="B112" s="101"/>
      <c r="C112" s="49" t="s">
        <v>806</v>
      </c>
      <c r="D112" s="49" t="s">
        <v>35</v>
      </c>
      <c r="E112" s="49" t="s">
        <v>22</v>
      </c>
      <c r="F112" s="49" t="s">
        <v>81</v>
      </c>
      <c r="G112" s="49" t="s">
        <v>392</v>
      </c>
      <c r="H112" s="49" t="s">
        <v>805</v>
      </c>
      <c r="I112" s="49" t="s">
        <v>63</v>
      </c>
      <c r="J112" s="49" t="s">
        <v>32</v>
      </c>
      <c r="K112" s="49" t="s">
        <v>28</v>
      </c>
      <c r="L112" s="49" t="s">
        <v>29</v>
      </c>
      <c r="M112" s="49" t="s">
        <v>30</v>
      </c>
      <c r="N112" s="49" t="s">
        <v>31</v>
      </c>
      <c r="O112" s="49" t="s">
        <v>32</v>
      </c>
      <c r="P112" s="46">
        <v>71</v>
      </c>
      <c r="Q112" s="47">
        <v>0</v>
      </c>
      <c r="R112" s="47">
        <v>0</v>
      </c>
      <c r="S112" s="46">
        <f t="shared" si="2"/>
        <v>35.5</v>
      </c>
      <c r="T112" s="47">
        <v>0</v>
      </c>
      <c r="U112" s="46">
        <f t="shared" si="3"/>
        <v>35.5</v>
      </c>
    </row>
    <row r="113" spans="1:21" s="48" customFormat="1" ht="50.25" customHeight="1" x14ac:dyDescent="0.15">
      <c r="A113" s="49" t="s">
        <v>297</v>
      </c>
      <c r="B113" s="101"/>
      <c r="C113" s="49" t="s">
        <v>807</v>
      </c>
      <c r="D113" s="49" t="s">
        <v>35</v>
      </c>
      <c r="E113" s="49" t="s">
        <v>22</v>
      </c>
      <c r="F113" s="49" t="s">
        <v>81</v>
      </c>
      <c r="G113" s="49" t="s">
        <v>163</v>
      </c>
      <c r="H113" s="49" t="s">
        <v>672</v>
      </c>
      <c r="I113" s="49" t="s">
        <v>63</v>
      </c>
      <c r="J113" s="49" t="s">
        <v>32</v>
      </c>
      <c r="K113" s="49" t="s">
        <v>28</v>
      </c>
      <c r="L113" s="49" t="s">
        <v>179</v>
      </c>
      <c r="M113" s="49" t="s">
        <v>30</v>
      </c>
      <c r="N113" s="49" t="s">
        <v>106</v>
      </c>
      <c r="O113" s="49" t="s">
        <v>32</v>
      </c>
      <c r="P113" s="46">
        <v>71</v>
      </c>
      <c r="Q113" s="47">
        <v>0</v>
      </c>
      <c r="R113" s="47">
        <v>0</v>
      </c>
      <c r="S113" s="46">
        <f t="shared" si="2"/>
        <v>35.5</v>
      </c>
      <c r="T113" s="47">
        <v>0</v>
      </c>
      <c r="U113" s="46">
        <f t="shared" si="3"/>
        <v>35.5</v>
      </c>
    </row>
    <row r="114" spans="1:21" s="48" customFormat="1" ht="50.25" customHeight="1" x14ac:dyDescent="0.15">
      <c r="A114" s="49" t="s">
        <v>277</v>
      </c>
      <c r="B114" s="101"/>
      <c r="C114" s="49" t="s">
        <v>809</v>
      </c>
      <c r="D114" s="49" t="s">
        <v>35</v>
      </c>
      <c r="E114" s="49" t="s">
        <v>22</v>
      </c>
      <c r="F114" s="49" t="s">
        <v>186</v>
      </c>
      <c r="G114" s="49" t="s">
        <v>24</v>
      </c>
      <c r="H114" s="49" t="s">
        <v>566</v>
      </c>
      <c r="I114" s="49" t="s">
        <v>58</v>
      </c>
      <c r="J114" s="49" t="s">
        <v>27</v>
      </c>
      <c r="K114" s="49" t="s">
        <v>28</v>
      </c>
      <c r="L114" s="49" t="s">
        <v>29</v>
      </c>
      <c r="M114" s="49" t="s">
        <v>30</v>
      </c>
      <c r="N114" s="49" t="s">
        <v>31</v>
      </c>
      <c r="O114" s="49" t="s">
        <v>32</v>
      </c>
      <c r="P114" s="46">
        <v>71</v>
      </c>
      <c r="Q114" s="47">
        <v>0</v>
      </c>
      <c r="R114" s="47">
        <v>0</v>
      </c>
      <c r="S114" s="46">
        <f t="shared" si="2"/>
        <v>35.5</v>
      </c>
      <c r="T114" s="47">
        <v>0</v>
      </c>
      <c r="U114" s="46">
        <f t="shared" si="3"/>
        <v>35.5</v>
      </c>
    </row>
    <row r="115" spans="1:21" s="48" customFormat="1" ht="50.25" customHeight="1" x14ac:dyDescent="0.15">
      <c r="A115" s="49" t="s">
        <v>441</v>
      </c>
      <c r="B115" s="101"/>
      <c r="C115" s="49" t="s">
        <v>812</v>
      </c>
      <c r="D115" s="49" t="s">
        <v>35</v>
      </c>
      <c r="E115" s="49" t="s">
        <v>22</v>
      </c>
      <c r="F115" s="49" t="s">
        <v>57</v>
      </c>
      <c r="G115" s="49" t="s">
        <v>811</v>
      </c>
      <c r="H115" s="49" t="s">
        <v>566</v>
      </c>
      <c r="I115" s="49" t="s">
        <v>141</v>
      </c>
      <c r="J115" s="49" t="s">
        <v>27</v>
      </c>
      <c r="K115" s="49" t="s">
        <v>28</v>
      </c>
      <c r="L115" s="49" t="s">
        <v>29</v>
      </c>
      <c r="M115" s="49" t="s">
        <v>30</v>
      </c>
      <c r="N115" s="49" t="s">
        <v>31</v>
      </c>
      <c r="O115" s="49" t="s">
        <v>32</v>
      </c>
      <c r="P115" s="46">
        <v>71</v>
      </c>
      <c r="Q115" s="47">
        <v>0</v>
      </c>
      <c r="R115" s="47">
        <v>0</v>
      </c>
      <c r="S115" s="46">
        <f t="shared" si="2"/>
        <v>35.5</v>
      </c>
      <c r="T115" s="47">
        <v>0</v>
      </c>
      <c r="U115" s="46">
        <f t="shared" si="3"/>
        <v>35.5</v>
      </c>
    </row>
    <row r="116" spans="1:21" s="48" customFormat="1" ht="50.25" customHeight="1" x14ac:dyDescent="0.15">
      <c r="A116" s="49" t="s">
        <v>285</v>
      </c>
      <c r="B116" s="101"/>
      <c r="C116" s="49" t="s">
        <v>814</v>
      </c>
      <c r="D116" s="49" t="s">
        <v>35</v>
      </c>
      <c r="E116" s="49" t="s">
        <v>22</v>
      </c>
      <c r="F116" s="49" t="s">
        <v>57</v>
      </c>
      <c r="G116" s="49" t="s">
        <v>133</v>
      </c>
      <c r="H116" s="49" t="s">
        <v>566</v>
      </c>
      <c r="I116" s="49" t="s">
        <v>141</v>
      </c>
      <c r="J116" s="49" t="s">
        <v>27</v>
      </c>
      <c r="K116" s="49" t="s">
        <v>28</v>
      </c>
      <c r="L116" s="49" t="s">
        <v>29</v>
      </c>
      <c r="M116" s="49" t="s">
        <v>30</v>
      </c>
      <c r="N116" s="49" t="s">
        <v>31</v>
      </c>
      <c r="O116" s="49" t="s">
        <v>32</v>
      </c>
      <c r="P116" s="46">
        <v>71</v>
      </c>
      <c r="Q116" s="47">
        <v>0</v>
      </c>
      <c r="R116" s="47">
        <v>0</v>
      </c>
      <c r="S116" s="46">
        <f t="shared" si="2"/>
        <v>35.5</v>
      </c>
      <c r="T116" s="47">
        <v>0</v>
      </c>
      <c r="U116" s="46">
        <f t="shared" si="3"/>
        <v>35.5</v>
      </c>
    </row>
    <row r="117" spans="1:21" s="48" customFormat="1" ht="50.25" customHeight="1" x14ac:dyDescent="0.15">
      <c r="A117" s="49" t="s">
        <v>363</v>
      </c>
      <c r="B117" s="101"/>
      <c r="C117" s="49" t="s">
        <v>815</v>
      </c>
      <c r="D117" s="49" t="s">
        <v>35</v>
      </c>
      <c r="E117" s="49" t="s">
        <v>22</v>
      </c>
      <c r="F117" s="49" t="s">
        <v>116</v>
      </c>
      <c r="G117" s="49" t="s">
        <v>157</v>
      </c>
      <c r="H117" s="49" t="s">
        <v>778</v>
      </c>
      <c r="I117" s="49" t="s">
        <v>141</v>
      </c>
      <c r="J117" s="49" t="s">
        <v>27</v>
      </c>
      <c r="K117" s="49" t="s">
        <v>28</v>
      </c>
      <c r="L117" s="49" t="s">
        <v>29</v>
      </c>
      <c r="M117" s="49" t="s">
        <v>30</v>
      </c>
      <c r="N117" s="49" t="s">
        <v>31</v>
      </c>
      <c r="O117" s="49" t="s">
        <v>32</v>
      </c>
      <c r="P117" s="46">
        <v>70.599999999999994</v>
      </c>
      <c r="Q117" s="47">
        <v>0</v>
      </c>
      <c r="R117" s="47">
        <v>0</v>
      </c>
      <c r="S117" s="46">
        <f t="shared" si="2"/>
        <v>35.299999999999997</v>
      </c>
      <c r="T117" s="47">
        <v>0</v>
      </c>
      <c r="U117" s="46">
        <f t="shared" si="3"/>
        <v>35.299999999999997</v>
      </c>
    </row>
    <row r="118" spans="1:21" s="48" customFormat="1" ht="50.25" customHeight="1" x14ac:dyDescent="0.15">
      <c r="A118" s="49" t="s">
        <v>288</v>
      </c>
      <c r="B118" s="101"/>
      <c r="C118" s="49" t="s">
        <v>817</v>
      </c>
      <c r="D118" s="49" t="s">
        <v>35</v>
      </c>
      <c r="E118" s="49" t="s">
        <v>22</v>
      </c>
      <c r="F118" s="49" t="s">
        <v>67</v>
      </c>
      <c r="G118" s="49" t="s">
        <v>259</v>
      </c>
      <c r="H118" s="49" t="s">
        <v>566</v>
      </c>
      <c r="I118" s="49" t="s">
        <v>26</v>
      </c>
      <c r="J118" s="49" t="s">
        <v>27</v>
      </c>
      <c r="K118" s="49" t="s">
        <v>28</v>
      </c>
      <c r="L118" s="49" t="s">
        <v>29</v>
      </c>
      <c r="M118" s="49" t="s">
        <v>30</v>
      </c>
      <c r="N118" s="49" t="s">
        <v>31</v>
      </c>
      <c r="O118" s="49" t="s">
        <v>32</v>
      </c>
      <c r="P118" s="46">
        <v>70.599999999999994</v>
      </c>
      <c r="Q118" s="47">
        <v>0</v>
      </c>
      <c r="R118" s="47">
        <v>0</v>
      </c>
      <c r="S118" s="46">
        <f t="shared" si="2"/>
        <v>35.299999999999997</v>
      </c>
      <c r="T118" s="47">
        <v>0</v>
      </c>
      <c r="U118" s="46">
        <f t="shared" si="3"/>
        <v>35.299999999999997</v>
      </c>
    </row>
    <row r="119" spans="1:21" s="48" customFormat="1" ht="50.25" customHeight="1" x14ac:dyDescent="0.15">
      <c r="A119" s="49" t="s">
        <v>371</v>
      </c>
      <c r="B119" s="101"/>
      <c r="C119" s="49" t="s">
        <v>819</v>
      </c>
      <c r="D119" s="49" t="s">
        <v>35</v>
      </c>
      <c r="E119" s="49" t="s">
        <v>56</v>
      </c>
      <c r="F119" s="49" t="s">
        <v>81</v>
      </c>
      <c r="G119" s="49" t="s">
        <v>582</v>
      </c>
      <c r="H119" s="49" t="s">
        <v>583</v>
      </c>
      <c r="I119" s="49" t="s">
        <v>483</v>
      </c>
      <c r="J119" s="49" t="s">
        <v>32</v>
      </c>
      <c r="K119" s="49" t="s">
        <v>28</v>
      </c>
      <c r="L119" s="49" t="s">
        <v>29</v>
      </c>
      <c r="M119" s="49" t="s">
        <v>30</v>
      </c>
      <c r="N119" s="49" t="s">
        <v>106</v>
      </c>
      <c r="O119" s="49" t="s">
        <v>32</v>
      </c>
      <c r="P119" s="46">
        <v>68.099999999999994</v>
      </c>
      <c r="Q119" s="47">
        <v>2.5</v>
      </c>
      <c r="R119" s="47">
        <v>0</v>
      </c>
      <c r="S119" s="46">
        <f t="shared" si="2"/>
        <v>35.299999999999997</v>
      </c>
      <c r="T119" s="47">
        <v>0</v>
      </c>
      <c r="U119" s="46">
        <f t="shared" si="3"/>
        <v>35.299999999999997</v>
      </c>
    </row>
    <row r="120" spans="1:21" s="48" customFormat="1" ht="50.25" customHeight="1" x14ac:dyDescent="0.15">
      <c r="A120" s="49" t="s">
        <v>262</v>
      </c>
      <c r="B120" s="101"/>
      <c r="C120" s="49" t="s">
        <v>821</v>
      </c>
      <c r="D120" s="49" t="s">
        <v>21</v>
      </c>
      <c r="E120" s="49" t="s">
        <v>22</v>
      </c>
      <c r="F120" s="49" t="s">
        <v>186</v>
      </c>
      <c r="G120" s="49" t="s">
        <v>820</v>
      </c>
      <c r="H120" s="49" t="s">
        <v>566</v>
      </c>
      <c r="I120" s="49" t="s">
        <v>26</v>
      </c>
      <c r="J120" s="49" t="s">
        <v>27</v>
      </c>
      <c r="K120" s="49" t="s">
        <v>28</v>
      </c>
      <c r="L120" s="49" t="s">
        <v>29</v>
      </c>
      <c r="M120" s="49" t="s">
        <v>42</v>
      </c>
      <c r="N120" s="49" t="s">
        <v>31</v>
      </c>
      <c r="O120" s="49" t="s">
        <v>32</v>
      </c>
      <c r="P120" s="46">
        <v>70.5</v>
      </c>
      <c r="Q120" s="47">
        <v>0</v>
      </c>
      <c r="R120" s="47">
        <v>0</v>
      </c>
      <c r="S120" s="46">
        <f t="shared" si="2"/>
        <v>35.25</v>
      </c>
      <c r="T120" s="47">
        <v>0</v>
      </c>
      <c r="U120" s="46">
        <f t="shared" si="3"/>
        <v>35.25</v>
      </c>
    </row>
    <row r="121" spans="1:21" s="48" customFormat="1" ht="50.25" customHeight="1" x14ac:dyDescent="0.15">
      <c r="A121" s="49" t="s">
        <v>705</v>
      </c>
      <c r="B121" s="101"/>
      <c r="C121" s="49" t="s">
        <v>822</v>
      </c>
      <c r="D121" s="49" t="s">
        <v>35</v>
      </c>
      <c r="E121" s="49" t="s">
        <v>22</v>
      </c>
      <c r="F121" s="49" t="s">
        <v>46</v>
      </c>
      <c r="G121" s="49" t="s">
        <v>163</v>
      </c>
      <c r="H121" s="49" t="s">
        <v>566</v>
      </c>
      <c r="I121" s="49" t="s">
        <v>445</v>
      </c>
      <c r="J121" s="49" t="s">
        <v>27</v>
      </c>
      <c r="K121" s="49" t="s">
        <v>28</v>
      </c>
      <c r="L121" s="49" t="s">
        <v>179</v>
      </c>
      <c r="M121" s="49" t="s">
        <v>42</v>
      </c>
      <c r="N121" s="49" t="s">
        <v>31</v>
      </c>
      <c r="O121" s="49" t="s">
        <v>32</v>
      </c>
      <c r="P121" s="46">
        <v>70.5</v>
      </c>
      <c r="Q121" s="47">
        <v>0</v>
      </c>
      <c r="R121" s="47">
        <v>0</v>
      </c>
      <c r="S121" s="46">
        <f t="shared" si="2"/>
        <v>35.25</v>
      </c>
      <c r="T121" s="47">
        <v>0</v>
      </c>
      <c r="U121" s="46">
        <f t="shared" si="3"/>
        <v>35.25</v>
      </c>
    </row>
    <row r="122" spans="1:21" s="48" customFormat="1" ht="50.25" customHeight="1" x14ac:dyDescent="0.15">
      <c r="A122" s="49" t="s">
        <v>823</v>
      </c>
      <c r="B122" s="101"/>
      <c r="C122" s="49" t="s">
        <v>825</v>
      </c>
      <c r="D122" s="49" t="s">
        <v>35</v>
      </c>
      <c r="E122" s="49" t="s">
        <v>56</v>
      </c>
      <c r="F122" s="49" t="s">
        <v>81</v>
      </c>
      <c r="G122" s="49" t="s">
        <v>163</v>
      </c>
      <c r="H122" s="49" t="s">
        <v>824</v>
      </c>
      <c r="I122" s="49" t="s">
        <v>26</v>
      </c>
      <c r="J122" s="49" t="s">
        <v>27</v>
      </c>
      <c r="K122" s="49" t="s">
        <v>28</v>
      </c>
      <c r="L122" s="49" t="s">
        <v>179</v>
      </c>
      <c r="M122" s="49" t="s">
        <v>30</v>
      </c>
      <c r="N122" s="49" t="s">
        <v>31</v>
      </c>
      <c r="O122" s="49" t="s">
        <v>32</v>
      </c>
      <c r="P122" s="46">
        <v>68</v>
      </c>
      <c r="Q122" s="47">
        <v>2.5</v>
      </c>
      <c r="R122" s="47">
        <v>0</v>
      </c>
      <c r="S122" s="46">
        <f t="shared" si="2"/>
        <v>35.25</v>
      </c>
      <c r="T122" s="47">
        <v>0</v>
      </c>
      <c r="U122" s="46">
        <f t="shared" si="3"/>
        <v>35.25</v>
      </c>
    </row>
    <row r="123" spans="1:21" s="48" customFormat="1" ht="50.25" customHeight="1" x14ac:dyDescent="0.15">
      <c r="A123" s="49" t="s">
        <v>1443</v>
      </c>
      <c r="B123" s="101"/>
      <c r="C123" s="49" t="s">
        <v>827</v>
      </c>
      <c r="D123" s="49" t="s">
        <v>35</v>
      </c>
      <c r="E123" s="49" t="s">
        <v>22</v>
      </c>
      <c r="F123" s="49" t="s">
        <v>67</v>
      </c>
      <c r="G123" s="49" t="s">
        <v>163</v>
      </c>
      <c r="H123" s="49" t="s">
        <v>606</v>
      </c>
      <c r="I123" s="49" t="s">
        <v>63</v>
      </c>
      <c r="J123" s="49" t="s">
        <v>27</v>
      </c>
      <c r="K123" s="49" t="s">
        <v>28</v>
      </c>
      <c r="L123" s="49" t="s">
        <v>29</v>
      </c>
      <c r="M123" s="49" t="s">
        <v>42</v>
      </c>
      <c r="N123" s="49" t="s">
        <v>31</v>
      </c>
      <c r="O123" s="49" t="s">
        <v>32</v>
      </c>
      <c r="P123" s="46">
        <v>70.5</v>
      </c>
      <c r="Q123" s="47">
        <v>0</v>
      </c>
      <c r="R123" s="47">
        <v>0</v>
      </c>
      <c r="S123" s="46">
        <f t="shared" si="2"/>
        <v>35.25</v>
      </c>
      <c r="T123" s="47">
        <v>0</v>
      </c>
      <c r="U123" s="46">
        <f t="shared" si="3"/>
        <v>35.25</v>
      </c>
    </row>
    <row r="124" spans="1:21" s="48" customFormat="1" ht="50.25" customHeight="1" x14ac:dyDescent="0.15">
      <c r="A124" s="49" t="s">
        <v>1261</v>
      </c>
      <c r="B124" s="101"/>
      <c r="C124" s="49" t="s">
        <v>829</v>
      </c>
      <c r="D124" s="49" t="s">
        <v>21</v>
      </c>
      <c r="E124" s="49" t="s">
        <v>22</v>
      </c>
      <c r="F124" s="49" t="s">
        <v>87</v>
      </c>
      <c r="G124" s="49" t="s">
        <v>237</v>
      </c>
      <c r="H124" s="49" t="s">
        <v>566</v>
      </c>
      <c r="I124" s="49" t="s">
        <v>63</v>
      </c>
      <c r="J124" s="49" t="s">
        <v>32</v>
      </c>
      <c r="K124" s="49" t="s">
        <v>28</v>
      </c>
      <c r="L124" s="49" t="s">
        <v>29</v>
      </c>
      <c r="M124" s="49" t="s">
        <v>30</v>
      </c>
      <c r="N124" s="49" t="s">
        <v>106</v>
      </c>
      <c r="O124" s="49" t="s">
        <v>32</v>
      </c>
      <c r="P124" s="46">
        <v>70.5</v>
      </c>
      <c r="Q124" s="47">
        <v>0</v>
      </c>
      <c r="R124" s="47">
        <v>0</v>
      </c>
      <c r="S124" s="46">
        <f t="shared" si="2"/>
        <v>35.25</v>
      </c>
      <c r="T124" s="47">
        <v>0</v>
      </c>
      <c r="U124" s="46">
        <f t="shared" si="3"/>
        <v>35.25</v>
      </c>
    </row>
    <row r="125" spans="1:21" s="48" customFormat="1" ht="50.25" customHeight="1" x14ac:dyDescent="0.15">
      <c r="A125" s="49" t="s">
        <v>674</v>
      </c>
      <c r="B125" s="101"/>
      <c r="C125" s="49" t="s">
        <v>833</v>
      </c>
      <c r="D125" s="49" t="s">
        <v>35</v>
      </c>
      <c r="E125" s="49" t="s">
        <v>56</v>
      </c>
      <c r="F125" s="49" t="s">
        <v>73</v>
      </c>
      <c r="G125" s="49" t="s">
        <v>831</v>
      </c>
      <c r="H125" s="49" t="s">
        <v>573</v>
      </c>
      <c r="I125" s="49" t="s">
        <v>832</v>
      </c>
      <c r="J125" s="49" t="s">
        <v>32</v>
      </c>
      <c r="K125" s="49" t="s">
        <v>194</v>
      </c>
      <c r="L125" s="49" t="s">
        <v>195</v>
      </c>
      <c r="M125" s="49" t="s">
        <v>30</v>
      </c>
      <c r="N125" s="49" t="s">
        <v>31</v>
      </c>
      <c r="O125" s="49" t="s">
        <v>32</v>
      </c>
      <c r="P125" s="46">
        <v>66</v>
      </c>
      <c r="Q125" s="47">
        <v>2.5</v>
      </c>
      <c r="R125" s="47">
        <v>2</v>
      </c>
      <c r="S125" s="46">
        <f t="shared" si="2"/>
        <v>35.25</v>
      </c>
      <c r="T125" s="47">
        <v>0</v>
      </c>
      <c r="U125" s="46">
        <f t="shared" si="3"/>
        <v>35.25</v>
      </c>
    </row>
    <row r="126" spans="1:21" s="48" customFormat="1" ht="50.25" customHeight="1" x14ac:dyDescent="0.15">
      <c r="A126" s="49" t="s">
        <v>1392</v>
      </c>
      <c r="B126" s="101"/>
      <c r="C126" s="49" t="s">
        <v>835</v>
      </c>
      <c r="D126" s="49" t="s">
        <v>35</v>
      </c>
      <c r="E126" s="49" t="s">
        <v>22</v>
      </c>
      <c r="F126" s="49" t="s">
        <v>289</v>
      </c>
      <c r="G126" s="49" t="s">
        <v>163</v>
      </c>
      <c r="H126" s="49" t="s">
        <v>566</v>
      </c>
      <c r="I126" s="49" t="s">
        <v>141</v>
      </c>
      <c r="J126" s="49" t="s">
        <v>27</v>
      </c>
      <c r="K126" s="49" t="s">
        <v>28</v>
      </c>
      <c r="L126" s="49" t="s">
        <v>179</v>
      </c>
      <c r="M126" s="49" t="s">
        <v>30</v>
      </c>
      <c r="N126" s="49" t="s">
        <v>31</v>
      </c>
      <c r="O126" s="49" t="s">
        <v>32</v>
      </c>
      <c r="P126" s="46">
        <v>70.5</v>
      </c>
      <c r="Q126" s="47">
        <v>0</v>
      </c>
      <c r="R126" s="47">
        <v>0</v>
      </c>
      <c r="S126" s="46">
        <f t="shared" si="2"/>
        <v>35.25</v>
      </c>
      <c r="T126" s="47">
        <v>0</v>
      </c>
      <c r="U126" s="46">
        <f t="shared" si="3"/>
        <v>35.25</v>
      </c>
    </row>
    <row r="127" spans="1:21" s="48" customFormat="1" ht="50.25" customHeight="1" x14ac:dyDescent="0.15">
      <c r="A127" s="49" t="s">
        <v>1194</v>
      </c>
      <c r="B127" s="101"/>
      <c r="C127" s="49" t="s">
        <v>836</v>
      </c>
      <c r="D127" s="49" t="s">
        <v>35</v>
      </c>
      <c r="E127" s="49" t="s">
        <v>22</v>
      </c>
      <c r="F127" s="49" t="s">
        <v>81</v>
      </c>
      <c r="G127" s="49" t="s">
        <v>582</v>
      </c>
      <c r="H127" s="49" t="s">
        <v>566</v>
      </c>
      <c r="I127" s="49" t="s">
        <v>513</v>
      </c>
      <c r="J127" s="49" t="s">
        <v>32</v>
      </c>
      <c r="K127" s="49" t="s">
        <v>28</v>
      </c>
      <c r="L127" s="49" t="s">
        <v>29</v>
      </c>
      <c r="M127" s="49" t="s">
        <v>30</v>
      </c>
      <c r="N127" s="49" t="s">
        <v>31</v>
      </c>
      <c r="O127" s="49" t="s">
        <v>32</v>
      </c>
      <c r="P127" s="46">
        <v>70</v>
      </c>
      <c r="Q127" s="47">
        <v>0</v>
      </c>
      <c r="R127" s="47">
        <v>0</v>
      </c>
      <c r="S127" s="46">
        <f t="shared" si="2"/>
        <v>35</v>
      </c>
      <c r="T127" s="47">
        <v>0</v>
      </c>
      <c r="U127" s="46">
        <f t="shared" si="3"/>
        <v>35</v>
      </c>
    </row>
    <row r="128" spans="1:21" s="48" customFormat="1" ht="50.25" customHeight="1" x14ac:dyDescent="0.15">
      <c r="A128" s="49" t="s">
        <v>1035</v>
      </c>
      <c r="B128" s="101"/>
      <c r="C128" s="49" t="s">
        <v>838</v>
      </c>
      <c r="D128" s="49" t="s">
        <v>35</v>
      </c>
      <c r="E128" s="49" t="s">
        <v>22</v>
      </c>
      <c r="F128" s="49" t="s">
        <v>46</v>
      </c>
      <c r="G128" s="49" t="s">
        <v>24</v>
      </c>
      <c r="H128" s="49" t="s">
        <v>837</v>
      </c>
      <c r="I128" s="49" t="s">
        <v>63</v>
      </c>
      <c r="J128" s="49" t="s">
        <v>27</v>
      </c>
      <c r="K128" s="49" t="s">
        <v>28</v>
      </c>
      <c r="L128" s="49" t="s">
        <v>29</v>
      </c>
      <c r="M128" s="49" t="s">
        <v>42</v>
      </c>
      <c r="N128" s="49" t="s">
        <v>31</v>
      </c>
      <c r="O128" s="49" t="s">
        <v>32</v>
      </c>
      <c r="P128" s="46">
        <v>70</v>
      </c>
      <c r="Q128" s="47">
        <v>0</v>
      </c>
      <c r="R128" s="47">
        <v>0</v>
      </c>
      <c r="S128" s="46">
        <f t="shared" si="2"/>
        <v>35</v>
      </c>
      <c r="T128" s="47">
        <v>0</v>
      </c>
      <c r="U128" s="46">
        <f t="shared" si="3"/>
        <v>35</v>
      </c>
    </row>
    <row r="129" spans="1:21" s="48" customFormat="1" ht="50.25" customHeight="1" x14ac:dyDescent="0.15">
      <c r="A129" s="49" t="s">
        <v>676</v>
      </c>
      <c r="B129" s="101"/>
      <c r="C129" s="49" t="s">
        <v>839</v>
      </c>
      <c r="D129" s="49" t="s">
        <v>35</v>
      </c>
      <c r="E129" s="49" t="s">
        <v>22</v>
      </c>
      <c r="F129" s="49" t="s">
        <v>186</v>
      </c>
      <c r="G129" s="49" t="s">
        <v>667</v>
      </c>
      <c r="H129" s="49" t="s">
        <v>573</v>
      </c>
      <c r="I129" s="49" t="s">
        <v>483</v>
      </c>
      <c r="J129" s="49" t="s">
        <v>32</v>
      </c>
      <c r="K129" s="49" t="s">
        <v>28</v>
      </c>
      <c r="L129" s="49" t="s">
        <v>29</v>
      </c>
      <c r="M129" s="49" t="s">
        <v>30</v>
      </c>
      <c r="N129" s="49" t="s">
        <v>31</v>
      </c>
      <c r="O129" s="49" t="s">
        <v>32</v>
      </c>
      <c r="P129" s="46">
        <v>70</v>
      </c>
      <c r="Q129" s="47">
        <v>0</v>
      </c>
      <c r="R129" s="47">
        <v>0</v>
      </c>
      <c r="S129" s="46">
        <f t="shared" si="2"/>
        <v>35</v>
      </c>
      <c r="T129" s="47">
        <v>0</v>
      </c>
      <c r="U129" s="46">
        <f t="shared" si="3"/>
        <v>35</v>
      </c>
    </row>
    <row r="130" spans="1:21" s="48" customFormat="1" ht="50.25" customHeight="1" x14ac:dyDescent="0.15">
      <c r="A130" s="49" t="s">
        <v>1224</v>
      </c>
      <c r="B130" s="101"/>
      <c r="C130" s="49" t="s">
        <v>843</v>
      </c>
      <c r="D130" s="49" t="s">
        <v>35</v>
      </c>
      <c r="E130" s="49" t="s">
        <v>22</v>
      </c>
      <c r="F130" s="49" t="s">
        <v>73</v>
      </c>
      <c r="G130" s="49" t="s">
        <v>841</v>
      </c>
      <c r="H130" s="49" t="s">
        <v>573</v>
      </c>
      <c r="I130" s="49" t="s">
        <v>842</v>
      </c>
      <c r="J130" s="49" t="s">
        <v>27</v>
      </c>
      <c r="K130" s="49" t="s">
        <v>28</v>
      </c>
      <c r="L130" s="49" t="s">
        <v>29</v>
      </c>
      <c r="M130" s="49" t="s">
        <v>42</v>
      </c>
      <c r="N130" s="49" t="s">
        <v>106</v>
      </c>
      <c r="O130" s="49" t="s">
        <v>32</v>
      </c>
      <c r="P130" s="46">
        <v>68</v>
      </c>
      <c r="Q130" s="47">
        <v>0</v>
      </c>
      <c r="R130" s="47">
        <v>2</v>
      </c>
      <c r="S130" s="46">
        <f t="shared" si="2"/>
        <v>35</v>
      </c>
      <c r="T130" s="47">
        <v>0</v>
      </c>
      <c r="U130" s="46">
        <f t="shared" si="3"/>
        <v>35</v>
      </c>
    </row>
    <row r="131" spans="1:21" s="48" customFormat="1" ht="50.25" customHeight="1" x14ac:dyDescent="0.15">
      <c r="A131" s="49" t="s">
        <v>657</v>
      </c>
      <c r="B131" s="101"/>
      <c r="C131" s="49" t="s">
        <v>846</v>
      </c>
      <c r="D131" s="49" t="s">
        <v>35</v>
      </c>
      <c r="E131" s="49" t="s">
        <v>22</v>
      </c>
      <c r="F131" s="49" t="s">
        <v>110</v>
      </c>
      <c r="G131" s="49" t="s">
        <v>845</v>
      </c>
      <c r="H131" s="49" t="s">
        <v>566</v>
      </c>
      <c r="I131" s="49" t="s">
        <v>26</v>
      </c>
      <c r="J131" s="49" t="s">
        <v>32</v>
      </c>
      <c r="K131" s="49" t="s">
        <v>28</v>
      </c>
      <c r="L131" s="49" t="s">
        <v>29</v>
      </c>
      <c r="M131" s="49" t="s">
        <v>42</v>
      </c>
      <c r="N131" s="49" t="s">
        <v>31</v>
      </c>
      <c r="O131" s="49" t="s">
        <v>32</v>
      </c>
      <c r="P131" s="46">
        <v>70</v>
      </c>
      <c r="Q131" s="47">
        <v>0</v>
      </c>
      <c r="R131" s="47">
        <v>0</v>
      </c>
      <c r="S131" s="46">
        <f t="shared" ref="S131:S194" si="4">(P131+Q131+R131)*0.5</f>
        <v>35</v>
      </c>
      <c r="T131" s="47">
        <v>0</v>
      </c>
      <c r="U131" s="46">
        <f t="shared" ref="U131:U194" si="5">S131+T131</f>
        <v>35</v>
      </c>
    </row>
    <row r="132" spans="1:21" s="48" customFormat="1" ht="50.25" customHeight="1" x14ac:dyDescent="0.15">
      <c r="A132" s="49" t="s">
        <v>1226</v>
      </c>
      <c r="B132" s="101"/>
      <c r="C132" s="49" t="s">
        <v>848</v>
      </c>
      <c r="D132" s="49" t="s">
        <v>35</v>
      </c>
      <c r="E132" s="49" t="s">
        <v>22</v>
      </c>
      <c r="F132" s="49" t="s">
        <v>46</v>
      </c>
      <c r="G132" s="49" t="s">
        <v>237</v>
      </c>
      <c r="H132" s="49" t="s">
        <v>566</v>
      </c>
      <c r="I132" s="49" t="s">
        <v>63</v>
      </c>
      <c r="J132" s="49" t="s">
        <v>27</v>
      </c>
      <c r="K132" s="49" t="s">
        <v>28</v>
      </c>
      <c r="L132" s="49" t="s">
        <v>29</v>
      </c>
      <c r="M132" s="49" t="s">
        <v>30</v>
      </c>
      <c r="N132" s="49" t="s">
        <v>106</v>
      </c>
      <c r="O132" s="49" t="s">
        <v>32</v>
      </c>
      <c r="P132" s="46">
        <v>70</v>
      </c>
      <c r="Q132" s="47">
        <v>0</v>
      </c>
      <c r="R132" s="47">
        <v>0</v>
      </c>
      <c r="S132" s="46">
        <f t="shared" si="4"/>
        <v>35</v>
      </c>
      <c r="T132" s="47">
        <v>0</v>
      </c>
      <c r="U132" s="46">
        <f t="shared" si="5"/>
        <v>35</v>
      </c>
    </row>
    <row r="133" spans="1:21" s="48" customFormat="1" ht="50.25" customHeight="1" x14ac:dyDescent="0.15">
      <c r="A133" s="49" t="s">
        <v>870</v>
      </c>
      <c r="B133" s="101"/>
      <c r="C133" s="49" t="s">
        <v>850</v>
      </c>
      <c r="D133" s="49" t="s">
        <v>35</v>
      </c>
      <c r="E133" s="49" t="s">
        <v>22</v>
      </c>
      <c r="F133" s="49" t="s">
        <v>81</v>
      </c>
      <c r="G133" s="49" t="s">
        <v>47</v>
      </c>
      <c r="H133" s="49" t="s">
        <v>566</v>
      </c>
      <c r="I133" s="49" t="s">
        <v>137</v>
      </c>
      <c r="J133" s="49" t="s">
        <v>27</v>
      </c>
      <c r="K133" s="49" t="s">
        <v>28</v>
      </c>
      <c r="L133" s="49" t="s">
        <v>29</v>
      </c>
      <c r="M133" s="49" t="s">
        <v>30</v>
      </c>
      <c r="N133" s="49" t="s">
        <v>31</v>
      </c>
      <c r="O133" s="49" t="s">
        <v>32</v>
      </c>
      <c r="P133" s="46">
        <v>70</v>
      </c>
      <c r="Q133" s="47">
        <v>0</v>
      </c>
      <c r="R133" s="47">
        <v>0</v>
      </c>
      <c r="S133" s="46">
        <f t="shared" si="4"/>
        <v>35</v>
      </c>
      <c r="T133" s="47">
        <v>0</v>
      </c>
      <c r="U133" s="46">
        <f t="shared" si="5"/>
        <v>35</v>
      </c>
    </row>
    <row r="134" spans="1:21" s="48" customFormat="1" ht="50.25" customHeight="1" x14ac:dyDescent="0.15">
      <c r="A134" s="49" t="s">
        <v>1421</v>
      </c>
      <c r="B134" s="101"/>
      <c r="C134" s="49" t="s">
        <v>851</v>
      </c>
      <c r="D134" s="49" t="s">
        <v>35</v>
      </c>
      <c r="E134" s="49" t="s">
        <v>22</v>
      </c>
      <c r="F134" s="49" t="s">
        <v>186</v>
      </c>
      <c r="G134" s="49" t="s">
        <v>24</v>
      </c>
      <c r="H134" s="49" t="s">
        <v>566</v>
      </c>
      <c r="I134" s="49" t="s">
        <v>63</v>
      </c>
      <c r="J134" s="49" t="s">
        <v>27</v>
      </c>
      <c r="K134" s="49" t="s">
        <v>28</v>
      </c>
      <c r="L134" s="49" t="s">
        <v>29</v>
      </c>
      <c r="M134" s="49" t="s">
        <v>42</v>
      </c>
      <c r="N134" s="49" t="s">
        <v>31</v>
      </c>
      <c r="O134" s="49" t="s">
        <v>32</v>
      </c>
      <c r="P134" s="46">
        <v>69.5</v>
      </c>
      <c r="Q134" s="47">
        <v>0</v>
      </c>
      <c r="R134" s="47">
        <v>0</v>
      </c>
      <c r="S134" s="46">
        <f t="shared" si="4"/>
        <v>34.75</v>
      </c>
      <c r="T134" s="47">
        <v>0</v>
      </c>
      <c r="U134" s="46">
        <f t="shared" si="5"/>
        <v>34.75</v>
      </c>
    </row>
    <row r="135" spans="1:21" s="48" customFormat="1" ht="50.25" customHeight="1" x14ac:dyDescent="0.15">
      <c r="A135" s="49" t="s">
        <v>861</v>
      </c>
      <c r="B135" s="101"/>
      <c r="C135" s="49" t="s">
        <v>852</v>
      </c>
      <c r="D135" s="49" t="s">
        <v>35</v>
      </c>
      <c r="E135" s="49" t="s">
        <v>22</v>
      </c>
      <c r="F135" s="49" t="s">
        <v>57</v>
      </c>
      <c r="G135" s="49" t="s">
        <v>614</v>
      </c>
      <c r="H135" s="49" t="s">
        <v>573</v>
      </c>
      <c r="I135" s="49" t="s">
        <v>141</v>
      </c>
      <c r="J135" s="49" t="s">
        <v>32</v>
      </c>
      <c r="K135" s="49" t="s">
        <v>28</v>
      </c>
      <c r="L135" s="49" t="s">
        <v>179</v>
      </c>
      <c r="M135" s="49" t="s">
        <v>30</v>
      </c>
      <c r="N135" s="49" t="s">
        <v>506</v>
      </c>
      <c r="O135" s="49" t="s">
        <v>32</v>
      </c>
      <c r="P135" s="46">
        <v>69.5</v>
      </c>
      <c r="Q135" s="47">
        <v>0</v>
      </c>
      <c r="R135" s="47">
        <v>0</v>
      </c>
      <c r="S135" s="46">
        <f t="shared" si="4"/>
        <v>34.75</v>
      </c>
      <c r="T135" s="47">
        <v>0</v>
      </c>
      <c r="U135" s="46">
        <f t="shared" si="5"/>
        <v>34.75</v>
      </c>
    </row>
    <row r="136" spans="1:21" s="48" customFormat="1" ht="50.25" customHeight="1" x14ac:dyDescent="0.15">
      <c r="A136" s="49" t="s">
        <v>1119</v>
      </c>
      <c r="B136" s="101"/>
      <c r="C136" s="49" t="s">
        <v>854</v>
      </c>
      <c r="D136" s="49" t="s">
        <v>35</v>
      </c>
      <c r="E136" s="49" t="s">
        <v>22</v>
      </c>
      <c r="F136" s="49" t="s">
        <v>36</v>
      </c>
      <c r="G136" s="49" t="s">
        <v>614</v>
      </c>
      <c r="H136" s="49" t="s">
        <v>573</v>
      </c>
      <c r="I136" s="49" t="s">
        <v>101</v>
      </c>
      <c r="J136" s="49" t="s">
        <v>32</v>
      </c>
      <c r="K136" s="49" t="s">
        <v>28</v>
      </c>
      <c r="L136" s="49" t="s">
        <v>29</v>
      </c>
      <c r="M136" s="49" t="s">
        <v>30</v>
      </c>
      <c r="N136" s="49" t="s">
        <v>106</v>
      </c>
      <c r="O136" s="49" t="s">
        <v>32</v>
      </c>
      <c r="P136" s="46">
        <v>69.5</v>
      </c>
      <c r="Q136" s="47">
        <v>0</v>
      </c>
      <c r="R136" s="47">
        <v>0</v>
      </c>
      <c r="S136" s="46">
        <f t="shared" si="4"/>
        <v>34.75</v>
      </c>
      <c r="T136" s="47">
        <v>0</v>
      </c>
      <c r="U136" s="46">
        <f t="shared" si="5"/>
        <v>34.75</v>
      </c>
    </row>
    <row r="137" spans="1:21" s="48" customFormat="1" ht="50.25" customHeight="1" x14ac:dyDescent="0.15">
      <c r="A137" s="49" t="s">
        <v>723</v>
      </c>
      <c r="B137" s="101"/>
      <c r="C137" s="49" t="s">
        <v>857</v>
      </c>
      <c r="D137" s="49" t="s">
        <v>35</v>
      </c>
      <c r="E137" s="49" t="s">
        <v>56</v>
      </c>
      <c r="F137" s="49" t="s">
        <v>73</v>
      </c>
      <c r="G137" s="49" t="s">
        <v>856</v>
      </c>
      <c r="H137" s="49" t="s">
        <v>573</v>
      </c>
      <c r="I137" s="49" t="s">
        <v>141</v>
      </c>
      <c r="J137" s="49" t="s">
        <v>32</v>
      </c>
      <c r="K137" s="49" t="s">
        <v>28</v>
      </c>
      <c r="L137" s="49" t="s">
        <v>29</v>
      </c>
      <c r="M137" s="49" t="s">
        <v>30</v>
      </c>
      <c r="N137" s="49" t="s">
        <v>106</v>
      </c>
      <c r="O137" s="49" t="s">
        <v>32</v>
      </c>
      <c r="P137" s="46">
        <v>65</v>
      </c>
      <c r="Q137" s="47">
        <v>2.5</v>
      </c>
      <c r="R137" s="47">
        <v>2</v>
      </c>
      <c r="S137" s="46">
        <f t="shared" si="4"/>
        <v>34.75</v>
      </c>
      <c r="T137" s="47">
        <v>0</v>
      </c>
      <c r="U137" s="46">
        <f t="shared" si="5"/>
        <v>34.75</v>
      </c>
    </row>
    <row r="138" spans="1:21" s="48" customFormat="1" ht="50.25" customHeight="1" x14ac:dyDescent="0.15">
      <c r="A138" s="49" t="s">
        <v>938</v>
      </c>
      <c r="B138" s="101"/>
      <c r="C138" s="49" t="s">
        <v>860</v>
      </c>
      <c r="D138" s="49" t="s">
        <v>35</v>
      </c>
      <c r="E138" s="49" t="s">
        <v>22</v>
      </c>
      <c r="F138" s="49" t="s">
        <v>57</v>
      </c>
      <c r="G138" s="49" t="s">
        <v>859</v>
      </c>
      <c r="H138" s="49" t="s">
        <v>778</v>
      </c>
      <c r="I138" s="49" t="s">
        <v>26</v>
      </c>
      <c r="J138" s="49" t="s">
        <v>27</v>
      </c>
      <c r="K138" s="49" t="s">
        <v>28</v>
      </c>
      <c r="L138" s="49" t="s">
        <v>29</v>
      </c>
      <c r="M138" s="49" t="s">
        <v>30</v>
      </c>
      <c r="N138" s="49" t="s">
        <v>31</v>
      </c>
      <c r="O138" s="49" t="s">
        <v>32</v>
      </c>
      <c r="P138" s="46">
        <v>69.5</v>
      </c>
      <c r="Q138" s="47">
        <v>0</v>
      </c>
      <c r="R138" s="47">
        <v>0</v>
      </c>
      <c r="S138" s="46">
        <f t="shared" si="4"/>
        <v>34.75</v>
      </c>
      <c r="T138" s="47">
        <v>0</v>
      </c>
      <c r="U138" s="46">
        <f t="shared" si="5"/>
        <v>34.75</v>
      </c>
    </row>
    <row r="139" spans="1:21" s="48" customFormat="1" ht="50.25" customHeight="1" x14ac:dyDescent="0.15">
      <c r="A139" s="49" t="s">
        <v>682</v>
      </c>
      <c r="B139" s="101"/>
      <c r="C139" s="49" t="s">
        <v>862</v>
      </c>
      <c r="D139" s="49" t="s">
        <v>35</v>
      </c>
      <c r="E139" s="49" t="s">
        <v>56</v>
      </c>
      <c r="F139" s="49" t="s">
        <v>110</v>
      </c>
      <c r="G139" s="49" t="s">
        <v>24</v>
      </c>
      <c r="H139" s="49" t="s">
        <v>566</v>
      </c>
      <c r="I139" s="49" t="s">
        <v>58</v>
      </c>
      <c r="J139" s="49" t="s">
        <v>27</v>
      </c>
      <c r="K139" s="49" t="s">
        <v>28</v>
      </c>
      <c r="L139" s="49" t="s">
        <v>29</v>
      </c>
      <c r="M139" s="49" t="s">
        <v>42</v>
      </c>
      <c r="N139" s="49" t="s">
        <v>31</v>
      </c>
      <c r="O139" s="49" t="s">
        <v>32</v>
      </c>
      <c r="P139" s="46">
        <v>66.599999999999994</v>
      </c>
      <c r="Q139" s="47">
        <v>2.5</v>
      </c>
      <c r="R139" s="47">
        <v>0</v>
      </c>
      <c r="S139" s="46">
        <f t="shared" si="4"/>
        <v>34.549999999999997</v>
      </c>
      <c r="T139" s="47">
        <v>0</v>
      </c>
      <c r="U139" s="46">
        <f t="shared" si="5"/>
        <v>34.549999999999997</v>
      </c>
    </row>
    <row r="140" spans="1:21" s="48" customFormat="1" ht="50.25" customHeight="1" x14ac:dyDescent="0.15">
      <c r="A140" s="49" t="s">
        <v>680</v>
      </c>
      <c r="B140" s="101"/>
      <c r="C140" s="49" t="s">
        <v>864</v>
      </c>
      <c r="D140" s="49" t="s">
        <v>35</v>
      </c>
      <c r="E140" s="49" t="s">
        <v>22</v>
      </c>
      <c r="F140" s="49" t="s">
        <v>57</v>
      </c>
      <c r="G140" s="49" t="s">
        <v>37</v>
      </c>
      <c r="H140" s="49" t="s">
        <v>573</v>
      </c>
      <c r="I140" s="49" t="s">
        <v>137</v>
      </c>
      <c r="J140" s="49" t="s">
        <v>32</v>
      </c>
      <c r="K140" s="49" t="s">
        <v>28</v>
      </c>
      <c r="L140" s="49" t="s">
        <v>29</v>
      </c>
      <c r="M140" s="49" t="s">
        <v>30</v>
      </c>
      <c r="N140" s="49" t="s">
        <v>506</v>
      </c>
      <c r="O140" s="49" t="s">
        <v>32</v>
      </c>
      <c r="P140" s="46">
        <v>69.099999999999994</v>
      </c>
      <c r="Q140" s="47">
        <v>0</v>
      </c>
      <c r="R140" s="47">
        <v>0</v>
      </c>
      <c r="S140" s="46">
        <f t="shared" si="4"/>
        <v>34.549999999999997</v>
      </c>
      <c r="T140" s="47">
        <v>0</v>
      </c>
      <c r="U140" s="46">
        <f t="shared" si="5"/>
        <v>34.549999999999997</v>
      </c>
    </row>
    <row r="141" spans="1:21" s="48" customFormat="1" ht="50.25" customHeight="1" x14ac:dyDescent="0.15">
      <c r="A141" s="49" t="s">
        <v>1400</v>
      </c>
      <c r="B141" s="101"/>
      <c r="C141" s="49" t="s">
        <v>866</v>
      </c>
      <c r="D141" s="49" t="s">
        <v>35</v>
      </c>
      <c r="E141" s="49" t="s">
        <v>22</v>
      </c>
      <c r="F141" s="49" t="s">
        <v>57</v>
      </c>
      <c r="G141" s="49" t="s">
        <v>62</v>
      </c>
      <c r="H141" s="49" t="s">
        <v>566</v>
      </c>
      <c r="I141" s="49" t="s">
        <v>26</v>
      </c>
      <c r="J141" s="49" t="s">
        <v>27</v>
      </c>
      <c r="K141" s="49" t="s">
        <v>28</v>
      </c>
      <c r="L141" s="49" t="s">
        <v>29</v>
      </c>
      <c r="M141" s="49" t="s">
        <v>30</v>
      </c>
      <c r="N141" s="49" t="s">
        <v>31</v>
      </c>
      <c r="O141" s="49" t="s">
        <v>32</v>
      </c>
      <c r="P141" s="46">
        <v>69.099999999999994</v>
      </c>
      <c r="Q141" s="47">
        <v>0</v>
      </c>
      <c r="R141" s="47">
        <v>0</v>
      </c>
      <c r="S141" s="46">
        <f t="shared" si="4"/>
        <v>34.549999999999997</v>
      </c>
      <c r="T141" s="47">
        <v>0</v>
      </c>
      <c r="U141" s="46">
        <f t="shared" si="5"/>
        <v>34.549999999999997</v>
      </c>
    </row>
    <row r="142" spans="1:21" s="48" customFormat="1" ht="50.25" customHeight="1" x14ac:dyDescent="0.15">
      <c r="A142" s="49" t="s">
        <v>1316</v>
      </c>
      <c r="B142" s="101"/>
      <c r="C142" s="49" t="s">
        <v>868</v>
      </c>
      <c r="D142" s="49" t="s">
        <v>35</v>
      </c>
      <c r="E142" s="49" t="s">
        <v>22</v>
      </c>
      <c r="F142" s="49" t="s">
        <v>186</v>
      </c>
      <c r="G142" s="49" t="s">
        <v>24</v>
      </c>
      <c r="H142" s="49" t="s">
        <v>566</v>
      </c>
      <c r="I142" s="49" t="s">
        <v>141</v>
      </c>
      <c r="J142" s="49" t="s">
        <v>27</v>
      </c>
      <c r="K142" s="49" t="s">
        <v>28</v>
      </c>
      <c r="L142" s="49" t="s">
        <v>29</v>
      </c>
      <c r="M142" s="49" t="s">
        <v>30</v>
      </c>
      <c r="N142" s="49" t="s">
        <v>31</v>
      </c>
      <c r="O142" s="49" t="s">
        <v>32</v>
      </c>
      <c r="P142" s="46">
        <v>69.099999999999994</v>
      </c>
      <c r="Q142" s="47">
        <v>0</v>
      </c>
      <c r="R142" s="47">
        <v>0</v>
      </c>
      <c r="S142" s="46">
        <f t="shared" si="4"/>
        <v>34.549999999999997</v>
      </c>
      <c r="T142" s="47">
        <v>0</v>
      </c>
      <c r="U142" s="46">
        <f t="shared" si="5"/>
        <v>34.549999999999997</v>
      </c>
    </row>
    <row r="143" spans="1:21" s="48" customFormat="1" ht="50.25" customHeight="1" x14ac:dyDescent="0.15">
      <c r="A143" s="49" t="s">
        <v>1058</v>
      </c>
      <c r="B143" s="101"/>
      <c r="C143" s="49" t="s">
        <v>869</v>
      </c>
      <c r="D143" s="49" t="s">
        <v>35</v>
      </c>
      <c r="E143" s="49" t="s">
        <v>22</v>
      </c>
      <c r="F143" s="49" t="s">
        <v>57</v>
      </c>
      <c r="G143" s="49" t="s">
        <v>163</v>
      </c>
      <c r="H143" s="49" t="s">
        <v>627</v>
      </c>
      <c r="I143" s="49" t="s">
        <v>200</v>
      </c>
      <c r="J143" s="49" t="s">
        <v>32</v>
      </c>
      <c r="K143" s="49" t="s">
        <v>28</v>
      </c>
      <c r="L143" s="49" t="s">
        <v>29</v>
      </c>
      <c r="M143" s="49" t="s">
        <v>30</v>
      </c>
      <c r="N143" s="49" t="s">
        <v>31</v>
      </c>
      <c r="O143" s="49" t="s">
        <v>32</v>
      </c>
      <c r="P143" s="46">
        <v>69</v>
      </c>
      <c r="Q143" s="47">
        <v>0</v>
      </c>
      <c r="R143" s="47">
        <v>0</v>
      </c>
      <c r="S143" s="46">
        <f t="shared" si="4"/>
        <v>34.5</v>
      </c>
      <c r="T143" s="47">
        <v>0</v>
      </c>
      <c r="U143" s="46">
        <f t="shared" si="5"/>
        <v>34.5</v>
      </c>
    </row>
    <row r="144" spans="1:21" s="48" customFormat="1" ht="50.25" customHeight="1" x14ac:dyDescent="0.15">
      <c r="A144" s="49" t="s">
        <v>903</v>
      </c>
      <c r="B144" s="101"/>
      <c r="C144" s="49" t="s">
        <v>871</v>
      </c>
      <c r="D144" s="49" t="s">
        <v>35</v>
      </c>
      <c r="E144" s="49" t="s">
        <v>22</v>
      </c>
      <c r="F144" s="49" t="s">
        <v>95</v>
      </c>
      <c r="G144" s="49" t="s">
        <v>727</v>
      </c>
      <c r="H144" s="49" t="s">
        <v>573</v>
      </c>
      <c r="I144" s="49" t="s">
        <v>26</v>
      </c>
      <c r="J144" s="49" t="s">
        <v>27</v>
      </c>
      <c r="K144" s="49" t="s">
        <v>28</v>
      </c>
      <c r="L144" s="49" t="s">
        <v>179</v>
      </c>
      <c r="M144" s="49" t="s">
        <v>42</v>
      </c>
      <c r="N144" s="49" t="s">
        <v>31</v>
      </c>
      <c r="O144" s="49" t="s">
        <v>32</v>
      </c>
      <c r="P144" s="46">
        <v>69</v>
      </c>
      <c r="Q144" s="47">
        <v>0</v>
      </c>
      <c r="R144" s="47">
        <v>0</v>
      </c>
      <c r="S144" s="46">
        <f t="shared" si="4"/>
        <v>34.5</v>
      </c>
      <c r="T144" s="47">
        <v>0</v>
      </c>
      <c r="U144" s="46">
        <f t="shared" si="5"/>
        <v>34.5</v>
      </c>
    </row>
    <row r="145" spans="1:21" s="48" customFormat="1" ht="50.25" customHeight="1" x14ac:dyDescent="0.15">
      <c r="A145" s="49" t="s">
        <v>1375</v>
      </c>
      <c r="B145" s="101"/>
      <c r="C145" s="49" t="s">
        <v>873</v>
      </c>
      <c r="D145" s="49" t="s">
        <v>35</v>
      </c>
      <c r="E145" s="49" t="s">
        <v>22</v>
      </c>
      <c r="F145" s="49" t="s">
        <v>81</v>
      </c>
      <c r="G145" s="49" t="s">
        <v>47</v>
      </c>
      <c r="H145" s="49" t="s">
        <v>606</v>
      </c>
      <c r="I145" s="49" t="s">
        <v>26</v>
      </c>
      <c r="J145" s="49" t="s">
        <v>27</v>
      </c>
      <c r="K145" s="49" t="s">
        <v>28</v>
      </c>
      <c r="L145" s="49" t="s">
        <v>29</v>
      </c>
      <c r="M145" s="49" t="s">
        <v>30</v>
      </c>
      <c r="N145" s="49" t="s">
        <v>31</v>
      </c>
      <c r="O145" s="49" t="s">
        <v>32</v>
      </c>
      <c r="P145" s="46">
        <v>69</v>
      </c>
      <c r="Q145" s="47">
        <v>0</v>
      </c>
      <c r="R145" s="47">
        <v>0</v>
      </c>
      <c r="S145" s="46">
        <f t="shared" si="4"/>
        <v>34.5</v>
      </c>
      <c r="T145" s="47">
        <v>0</v>
      </c>
      <c r="U145" s="46">
        <f t="shared" si="5"/>
        <v>34.5</v>
      </c>
    </row>
    <row r="146" spans="1:21" s="48" customFormat="1" ht="50.25" customHeight="1" x14ac:dyDescent="0.15">
      <c r="A146" s="49" t="s">
        <v>1159</v>
      </c>
      <c r="B146" s="101"/>
      <c r="C146" s="49" t="s">
        <v>875</v>
      </c>
      <c r="D146" s="49" t="s">
        <v>35</v>
      </c>
      <c r="E146" s="49" t="s">
        <v>22</v>
      </c>
      <c r="F146" s="49" t="s">
        <v>87</v>
      </c>
      <c r="G146" s="49" t="s">
        <v>392</v>
      </c>
      <c r="H146" s="49" t="s">
        <v>778</v>
      </c>
      <c r="I146" s="49" t="s">
        <v>141</v>
      </c>
      <c r="J146" s="49" t="s">
        <v>27</v>
      </c>
      <c r="K146" s="49" t="s">
        <v>28</v>
      </c>
      <c r="L146" s="49" t="s">
        <v>29</v>
      </c>
      <c r="M146" s="49" t="s">
        <v>30</v>
      </c>
      <c r="N146" s="49" t="s">
        <v>31</v>
      </c>
      <c r="O146" s="49" t="s">
        <v>32</v>
      </c>
      <c r="P146" s="46">
        <v>68.599999999999994</v>
      </c>
      <c r="Q146" s="47">
        <v>0</v>
      </c>
      <c r="R146" s="47">
        <v>0</v>
      </c>
      <c r="S146" s="46">
        <f t="shared" si="4"/>
        <v>34.299999999999997</v>
      </c>
      <c r="T146" s="47">
        <v>0</v>
      </c>
      <c r="U146" s="46">
        <f t="shared" si="5"/>
        <v>34.299999999999997</v>
      </c>
    </row>
    <row r="147" spans="1:21" s="48" customFormat="1" ht="50.25" customHeight="1" x14ac:dyDescent="0.15">
      <c r="A147" s="49" t="s">
        <v>988</v>
      </c>
      <c r="B147" s="101"/>
      <c r="C147" s="49" t="s">
        <v>880</v>
      </c>
      <c r="D147" s="49" t="s">
        <v>35</v>
      </c>
      <c r="E147" s="49" t="s">
        <v>22</v>
      </c>
      <c r="F147" s="49" t="s">
        <v>139</v>
      </c>
      <c r="G147" s="49" t="s">
        <v>877</v>
      </c>
      <c r="H147" s="49" t="s">
        <v>878</v>
      </c>
      <c r="I147" s="49" t="s">
        <v>879</v>
      </c>
      <c r="J147" s="49" t="s">
        <v>27</v>
      </c>
      <c r="K147" s="49" t="s">
        <v>28</v>
      </c>
      <c r="L147" s="49" t="s">
        <v>29</v>
      </c>
      <c r="M147" s="49" t="s">
        <v>42</v>
      </c>
      <c r="N147" s="49" t="s">
        <v>31</v>
      </c>
      <c r="O147" s="49" t="s">
        <v>32</v>
      </c>
      <c r="P147" s="46">
        <v>68.599999999999994</v>
      </c>
      <c r="Q147" s="47">
        <v>0</v>
      </c>
      <c r="R147" s="47">
        <v>0</v>
      </c>
      <c r="S147" s="46">
        <f t="shared" si="4"/>
        <v>34.299999999999997</v>
      </c>
      <c r="T147" s="47">
        <v>0</v>
      </c>
      <c r="U147" s="46">
        <f t="shared" si="5"/>
        <v>34.299999999999997</v>
      </c>
    </row>
    <row r="148" spans="1:21" s="48" customFormat="1" ht="50.25" customHeight="1" x14ac:dyDescent="0.15">
      <c r="A148" s="49" t="s">
        <v>840</v>
      </c>
      <c r="B148" s="101"/>
      <c r="C148" s="49" t="s">
        <v>882</v>
      </c>
      <c r="D148" s="49" t="s">
        <v>35</v>
      </c>
      <c r="E148" s="49" t="s">
        <v>22</v>
      </c>
      <c r="F148" s="49" t="s">
        <v>87</v>
      </c>
      <c r="G148" s="49" t="s">
        <v>569</v>
      </c>
      <c r="H148" s="49" t="s">
        <v>566</v>
      </c>
      <c r="I148" s="49" t="s">
        <v>141</v>
      </c>
      <c r="J148" s="49" t="s">
        <v>27</v>
      </c>
      <c r="K148" s="49" t="s">
        <v>28</v>
      </c>
      <c r="L148" s="49" t="s">
        <v>179</v>
      </c>
      <c r="M148" s="49" t="s">
        <v>42</v>
      </c>
      <c r="N148" s="49" t="s">
        <v>31</v>
      </c>
      <c r="O148" s="49" t="s">
        <v>32</v>
      </c>
      <c r="P148" s="46">
        <v>68.599999999999994</v>
      </c>
      <c r="Q148" s="47">
        <v>0</v>
      </c>
      <c r="R148" s="47">
        <v>0</v>
      </c>
      <c r="S148" s="46">
        <f t="shared" si="4"/>
        <v>34.299999999999997</v>
      </c>
      <c r="T148" s="47">
        <v>0</v>
      </c>
      <c r="U148" s="46">
        <f t="shared" si="5"/>
        <v>34.299999999999997</v>
      </c>
    </row>
    <row r="149" spans="1:21" s="48" customFormat="1" ht="50.25" customHeight="1" x14ac:dyDescent="0.15">
      <c r="A149" s="49" t="s">
        <v>660</v>
      </c>
      <c r="B149" s="101"/>
      <c r="C149" s="49" t="s">
        <v>883</v>
      </c>
      <c r="D149" s="49" t="s">
        <v>35</v>
      </c>
      <c r="E149" s="49" t="s">
        <v>22</v>
      </c>
      <c r="F149" s="49" t="s">
        <v>57</v>
      </c>
      <c r="G149" s="49" t="s">
        <v>126</v>
      </c>
      <c r="H149" s="49" t="s">
        <v>573</v>
      </c>
      <c r="I149" s="49" t="s">
        <v>101</v>
      </c>
      <c r="J149" s="49" t="s">
        <v>27</v>
      </c>
      <c r="K149" s="49" t="s">
        <v>28</v>
      </c>
      <c r="L149" s="49" t="s">
        <v>29</v>
      </c>
      <c r="M149" s="49" t="s">
        <v>30</v>
      </c>
      <c r="N149" s="49" t="s">
        <v>106</v>
      </c>
      <c r="O149" s="49" t="s">
        <v>32</v>
      </c>
      <c r="P149" s="46">
        <v>68.5</v>
      </c>
      <c r="Q149" s="47">
        <v>0</v>
      </c>
      <c r="R149" s="47">
        <v>0</v>
      </c>
      <c r="S149" s="46">
        <f t="shared" si="4"/>
        <v>34.25</v>
      </c>
      <c r="T149" s="47">
        <v>0</v>
      </c>
      <c r="U149" s="46">
        <f t="shared" si="5"/>
        <v>34.25</v>
      </c>
    </row>
    <row r="150" spans="1:21" s="48" customFormat="1" ht="50.25" customHeight="1" x14ac:dyDescent="0.15">
      <c r="A150" s="49" t="s">
        <v>908</v>
      </c>
      <c r="B150" s="101"/>
      <c r="C150" s="49" t="s">
        <v>885</v>
      </c>
      <c r="D150" s="49" t="s">
        <v>35</v>
      </c>
      <c r="E150" s="49" t="s">
        <v>22</v>
      </c>
      <c r="F150" s="49" t="s">
        <v>67</v>
      </c>
      <c r="G150" s="49" t="s">
        <v>884</v>
      </c>
      <c r="H150" s="49" t="s">
        <v>566</v>
      </c>
      <c r="I150" s="49" t="s">
        <v>141</v>
      </c>
      <c r="J150" s="49" t="s">
        <v>27</v>
      </c>
      <c r="K150" s="49" t="s">
        <v>28</v>
      </c>
      <c r="L150" s="49" t="s">
        <v>29</v>
      </c>
      <c r="M150" s="49" t="s">
        <v>30</v>
      </c>
      <c r="N150" s="49" t="s">
        <v>106</v>
      </c>
      <c r="O150" s="49" t="s">
        <v>32</v>
      </c>
      <c r="P150" s="46">
        <v>68.5</v>
      </c>
      <c r="Q150" s="47">
        <v>0</v>
      </c>
      <c r="R150" s="47">
        <v>0</v>
      </c>
      <c r="S150" s="46">
        <f t="shared" si="4"/>
        <v>34.25</v>
      </c>
      <c r="T150" s="47">
        <v>0</v>
      </c>
      <c r="U150" s="46">
        <f t="shared" si="5"/>
        <v>34.25</v>
      </c>
    </row>
    <row r="151" spans="1:21" s="48" customFormat="1" ht="50.25" customHeight="1" x14ac:dyDescent="0.15">
      <c r="A151" s="49" t="s">
        <v>1209</v>
      </c>
      <c r="B151" s="101"/>
      <c r="C151" s="49" t="s">
        <v>887</v>
      </c>
      <c r="D151" s="49" t="s">
        <v>35</v>
      </c>
      <c r="E151" s="49" t="s">
        <v>22</v>
      </c>
      <c r="F151" s="49" t="s">
        <v>186</v>
      </c>
      <c r="G151" s="49" t="s">
        <v>157</v>
      </c>
      <c r="H151" s="49" t="s">
        <v>573</v>
      </c>
      <c r="I151" s="49" t="s">
        <v>141</v>
      </c>
      <c r="J151" s="49" t="s">
        <v>32</v>
      </c>
      <c r="K151" s="49" t="s">
        <v>28</v>
      </c>
      <c r="L151" s="49" t="s">
        <v>29</v>
      </c>
      <c r="M151" s="49" t="s">
        <v>30</v>
      </c>
      <c r="N151" s="49" t="s">
        <v>106</v>
      </c>
      <c r="O151" s="49" t="s">
        <v>32</v>
      </c>
      <c r="P151" s="46">
        <v>68.5</v>
      </c>
      <c r="Q151" s="47">
        <v>0</v>
      </c>
      <c r="R151" s="47">
        <v>0</v>
      </c>
      <c r="S151" s="46">
        <f t="shared" si="4"/>
        <v>34.25</v>
      </c>
      <c r="T151" s="47">
        <v>0</v>
      </c>
      <c r="U151" s="46">
        <f t="shared" si="5"/>
        <v>34.25</v>
      </c>
    </row>
    <row r="152" spans="1:21" s="48" customFormat="1" ht="50.25" customHeight="1" x14ac:dyDescent="0.15">
      <c r="A152" s="49" t="s">
        <v>853</v>
      </c>
      <c r="B152" s="101"/>
      <c r="C152" s="49" t="s">
        <v>890</v>
      </c>
      <c r="D152" s="49" t="s">
        <v>35</v>
      </c>
      <c r="E152" s="49" t="s">
        <v>22</v>
      </c>
      <c r="F152" s="49" t="s">
        <v>81</v>
      </c>
      <c r="G152" s="49" t="s">
        <v>667</v>
      </c>
      <c r="H152" s="49" t="s">
        <v>583</v>
      </c>
      <c r="I152" s="49" t="s">
        <v>889</v>
      </c>
      <c r="J152" s="49" t="s">
        <v>32</v>
      </c>
      <c r="K152" s="49" t="s">
        <v>28</v>
      </c>
      <c r="L152" s="49" t="s">
        <v>29</v>
      </c>
      <c r="M152" s="49" t="s">
        <v>30</v>
      </c>
      <c r="N152" s="49" t="s">
        <v>228</v>
      </c>
      <c r="O152" s="49" t="s">
        <v>32</v>
      </c>
      <c r="P152" s="46">
        <v>68.5</v>
      </c>
      <c r="Q152" s="47">
        <v>0</v>
      </c>
      <c r="R152" s="47">
        <v>0</v>
      </c>
      <c r="S152" s="46">
        <f t="shared" si="4"/>
        <v>34.25</v>
      </c>
      <c r="T152" s="47">
        <v>0</v>
      </c>
      <c r="U152" s="46">
        <f t="shared" si="5"/>
        <v>34.25</v>
      </c>
    </row>
    <row r="153" spans="1:21" s="48" customFormat="1" ht="50.25" customHeight="1" x14ac:dyDescent="0.15">
      <c r="A153" s="49" t="s">
        <v>980</v>
      </c>
      <c r="B153" s="101"/>
      <c r="C153" s="49" t="s">
        <v>892</v>
      </c>
      <c r="D153" s="49" t="s">
        <v>35</v>
      </c>
      <c r="E153" s="49" t="s">
        <v>22</v>
      </c>
      <c r="F153" s="49" t="s">
        <v>46</v>
      </c>
      <c r="G153" s="49" t="s">
        <v>163</v>
      </c>
      <c r="H153" s="49" t="s">
        <v>566</v>
      </c>
      <c r="I153" s="49" t="s">
        <v>63</v>
      </c>
      <c r="J153" s="49" t="s">
        <v>27</v>
      </c>
      <c r="K153" s="49" t="s">
        <v>28</v>
      </c>
      <c r="L153" s="49" t="s">
        <v>179</v>
      </c>
      <c r="M153" s="49" t="s">
        <v>42</v>
      </c>
      <c r="N153" s="49" t="s">
        <v>228</v>
      </c>
      <c r="O153" s="49" t="s">
        <v>32</v>
      </c>
      <c r="P153" s="46">
        <v>68.5</v>
      </c>
      <c r="Q153" s="47">
        <v>0</v>
      </c>
      <c r="R153" s="47">
        <v>0</v>
      </c>
      <c r="S153" s="46">
        <f t="shared" si="4"/>
        <v>34.25</v>
      </c>
      <c r="T153" s="47">
        <v>0</v>
      </c>
      <c r="U153" s="46">
        <f t="shared" si="5"/>
        <v>34.25</v>
      </c>
    </row>
    <row r="154" spans="1:21" s="48" customFormat="1" ht="50.25" customHeight="1" x14ac:dyDescent="0.15">
      <c r="A154" s="49" t="s">
        <v>1270</v>
      </c>
      <c r="B154" s="101"/>
      <c r="C154" s="49" t="s">
        <v>895</v>
      </c>
      <c r="D154" s="49" t="s">
        <v>35</v>
      </c>
      <c r="E154" s="49" t="s">
        <v>22</v>
      </c>
      <c r="F154" s="49" t="s">
        <v>73</v>
      </c>
      <c r="G154" s="49" t="s">
        <v>894</v>
      </c>
      <c r="H154" s="49" t="s">
        <v>566</v>
      </c>
      <c r="I154" s="49" t="s">
        <v>63</v>
      </c>
      <c r="J154" s="49" t="s">
        <v>27</v>
      </c>
      <c r="K154" s="49" t="s">
        <v>28</v>
      </c>
      <c r="L154" s="49" t="s">
        <v>29</v>
      </c>
      <c r="M154" s="49" t="s">
        <v>42</v>
      </c>
      <c r="N154" s="49" t="s">
        <v>31</v>
      </c>
      <c r="O154" s="49" t="s">
        <v>32</v>
      </c>
      <c r="P154" s="46">
        <v>66.5</v>
      </c>
      <c r="Q154" s="47">
        <v>0</v>
      </c>
      <c r="R154" s="47">
        <v>2</v>
      </c>
      <c r="S154" s="46">
        <f t="shared" si="4"/>
        <v>34.25</v>
      </c>
      <c r="T154" s="47">
        <v>0</v>
      </c>
      <c r="U154" s="46">
        <f t="shared" si="5"/>
        <v>34.25</v>
      </c>
    </row>
    <row r="155" spans="1:21" s="48" customFormat="1" ht="50.25" customHeight="1" x14ac:dyDescent="0.15">
      <c r="A155" s="49" t="s">
        <v>998</v>
      </c>
      <c r="B155" s="101"/>
      <c r="C155" s="49" t="s">
        <v>897</v>
      </c>
      <c r="D155" s="49" t="s">
        <v>35</v>
      </c>
      <c r="E155" s="49" t="s">
        <v>22</v>
      </c>
      <c r="F155" s="49" t="s">
        <v>87</v>
      </c>
      <c r="G155" s="49" t="s">
        <v>582</v>
      </c>
      <c r="H155" s="49" t="s">
        <v>566</v>
      </c>
      <c r="I155" s="49" t="s">
        <v>896</v>
      </c>
      <c r="J155" s="49" t="s">
        <v>32</v>
      </c>
      <c r="K155" s="49" t="s">
        <v>28</v>
      </c>
      <c r="L155" s="49" t="s">
        <v>29</v>
      </c>
      <c r="M155" s="49" t="s">
        <v>30</v>
      </c>
      <c r="N155" s="49" t="s">
        <v>106</v>
      </c>
      <c r="O155" s="49" t="s">
        <v>32</v>
      </c>
      <c r="P155" s="46">
        <v>68.099999999999994</v>
      </c>
      <c r="Q155" s="47">
        <v>0</v>
      </c>
      <c r="R155" s="47">
        <v>0</v>
      </c>
      <c r="S155" s="46">
        <f t="shared" si="4"/>
        <v>34.049999999999997</v>
      </c>
      <c r="T155" s="47">
        <v>0</v>
      </c>
      <c r="U155" s="46">
        <f t="shared" si="5"/>
        <v>34.049999999999997</v>
      </c>
    </row>
    <row r="156" spans="1:21" s="48" customFormat="1" ht="50.25" customHeight="1" x14ac:dyDescent="0.15">
      <c r="A156" s="49" t="s">
        <v>1000</v>
      </c>
      <c r="B156" s="101"/>
      <c r="C156" s="49" t="s">
        <v>899</v>
      </c>
      <c r="D156" s="49" t="s">
        <v>35</v>
      </c>
      <c r="E156" s="49" t="s">
        <v>22</v>
      </c>
      <c r="F156" s="49" t="s">
        <v>57</v>
      </c>
      <c r="G156" s="49" t="s">
        <v>62</v>
      </c>
      <c r="H156" s="49" t="s">
        <v>566</v>
      </c>
      <c r="I156" s="49" t="s">
        <v>48</v>
      </c>
      <c r="J156" s="49" t="s">
        <v>27</v>
      </c>
      <c r="K156" s="49" t="s">
        <v>28</v>
      </c>
      <c r="L156" s="49" t="s">
        <v>29</v>
      </c>
      <c r="M156" s="49" t="s">
        <v>30</v>
      </c>
      <c r="N156" s="49" t="s">
        <v>31</v>
      </c>
      <c r="O156" s="49" t="s">
        <v>32</v>
      </c>
      <c r="P156" s="46">
        <v>68.099999999999994</v>
      </c>
      <c r="Q156" s="47">
        <v>0</v>
      </c>
      <c r="R156" s="47">
        <v>0</v>
      </c>
      <c r="S156" s="46">
        <f t="shared" si="4"/>
        <v>34.049999999999997</v>
      </c>
      <c r="T156" s="47">
        <v>0</v>
      </c>
      <c r="U156" s="46">
        <f t="shared" si="5"/>
        <v>34.049999999999997</v>
      </c>
    </row>
    <row r="157" spans="1:21" s="48" customFormat="1" ht="50.25" customHeight="1" x14ac:dyDescent="0.15">
      <c r="A157" s="49" t="s">
        <v>625</v>
      </c>
      <c r="B157" s="101"/>
      <c r="C157" s="49" t="s">
        <v>901</v>
      </c>
      <c r="D157" s="49" t="s">
        <v>21</v>
      </c>
      <c r="E157" s="49" t="s">
        <v>22</v>
      </c>
      <c r="F157" s="49" t="s">
        <v>87</v>
      </c>
      <c r="G157" s="49" t="s">
        <v>24</v>
      </c>
      <c r="H157" s="49" t="s">
        <v>566</v>
      </c>
      <c r="I157" s="49" t="s">
        <v>105</v>
      </c>
      <c r="J157" s="49" t="s">
        <v>27</v>
      </c>
      <c r="K157" s="49" t="s">
        <v>28</v>
      </c>
      <c r="L157" s="49" t="s">
        <v>29</v>
      </c>
      <c r="M157" s="49" t="s">
        <v>42</v>
      </c>
      <c r="N157" s="49" t="s">
        <v>31</v>
      </c>
      <c r="O157" s="49" t="s">
        <v>32</v>
      </c>
      <c r="P157" s="46">
        <v>68.099999999999994</v>
      </c>
      <c r="Q157" s="47">
        <v>0</v>
      </c>
      <c r="R157" s="47">
        <v>0</v>
      </c>
      <c r="S157" s="46">
        <f t="shared" si="4"/>
        <v>34.049999999999997</v>
      </c>
      <c r="T157" s="47">
        <v>0</v>
      </c>
      <c r="U157" s="46">
        <f t="shared" si="5"/>
        <v>34.049999999999997</v>
      </c>
    </row>
    <row r="158" spans="1:21" s="48" customFormat="1" ht="50.25" customHeight="1" x14ac:dyDescent="0.15">
      <c r="A158" s="49" t="s">
        <v>967</v>
      </c>
      <c r="B158" s="101"/>
      <c r="C158" s="49" t="s">
        <v>902</v>
      </c>
      <c r="D158" s="49" t="s">
        <v>35</v>
      </c>
      <c r="E158" s="49" t="s">
        <v>22</v>
      </c>
      <c r="F158" s="49" t="s">
        <v>230</v>
      </c>
      <c r="G158" s="49" t="s">
        <v>24</v>
      </c>
      <c r="H158" s="49" t="s">
        <v>643</v>
      </c>
      <c r="I158" s="49" t="s">
        <v>63</v>
      </c>
      <c r="J158" s="49" t="s">
        <v>27</v>
      </c>
      <c r="K158" s="49" t="s">
        <v>28</v>
      </c>
      <c r="L158" s="49" t="s">
        <v>29</v>
      </c>
      <c r="M158" s="49" t="s">
        <v>30</v>
      </c>
      <c r="N158" s="49" t="s">
        <v>31</v>
      </c>
      <c r="O158" s="49" t="s">
        <v>32</v>
      </c>
      <c r="P158" s="46">
        <v>68</v>
      </c>
      <c r="Q158" s="47">
        <v>0</v>
      </c>
      <c r="R158" s="47">
        <v>0</v>
      </c>
      <c r="S158" s="46">
        <f t="shared" si="4"/>
        <v>34</v>
      </c>
      <c r="T158" s="47">
        <v>0</v>
      </c>
      <c r="U158" s="46">
        <f t="shared" si="5"/>
        <v>34</v>
      </c>
    </row>
    <row r="159" spans="1:21" s="48" customFormat="1" ht="50.25" customHeight="1" x14ac:dyDescent="0.15">
      <c r="A159" s="49" t="s">
        <v>976</v>
      </c>
      <c r="B159" s="101"/>
      <c r="C159" s="49" t="s">
        <v>907</v>
      </c>
      <c r="D159" s="49" t="s">
        <v>21</v>
      </c>
      <c r="E159" s="49" t="s">
        <v>22</v>
      </c>
      <c r="F159" s="49" t="s">
        <v>904</v>
      </c>
      <c r="G159" s="49" t="s">
        <v>905</v>
      </c>
      <c r="H159" s="49" t="s">
        <v>566</v>
      </c>
      <c r="I159" s="49" t="s">
        <v>906</v>
      </c>
      <c r="J159" s="49" t="s">
        <v>27</v>
      </c>
      <c r="K159" s="49" t="s">
        <v>28</v>
      </c>
      <c r="L159" s="49" t="s">
        <v>29</v>
      </c>
      <c r="M159" s="49" t="s">
        <v>42</v>
      </c>
      <c r="N159" s="49" t="s">
        <v>31</v>
      </c>
      <c r="O159" s="49" t="s">
        <v>32</v>
      </c>
      <c r="P159" s="46">
        <v>68</v>
      </c>
      <c r="Q159" s="47">
        <v>0</v>
      </c>
      <c r="R159" s="47">
        <v>0</v>
      </c>
      <c r="S159" s="46">
        <f t="shared" si="4"/>
        <v>34</v>
      </c>
      <c r="T159" s="47">
        <v>0</v>
      </c>
      <c r="U159" s="46">
        <f t="shared" si="5"/>
        <v>34</v>
      </c>
    </row>
    <row r="160" spans="1:21" s="48" customFormat="1" ht="50.25" customHeight="1" x14ac:dyDescent="0.15">
      <c r="A160" s="49" t="s">
        <v>1351</v>
      </c>
      <c r="B160" s="101"/>
      <c r="C160" s="49" t="s">
        <v>910</v>
      </c>
      <c r="D160" s="49" t="s">
        <v>35</v>
      </c>
      <c r="E160" s="49" t="s">
        <v>56</v>
      </c>
      <c r="F160" s="49" t="s">
        <v>87</v>
      </c>
      <c r="G160" s="49" t="s">
        <v>909</v>
      </c>
      <c r="H160" s="49" t="s">
        <v>566</v>
      </c>
      <c r="I160" s="49" t="s">
        <v>26</v>
      </c>
      <c r="J160" s="49" t="s">
        <v>27</v>
      </c>
      <c r="K160" s="49" t="s">
        <v>28</v>
      </c>
      <c r="L160" s="49" t="s">
        <v>29</v>
      </c>
      <c r="M160" s="49" t="s">
        <v>30</v>
      </c>
      <c r="N160" s="49" t="s">
        <v>31</v>
      </c>
      <c r="O160" s="49" t="s">
        <v>32</v>
      </c>
      <c r="P160" s="46">
        <v>65.5</v>
      </c>
      <c r="Q160" s="47">
        <v>2.5</v>
      </c>
      <c r="R160" s="47">
        <v>0</v>
      </c>
      <c r="S160" s="46">
        <f t="shared" si="4"/>
        <v>34</v>
      </c>
      <c r="T160" s="47">
        <v>0</v>
      </c>
      <c r="U160" s="46">
        <f t="shared" si="5"/>
        <v>34</v>
      </c>
    </row>
    <row r="161" spans="1:21" s="48" customFormat="1" ht="50.25" customHeight="1" x14ac:dyDescent="0.15">
      <c r="A161" s="49" t="s">
        <v>949</v>
      </c>
      <c r="B161" s="101"/>
      <c r="C161" s="49" t="s">
        <v>912</v>
      </c>
      <c r="D161" s="49" t="s">
        <v>35</v>
      </c>
      <c r="E161" s="49" t="s">
        <v>22</v>
      </c>
      <c r="F161" s="49" t="s">
        <v>87</v>
      </c>
      <c r="G161" s="49" t="s">
        <v>82</v>
      </c>
      <c r="H161" s="49" t="s">
        <v>683</v>
      </c>
      <c r="I161" s="49" t="s">
        <v>26</v>
      </c>
      <c r="J161" s="49" t="s">
        <v>27</v>
      </c>
      <c r="K161" s="49" t="s">
        <v>28</v>
      </c>
      <c r="L161" s="49" t="s">
        <v>29</v>
      </c>
      <c r="M161" s="49" t="s">
        <v>42</v>
      </c>
      <c r="N161" s="49" t="s">
        <v>31</v>
      </c>
      <c r="O161" s="49" t="s">
        <v>32</v>
      </c>
      <c r="P161" s="46">
        <v>68</v>
      </c>
      <c r="Q161" s="47">
        <v>0</v>
      </c>
      <c r="R161" s="47">
        <v>0</v>
      </c>
      <c r="S161" s="46">
        <f t="shared" si="4"/>
        <v>34</v>
      </c>
      <c r="T161" s="47">
        <v>0</v>
      </c>
      <c r="U161" s="46">
        <f t="shared" si="5"/>
        <v>34</v>
      </c>
    </row>
    <row r="162" spans="1:21" s="48" customFormat="1" ht="50.25" customHeight="1" x14ac:dyDescent="0.15">
      <c r="A162" s="49" t="s">
        <v>911</v>
      </c>
      <c r="B162" s="101"/>
      <c r="C162" s="49" t="s">
        <v>914</v>
      </c>
      <c r="D162" s="49" t="s">
        <v>35</v>
      </c>
      <c r="E162" s="49" t="s">
        <v>22</v>
      </c>
      <c r="F162" s="49" t="s">
        <v>81</v>
      </c>
      <c r="G162" s="49" t="s">
        <v>163</v>
      </c>
      <c r="H162" s="49" t="s">
        <v>566</v>
      </c>
      <c r="I162" s="49" t="s">
        <v>26</v>
      </c>
      <c r="J162" s="49" t="s">
        <v>27</v>
      </c>
      <c r="K162" s="49" t="s">
        <v>28</v>
      </c>
      <c r="L162" s="49" t="s">
        <v>29</v>
      </c>
      <c r="M162" s="49" t="s">
        <v>30</v>
      </c>
      <c r="N162" s="49" t="s">
        <v>31</v>
      </c>
      <c r="O162" s="49" t="s">
        <v>32</v>
      </c>
      <c r="P162" s="46">
        <v>68</v>
      </c>
      <c r="Q162" s="47">
        <v>0</v>
      </c>
      <c r="R162" s="47">
        <v>0</v>
      </c>
      <c r="S162" s="46">
        <f t="shared" si="4"/>
        <v>34</v>
      </c>
      <c r="T162" s="47">
        <v>0</v>
      </c>
      <c r="U162" s="46">
        <f t="shared" si="5"/>
        <v>34</v>
      </c>
    </row>
    <row r="163" spans="1:21" s="48" customFormat="1" ht="50.25" customHeight="1" x14ac:dyDescent="0.15">
      <c r="A163" s="49" t="s">
        <v>1181</v>
      </c>
      <c r="B163" s="101"/>
      <c r="C163" s="49" t="s">
        <v>918</v>
      </c>
      <c r="D163" s="49" t="s">
        <v>35</v>
      </c>
      <c r="E163" s="49" t="s">
        <v>22</v>
      </c>
      <c r="F163" s="49" t="s">
        <v>87</v>
      </c>
      <c r="G163" s="49" t="s">
        <v>916</v>
      </c>
      <c r="H163" s="49" t="s">
        <v>573</v>
      </c>
      <c r="I163" s="49" t="s">
        <v>917</v>
      </c>
      <c r="J163" s="49" t="s">
        <v>32</v>
      </c>
      <c r="K163" s="49" t="s">
        <v>28</v>
      </c>
      <c r="L163" s="49" t="s">
        <v>29</v>
      </c>
      <c r="M163" s="49" t="s">
        <v>30</v>
      </c>
      <c r="N163" s="49" t="s">
        <v>106</v>
      </c>
      <c r="O163" s="49" t="s">
        <v>32</v>
      </c>
      <c r="P163" s="46">
        <v>68</v>
      </c>
      <c r="Q163" s="47">
        <v>0</v>
      </c>
      <c r="R163" s="47">
        <v>0</v>
      </c>
      <c r="S163" s="46">
        <f t="shared" si="4"/>
        <v>34</v>
      </c>
      <c r="T163" s="47">
        <v>0</v>
      </c>
      <c r="U163" s="46">
        <f t="shared" si="5"/>
        <v>34</v>
      </c>
    </row>
    <row r="164" spans="1:21" s="48" customFormat="1" ht="50.25" customHeight="1" x14ac:dyDescent="0.15">
      <c r="A164" s="49" t="s">
        <v>1002</v>
      </c>
      <c r="B164" s="101"/>
      <c r="C164" s="49" t="s">
        <v>920</v>
      </c>
      <c r="D164" s="49" t="s">
        <v>35</v>
      </c>
      <c r="E164" s="49" t="s">
        <v>22</v>
      </c>
      <c r="F164" s="49" t="s">
        <v>87</v>
      </c>
      <c r="G164" s="49" t="s">
        <v>845</v>
      </c>
      <c r="H164" s="49" t="s">
        <v>566</v>
      </c>
      <c r="I164" s="49" t="s">
        <v>26</v>
      </c>
      <c r="J164" s="49" t="s">
        <v>32</v>
      </c>
      <c r="K164" s="49" t="s">
        <v>28</v>
      </c>
      <c r="L164" s="49" t="s">
        <v>29</v>
      </c>
      <c r="M164" s="49" t="s">
        <v>42</v>
      </c>
      <c r="N164" s="49" t="s">
        <v>506</v>
      </c>
      <c r="O164" s="49" t="s">
        <v>32</v>
      </c>
      <c r="P164" s="46">
        <v>68</v>
      </c>
      <c r="Q164" s="47">
        <v>0</v>
      </c>
      <c r="R164" s="47">
        <v>0</v>
      </c>
      <c r="S164" s="46">
        <f t="shared" si="4"/>
        <v>34</v>
      </c>
      <c r="T164" s="47">
        <v>0</v>
      </c>
      <c r="U164" s="46">
        <f t="shared" si="5"/>
        <v>34</v>
      </c>
    </row>
    <row r="165" spans="1:21" s="48" customFormat="1" ht="50.25" customHeight="1" x14ac:dyDescent="0.15">
      <c r="A165" s="49" t="s">
        <v>844</v>
      </c>
      <c r="B165" s="101"/>
      <c r="C165" s="49" t="s">
        <v>923</v>
      </c>
      <c r="D165" s="49" t="s">
        <v>35</v>
      </c>
      <c r="E165" s="49" t="s">
        <v>22</v>
      </c>
      <c r="F165" s="49" t="s">
        <v>186</v>
      </c>
      <c r="G165" s="49" t="s">
        <v>24</v>
      </c>
      <c r="H165" s="49" t="s">
        <v>922</v>
      </c>
      <c r="I165" s="49" t="s">
        <v>63</v>
      </c>
      <c r="J165" s="49" t="s">
        <v>27</v>
      </c>
      <c r="K165" s="49" t="s">
        <v>28</v>
      </c>
      <c r="L165" s="49" t="s">
        <v>29</v>
      </c>
      <c r="M165" s="49" t="s">
        <v>42</v>
      </c>
      <c r="N165" s="49" t="s">
        <v>31</v>
      </c>
      <c r="O165" s="49" t="s">
        <v>32</v>
      </c>
      <c r="P165" s="46">
        <v>68</v>
      </c>
      <c r="Q165" s="47">
        <v>0</v>
      </c>
      <c r="R165" s="47">
        <v>0</v>
      </c>
      <c r="S165" s="46">
        <f t="shared" si="4"/>
        <v>34</v>
      </c>
      <c r="T165" s="47">
        <v>0</v>
      </c>
      <c r="U165" s="46">
        <f t="shared" si="5"/>
        <v>34</v>
      </c>
    </row>
    <row r="166" spans="1:21" s="48" customFormat="1" ht="50.25" customHeight="1" x14ac:dyDescent="0.15">
      <c r="A166" s="49" t="s">
        <v>929</v>
      </c>
      <c r="B166" s="101"/>
      <c r="C166" s="49" t="s">
        <v>925</v>
      </c>
      <c r="D166" s="49" t="s">
        <v>35</v>
      </c>
      <c r="E166" s="49" t="s">
        <v>22</v>
      </c>
      <c r="F166" s="49" t="s">
        <v>289</v>
      </c>
      <c r="G166" s="49" t="s">
        <v>237</v>
      </c>
      <c r="H166" s="49" t="s">
        <v>566</v>
      </c>
      <c r="I166" s="49" t="s">
        <v>293</v>
      </c>
      <c r="J166" s="49" t="s">
        <v>27</v>
      </c>
      <c r="K166" s="49" t="s">
        <v>28</v>
      </c>
      <c r="L166" s="49" t="s">
        <v>29</v>
      </c>
      <c r="M166" s="49" t="s">
        <v>30</v>
      </c>
      <c r="N166" s="49" t="s">
        <v>106</v>
      </c>
      <c r="O166" s="49" t="s">
        <v>32</v>
      </c>
      <c r="P166" s="46">
        <v>68</v>
      </c>
      <c r="Q166" s="47">
        <v>0</v>
      </c>
      <c r="R166" s="47">
        <v>0</v>
      </c>
      <c r="S166" s="46">
        <f t="shared" si="4"/>
        <v>34</v>
      </c>
      <c r="T166" s="47">
        <v>0</v>
      </c>
      <c r="U166" s="46">
        <f t="shared" si="5"/>
        <v>34</v>
      </c>
    </row>
    <row r="167" spans="1:21" s="48" customFormat="1" ht="50.25" customHeight="1" x14ac:dyDescent="0.15">
      <c r="A167" s="49" t="s">
        <v>874</v>
      </c>
      <c r="B167" s="101"/>
      <c r="C167" s="49" t="s">
        <v>928</v>
      </c>
      <c r="D167" s="49" t="s">
        <v>21</v>
      </c>
      <c r="E167" s="49" t="s">
        <v>22</v>
      </c>
      <c r="F167" s="49" t="s">
        <v>73</v>
      </c>
      <c r="G167" s="49" t="s">
        <v>163</v>
      </c>
      <c r="H167" s="49" t="s">
        <v>927</v>
      </c>
      <c r="I167" s="49" t="s">
        <v>63</v>
      </c>
      <c r="J167" s="49" t="s">
        <v>32</v>
      </c>
      <c r="K167" s="49" t="s">
        <v>28</v>
      </c>
      <c r="L167" s="49" t="s">
        <v>29</v>
      </c>
      <c r="M167" s="49" t="s">
        <v>30</v>
      </c>
      <c r="N167" s="49" t="s">
        <v>228</v>
      </c>
      <c r="O167" s="49" t="s">
        <v>32</v>
      </c>
      <c r="P167" s="46">
        <v>66</v>
      </c>
      <c r="Q167" s="47">
        <v>0</v>
      </c>
      <c r="R167" s="47">
        <v>2</v>
      </c>
      <c r="S167" s="46">
        <f t="shared" si="4"/>
        <v>34</v>
      </c>
      <c r="T167" s="47">
        <v>0</v>
      </c>
      <c r="U167" s="46">
        <f t="shared" si="5"/>
        <v>34</v>
      </c>
    </row>
    <row r="168" spans="1:21" s="48" customFormat="1" ht="50.25" customHeight="1" x14ac:dyDescent="0.15">
      <c r="A168" s="49" t="s">
        <v>955</v>
      </c>
      <c r="B168" s="101"/>
      <c r="C168" s="49" t="s">
        <v>930</v>
      </c>
      <c r="D168" s="49" t="s">
        <v>35</v>
      </c>
      <c r="E168" s="49" t="s">
        <v>22</v>
      </c>
      <c r="F168" s="49" t="s">
        <v>116</v>
      </c>
      <c r="G168" s="49" t="s">
        <v>667</v>
      </c>
      <c r="H168" s="49" t="s">
        <v>583</v>
      </c>
      <c r="I168" s="49" t="s">
        <v>63</v>
      </c>
      <c r="J168" s="49" t="s">
        <v>32</v>
      </c>
      <c r="K168" s="49" t="s">
        <v>28</v>
      </c>
      <c r="L168" s="49" t="s">
        <v>29</v>
      </c>
      <c r="M168" s="49" t="s">
        <v>30</v>
      </c>
      <c r="N168" s="49" t="s">
        <v>228</v>
      </c>
      <c r="O168" s="49" t="s">
        <v>32</v>
      </c>
      <c r="P168" s="46">
        <v>67.599999999999994</v>
      </c>
      <c r="Q168" s="47">
        <v>0</v>
      </c>
      <c r="R168" s="47">
        <v>0</v>
      </c>
      <c r="S168" s="46">
        <f t="shared" si="4"/>
        <v>33.799999999999997</v>
      </c>
      <c r="T168" s="47">
        <v>0</v>
      </c>
      <c r="U168" s="46">
        <f t="shared" si="5"/>
        <v>33.799999999999997</v>
      </c>
    </row>
    <row r="169" spans="1:21" s="48" customFormat="1" ht="50.25" customHeight="1" x14ac:dyDescent="0.15">
      <c r="A169" s="49" t="s">
        <v>741</v>
      </c>
      <c r="B169" s="101"/>
      <c r="C169" s="49" t="s">
        <v>932</v>
      </c>
      <c r="D169" s="49" t="s">
        <v>35</v>
      </c>
      <c r="E169" s="49" t="s">
        <v>56</v>
      </c>
      <c r="F169" s="49" t="s">
        <v>36</v>
      </c>
      <c r="G169" s="49" t="s">
        <v>163</v>
      </c>
      <c r="H169" s="49" t="s">
        <v>566</v>
      </c>
      <c r="I169" s="49" t="s">
        <v>141</v>
      </c>
      <c r="J169" s="49" t="s">
        <v>27</v>
      </c>
      <c r="K169" s="49" t="s">
        <v>28</v>
      </c>
      <c r="L169" s="49" t="s">
        <v>179</v>
      </c>
      <c r="M169" s="49" t="s">
        <v>42</v>
      </c>
      <c r="N169" s="49" t="s">
        <v>31</v>
      </c>
      <c r="O169" s="49" t="s">
        <v>32</v>
      </c>
      <c r="P169" s="46">
        <v>65</v>
      </c>
      <c r="Q169" s="47">
        <v>2.5</v>
      </c>
      <c r="R169" s="47">
        <v>0</v>
      </c>
      <c r="S169" s="46">
        <f t="shared" si="4"/>
        <v>33.75</v>
      </c>
      <c r="T169" s="47">
        <v>0</v>
      </c>
      <c r="U169" s="46">
        <f t="shared" si="5"/>
        <v>33.75</v>
      </c>
    </row>
    <row r="170" spans="1:21" s="48" customFormat="1" ht="50.25" customHeight="1" x14ac:dyDescent="0.15">
      <c r="A170" s="49" t="s">
        <v>1121</v>
      </c>
      <c r="B170" s="101"/>
      <c r="C170" s="49" t="s">
        <v>934</v>
      </c>
      <c r="D170" s="49" t="s">
        <v>35</v>
      </c>
      <c r="E170" s="49" t="s">
        <v>56</v>
      </c>
      <c r="F170" s="49" t="s">
        <v>87</v>
      </c>
      <c r="G170" s="49" t="s">
        <v>667</v>
      </c>
      <c r="H170" s="49" t="s">
        <v>583</v>
      </c>
      <c r="I170" s="49" t="s">
        <v>63</v>
      </c>
      <c r="J170" s="49" t="s">
        <v>32</v>
      </c>
      <c r="K170" s="49" t="s">
        <v>28</v>
      </c>
      <c r="L170" s="49" t="s">
        <v>29</v>
      </c>
      <c r="M170" s="49" t="s">
        <v>30</v>
      </c>
      <c r="N170" s="49" t="s">
        <v>506</v>
      </c>
      <c r="O170" s="49" t="s">
        <v>32</v>
      </c>
      <c r="P170" s="46">
        <v>65</v>
      </c>
      <c r="Q170" s="47">
        <v>2.5</v>
      </c>
      <c r="R170" s="47">
        <v>0</v>
      </c>
      <c r="S170" s="46">
        <f t="shared" si="4"/>
        <v>33.75</v>
      </c>
      <c r="T170" s="47">
        <v>0</v>
      </c>
      <c r="U170" s="46">
        <f t="shared" si="5"/>
        <v>33.75</v>
      </c>
    </row>
    <row r="171" spans="1:21" s="48" customFormat="1" ht="50.25" customHeight="1" x14ac:dyDescent="0.15">
      <c r="A171" s="49" t="s">
        <v>1027</v>
      </c>
      <c r="B171" s="101"/>
      <c r="C171" s="49" t="s">
        <v>935</v>
      </c>
      <c r="D171" s="49" t="s">
        <v>21</v>
      </c>
      <c r="E171" s="49" t="s">
        <v>22</v>
      </c>
      <c r="F171" s="49" t="s">
        <v>67</v>
      </c>
      <c r="G171" s="49" t="s">
        <v>730</v>
      </c>
      <c r="H171" s="49" t="s">
        <v>566</v>
      </c>
      <c r="I171" s="49" t="s">
        <v>101</v>
      </c>
      <c r="J171" s="49" t="s">
        <v>27</v>
      </c>
      <c r="K171" s="49" t="s">
        <v>28</v>
      </c>
      <c r="L171" s="49" t="s">
        <v>29</v>
      </c>
      <c r="M171" s="49" t="s">
        <v>42</v>
      </c>
      <c r="N171" s="49" t="s">
        <v>31</v>
      </c>
      <c r="O171" s="49" t="s">
        <v>32</v>
      </c>
      <c r="P171" s="46">
        <v>67</v>
      </c>
      <c r="Q171" s="47">
        <v>0</v>
      </c>
      <c r="R171" s="47">
        <v>0</v>
      </c>
      <c r="S171" s="46">
        <f t="shared" si="4"/>
        <v>33.5</v>
      </c>
      <c r="T171" s="47">
        <v>0</v>
      </c>
      <c r="U171" s="46">
        <f t="shared" si="5"/>
        <v>33.5</v>
      </c>
    </row>
    <row r="172" spans="1:21" s="48" customFormat="1" ht="50.25" customHeight="1" x14ac:dyDescent="0.15">
      <c r="A172" s="49" t="s">
        <v>1004</v>
      </c>
      <c r="B172" s="101"/>
      <c r="C172" s="49" t="s">
        <v>937</v>
      </c>
      <c r="D172" s="49" t="s">
        <v>35</v>
      </c>
      <c r="E172" s="49" t="s">
        <v>22</v>
      </c>
      <c r="F172" s="49" t="s">
        <v>242</v>
      </c>
      <c r="G172" s="49" t="s">
        <v>96</v>
      </c>
      <c r="H172" s="49" t="s">
        <v>566</v>
      </c>
      <c r="I172" s="49" t="s">
        <v>936</v>
      </c>
      <c r="J172" s="49" t="s">
        <v>27</v>
      </c>
      <c r="K172" s="49" t="s">
        <v>28</v>
      </c>
      <c r="L172" s="49" t="s">
        <v>29</v>
      </c>
      <c r="M172" s="49" t="s">
        <v>30</v>
      </c>
      <c r="N172" s="49" t="s">
        <v>31</v>
      </c>
      <c r="O172" s="49" t="s">
        <v>32</v>
      </c>
      <c r="P172" s="46">
        <v>67</v>
      </c>
      <c r="Q172" s="47">
        <v>0</v>
      </c>
      <c r="R172" s="47">
        <v>0</v>
      </c>
      <c r="S172" s="46">
        <f t="shared" si="4"/>
        <v>33.5</v>
      </c>
      <c r="T172" s="47">
        <v>0</v>
      </c>
      <c r="U172" s="46">
        <f t="shared" si="5"/>
        <v>33.5</v>
      </c>
    </row>
    <row r="173" spans="1:21" s="48" customFormat="1" ht="50.25" customHeight="1" x14ac:dyDescent="0.15">
      <c r="A173" s="49" t="s">
        <v>729</v>
      </c>
      <c r="B173" s="101"/>
      <c r="C173" s="49" t="s">
        <v>939</v>
      </c>
      <c r="D173" s="49" t="s">
        <v>35</v>
      </c>
      <c r="E173" s="49" t="s">
        <v>22</v>
      </c>
      <c r="F173" s="49" t="s">
        <v>81</v>
      </c>
      <c r="G173" s="49" t="s">
        <v>62</v>
      </c>
      <c r="H173" s="49" t="s">
        <v>573</v>
      </c>
      <c r="I173" s="49" t="s">
        <v>26</v>
      </c>
      <c r="J173" s="49" t="s">
        <v>32</v>
      </c>
      <c r="K173" s="49" t="s">
        <v>28</v>
      </c>
      <c r="L173" s="49" t="s">
        <v>179</v>
      </c>
      <c r="M173" s="49" t="s">
        <v>30</v>
      </c>
      <c r="N173" s="49" t="s">
        <v>106</v>
      </c>
      <c r="O173" s="49" t="s">
        <v>32</v>
      </c>
      <c r="P173" s="46">
        <v>67</v>
      </c>
      <c r="Q173" s="47">
        <v>0</v>
      </c>
      <c r="R173" s="47">
        <v>0</v>
      </c>
      <c r="S173" s="46">
        <f t="shared" si="4"/>
        <v>33.5</v>
      </c>
      <c r="T173" s="47">
        <v>0</v>
      </c>
      <c r="U173" s="46">
        <f t="shared" si="5"/>
        <v>33.5</v>
      </c>
    </row>
    <row r="174" spans="1:21" s="48" customFormat="1" ht="50.25" customHeight="1" x14ac:dyDescent="0.15">
      <c r="A174" s="49" t="s">
        <v>1327</v>
      </c>
      <c r="B174" s="101"/>
      <c r="C174" s="49" t="s">
        <v>941</v>
      </c>
      <c r="D174" s="49" t="s">
        <v>35</v>
      </c>
      <c r="E174" s="49" t="s">
        <v>22</v>
      </c>
      <c r="F174" s="49" t="s">
        <v>110</v>
      </c>
      <c r="G174" s="49" t="s">
        <v>24</v>
      </c>
      <c r="H174" s="49" t="s">
        <v>566</v>
      </c>
      <c r="I174" s="49" t="s">
        <v>63</v>
      </c>
      <c r="J174" s="49" t="s">
        <v>27</v>
      </c>
      <c r="K174" s="49" t="s">
        <v>28</v>
      </c>
      <c r="L174" s="49" t="s">
        <v>29</v>
      </c>
      <c r="M174" s="49" t="s">
        <v>42</v>
      </c>
      <c r="N174" s="49" t="s">
        <v>31</v>
      </c>
      <c r="O174" s="49" t="s">
        <v>32</v>
      </c>
      <c r="P174" s="46">
        <v>67</v>
      </c>
      <c r="Q174" s="47">
        <v>0</v>
      </c>
      <c r="R174" s="47">
        <v>0</v>
      </c>
      <c r="S174" s="46">
        <f t="shared" si="4"/>
        <v>33.5</v>
      </c>
      <c r="T174" s="47">
        <v>0</v>
      </c>
      <c r="U174" s="46">
        <f t="shared" si="5"/>
        <v>33.5</v>
      </c>
    </row>
    <row r="175" spans="1:21" s="48" customFormat="1" ht="50.25" customHeight="1" x14ac:dyDescent="0.15">
      <c r="A175" s="49" t="s">
        <v>711</v>
      </c>
      <c r="B175" s="101"/>
      <c r="C175" s="49" t="s">
        <v>943</v>
      </c>
      <c r="D175" s="49" t="s">
        <v>35</v>
      </c>
      <c r="E175" s="49" t="s">
        <v>22</v>
      </c>
      <c r="F175" s="49" t="s">
        <v>73</v>
      </c>
      <c r="G175" s="49" t="s">
        <v>62</v>
      </c>
      <c r="H175" s="49" t="s">
        <v>573</v>
      </c>
      <c r="I175" s="49" t="s">
        <v>137</v>
      </c>
      <c r="J175" s="49" t="s">
        <v>32</v>
      </c>
      <c r="K175" s="49" t="s">
        <v>28</v>
      </c>
      <c r="L175" s="49" t="s">
        <v>29</v>
      </c>
      <c r="M175" s="49" t="s">
        <v>30</v>
      </c>
      <c r="N175" s="49" t="s">
        <v>106</v>
      </c>
      <c r="O175" s="49" t="s">
        <v>32</v>
      </c>
      <c r="P175" s="46">
        <v>65</v>
      </c>
      <c r="Q175" s="47">
        <v>0</v>
      </c>
      <c r="R175" s="47">
        <v>2</v>
      </c>
      <c r="S175" s="46">
        <f t="shared" si="4"/>
        <v>33.5</v>
      </c>
      <c r="T175" s="47">
        <v>0</v>
      </c>
      <c r="U175" s="46">
        <f t="shared" si="5"/>
        <v>33.5</v>
      </c>
    </row>
    <row r="176" spans="1:21" s="48" customFormat="1" ht="50.25" customHeight="1" x14ac:dyDescent="0.15">
      <c r="A176" s="49" t="s">
        <v>957</v>
      </c>
      <c r="B176" s="101"/>
      <c r="C176" s="49" t="s">
        <v>946</v>
      </c>
      <c r="D176" s="49" t="s">
        <v>35</v>
      </c>
      <c r="E176" s="49" t="s">
        <v>22</v>
      </c>
      <c r="F176" s="49" t="s">
        <v>87</v>
      </c>
      <c r="G176" s="49" t="s">
        <v>945</v>
      </c>
      <c r="H176" s="49" t="s">
        <v>583</v>
      </c>
      <c r="I176" s="49" t="s">
        <v>26</v>
      </c>
      <c r="J176" s="49" t="s">
        <v>32</v>
      </c>
      <c r="K176" s="49" t="s">
        <v>28</v>
      </c>
      <c r="L176" s="49" t="s">
        <v>29</v>
      </c>
      <c r="M176" s="49" t="s">
        <v>42</v>
      </c>
      <c r="N176" s="49" t="s">
        <v>31</v>
      </c>
      <c r="O176" s="49" t="s">
        <v>32</v>
      </c>
      <c r="P176" s="46">
        <v>67</v>
      </c>
      <c r="Q176" s="47">
        <v>0</v>
      </c>
      <c r="R176" s="47">
        <v>0</v>
      </c>
      <c r="S176" s="46">
        <f t="shared" si="4"/>
        <v>33.5</v>
      </c>
      <c r="T176" s="47">
        <v>0</v>
      </c>
      <c r="U176" s="46">
        <f t="shared" si="5"/>
        <v>33.5</v>
      </c>
    </row>
    <row r="177" spans="1:21" s="48" customFormat="1" ht="50.25" customHeight="1" x14ac:dyDescent="0.15">
      <c r="A177" s="49" t="s">
        <v>816</v>
      </c>
      <c r="B177" s="101"/>
      <c r="C177" s="49" t="s">
        <v>948</v>
      </c>
      <c r="D177" s="49" t="s">
        <v>35</v>
      </c>
      <c r="E177" s="49" t="s">
        <v>22</v>
      </c>
      <c r="F177" s="49" t="s">
        <v>46</v>
      </c>
      <c r="G177" s="49" t="s">
        <v>163</v>
      </c>
      <c r="H177" s="49" t="s">
        <v>588</v>
      </c>
      <c r="I177" s="49" t="s">
        <v>141</v>
      </c>
      <c r="J177" s="49" t="s">
        <v>27</v>
      </c>
      <c r="K177" s="49" t="s">
        <v>28</v>
      </c>
      <c r="L177" s="49" t="s">
        <v>29</v>
      </c>
      <c r="M177" s="49" t="s">
        <v>42</v>
      </c>
      <c r="N177" s="49" t="s">
        <v>31</v>
      </c>
      <c r="O177" s="49" t="s">
        <v>32</v>
      </c>
      <c r="P177" s="46">
        <v>67</v>
      </c>
      <c r="Q177" s="47">
        <v>0</v>
      </c>
      <c r="R177" s="47">
        <v>0</v>
      </c>
      <c r="S177" s="46">
        <f t="shared" si="4"/>
        <v>33.5</v>
      </c>
      <c r="T177" s="47">
        <v>0</v>
      </c>
      <c r="U177" s="46">
        <f t="shared" si="5"/>
        <v>33.5</v>
      </c>
    </row>
    <row r="178" spans="1:21" s="48" customFormat="1" ht="50.25" customHeight="1" x14ac:dyDescent="0.15">
      <c r="A178" s="49" t="s">
        <v>1304</v>
      </c>
      <c r="B178" s="101"/>
      <c r="C178" s="49" t="s">
        <v>952</v>
      </c>
      <c r="D178" s="49" t="s">
        <v>35</v>
      </c>
      <c r="E178" s="49" t="s">
        <v>56</v>
      </c>
      <c r="F178" s="49" t="s">
        <v>81</v>
      </c>
      <c r="G178" s="49" t="s">
        <v>126</v>
      </c>
      <c r="H178" s="49" t="s">
        <v>950</v>
      </c>
      <c r="I178" s="49" t="s">
        <v>951</v>
      </c>
      <c r="J178" s="49" t="s">
        <v>27</v>
      </c>
      <c r="K178" s="49" t="s">
        <v>28</v>
      </c>
      <c r="L178" s="49" t="s">
        <v>29</v>
      </c>
      <c r="M178" s="49" t="s">
        <v>30</v>
      </c>
      <c r="N178" s="49" t="s">
        <v>31</v>
      </c>
      <c r="O178" s="49" t="s">
        <v>32</v>
      </c>
      <c r="P178" s="46">
        <v>64.2</v>
      </c>
      <c r="Q178" s="47">
        <v>2.5</v>
      </c>
      <c r="R178" s="47">
        <v>0</v>
      </c>
      <c r="S178" s="46">
        <f t="shared" si="4"/>
        <v>33.35</v>
      </c>
      <c r="T178" s="47">
        <v>0</v>
      </c>
      <c r="U178" s="46">
        <f t="shared" si="5"/>
        <v>33.35</v>
      </c>
    </row>
    <row r="179" spans="1:21" s="48" customFormat="1" ht="50.25" customHeight="1" x14ac:dyDescent="0.15">
      <c r="A179" s="49" t="s">
        <v>1319</v>
      </c>
      <c r="B179" s="101"/>
      <c r="C179" s="49" t="s">
        <v>954</v>
      </c>
      <c r="D179" s="49" t="s">
        <v>35</v>
      </c>
      <c r="E179" s="49" t="s">
        <v>22</v>
      </c>
      <c r="F179" s="49" t="s">
        <v>81</v>
      </c>
      <c r="G179" s="49" t="s">
        <v>392</v>
      </c>
      <c r="H179" s="49" t="s">
        <v>953</v>
      </c>
      <c r="I179" s="49" t="s">
        <v>63</v>
      </c>
      <c r="J179" s="49" t="s">
        <v>27</v>
      </c>
      <c r="K179" s="49" t="s">
        <v>28</v>
      </c>
      <c r="L179" s="49" t="s">
        <v>29</v>
      </c>
      <c r="M179" s="49" t="s">
        <v>30</v>
      </c>
      <c r="N179" s="49" t="s">
        <v>106</v>
      </c>
      <c r="O179" s="49" t="s">
        <v>32</v>
      </c>
      <c r="P179" s="46">
        <v>66.599999999999994</v>
      </c>
      <c r="Q179" s="47">
        <v>0</v>
      </c>
      <c r="R179" s="47">
        <v>0</v>
      </c>
      <c r="S179" s="46">
        <f t="shared" si="4"/>
        <v>33.299999999999997</v>
      </c>
      <c r="T179" s="47">
        <v>0</v>
      </c>
      <c r="U179" s="46">
        <f t="shared" si="5"/>
        <v>33.299999999999997</v>
      </c>
    </row>
    <row r="180" spans="1:21" s="48" customFormat="1" ht="50.25" customHeight="1" x14ac:dyDescent="0.15">
      <c r="A180" s="49" t="s">
        <v>1217</v>
      </c>
      <c r="B180" s="101"/>
      <c r="C180" s="49" t="s">
        <v>956</v>
      </c>
      <c r="D180" s="49" t="s">
        <v>21</v>
      </c>
      <c r="E180" s="49" t="s">
        <v>22</v>
      </c>
      <c r="F180" s="49" t="s">
        <v>87</v>
      </c>
      <c r="G180" s="49" t="s">
        <v>47</v>
      </c>
      <c r="H180" s="49" t="s">
        <v>566</v>
      </c>
      <c r="I180" s="49" t="s">
        <v>52</v>
      </c>
      <c r="J180" s="49" t="s">
        <v>27</v>
      </c>
      <c r="K180" s="49" t="s">
        <v>28</v>
      </c>
      <c r="L180" s="49" t="s">
        <v>29</v>
      </c>
      <c r="M180" s="49" t="s">
        <v>30</v>
      </c>
      <c r="N180" s="49" t="s">
        <v>31</v>
      </c>
      <c r="O180" s="49" t="s">
        <v>32</v>
      </c>
      <c r="P180" s="46">
        <v>66.599999999999994</v>
      </c>
      <c r="Q180" s="47">
        <v>0</v>
      </c>
      <c r="R180" s="47">
        <v>0</v>
      </c>
      <c r="S180" s="46">
        <f t="shared" si="4"/>
        <v>33.299999999999997</v>
      </c>
      <c r="T180" s="47">
        <v>0</v>
      </c>
      <c r="U180" s="46">
        <f t="shared" si="5"/>
        <v>33.299999999999997</v>
      </c>
    </row>
    <row r="181" spans="1:21" s="48" customFormat="1" ht="50.25" customHeight="1" x14ac:dyDescent="0.15">
      <c r="A181" s="49" t="s">
        <v>598</v>
      </c>
      <c r="B181" s="101"/>
      <c r="C181" s="49" t="s">
        <v>958</v>
      </c>
      <c r="D181" s="49" t="s">
        <v>35</v>
      </c>
      <c r="E181" s="49" t="s">
        <v>22</v>
      </c>
      <c r="F181" s="49" t="s">
        <v>57</v>
      </c>
      <c r="G181" s="49" t="s">
        <v>24</v>
      </c>
      <c r="H181" s="49" t="s">
        <v>566</v>
      </c>
      <c r="I181" s="49" t="s">
        <v>753</v>
      </c>
      <c r="J181" s="49" t="s">
        <v>27</v>
      </c>
      <c r="K181" s="49" t="s">
        <v>28</v>
      </c>
      <c r="L181" s="49" t="s">
        <v>29</v>
      </c>
      <c r="M181" s="49" t="s">
        <v>30</v>
      </c>
      <c r="N181" s="49" t="s">
        <v>31</v>
      </c>
      <c r="O181" s="49" t="s">
        <v>32</v>
      </c>
      <c r="P181" s="46">
        <v>66.599999999999994</v>
      </c>
      <c r="Q181" s="47">
        <v>0</v>
      </c>
      <c r="R181" s="47">
        <v>0</v>
      </c>
      <c r="S181" s="46">
        <f t="shared" si="4"/>
        <v>33.299999999999997</v>
      </c>
      <c r="T181" s="47">
        <v>0</v>
      </c>
      <c r="U181" s="46">
        <f t="shared" si="5"/>
        <v>33.299999999999997</v>
      </c>
    </row>
    <row r="182" spans="1:21" s="48" customFormat="1" ht="50.25" customHeight="1" x14ac:dyDescent="0.15">
      <c r="A182" s="49" t="s">
        <v>785</v>
      </c>
      <c r="B182" s="101"/>
      <c r="C182" s="49" t="s">
        <v>960</v>
      </c>
      <c r="D182" s="49" t="s">
        <v>35</v>
      </c>
      <c r="E182" s="49" t="s">
        <v>22</v>
      </c>
      <c r="F182" s="49" t="s">
        <v>57</v>
      </c>
      <c r="G182" s="49" t="s">
        <v>163</v>
      </c>
      <c r="H182" s="49" t="s">
        <v>583</v>
      </c>
      <c r="I182" s="49" t="s">
        <v>63</v>
      </c>
      <c r="J182" s="49" t="s">
        <v>27</v>
      </c>
      <c r="K182" s="49" t="s">
        <v>28</v>
      </c>
      <c r="L182" s="49" t="s">
        <v>179</v>
      </c>
      <c r="M182" s="49" t="s">
        <v>30</v>
      </c>
      <c r="N182" s="49" t="s">
        <v>106</v>
      </c>
      <c r="O182" s="49" t="s">
        <v>32</v>
      </c>
      <c r="P182" s="46">
        <v>66.599999999999994</v>
      </c>
      <c r="Q182" s="47">
        <v>0</v>
      </c>
      <c r="R182" s="47">
        <v>0</v>
      </c>
      <c r="S182" s="46">
        <f t="shared" si="4"/>
        <v>33.299999999999997</v>
      </c>
      <c r="T182" s="47">
        <v>0</v>
      </c>
      <c r="U182" s="46">
        <f t="shared" si="5"/>
        <v>33.299999999999997</v>
      </c>
    </row>
    <row r="183" spans="1:21" s="48" customFormat="1" ht="50.25" customHeight="1" x14ac:dyDescent="0.15">
      <c r="A183" s="49" t="s">
        <v>575</v>
      </c>
      <c r="B183" s="101"/>
      <c r="C183" s="49" t="s">
        <v>962</v>
      </c>
      <c r="D183" s="49" t="s">
        <v>35</v>
      </c>
      <c r="E183" s="49" t="s">
        <v>22</v>
      </c>
      <c r="F183" s="49" t="s">
        <v>125</v>
      </c>
      <c r="G183" s="49" t="s">
        <v>961</v>
      </c>
      <c r="H183" s="49" t="s">
        <v>573</v>
      </c>
      <c r="I183" s="49" t="s">
        <v>101</v>
      </c>
      <c r="J183" s="49" t="s">
        <v>32</v>
      </c>
      <c r="K183" s="49" t="s">
        <v>28</v>
      </c>
      <c r="L183" s="49" t="s">
        <v>29</v>
      </c>
      <c r="M183" s="49" t="s">
        <v>30</v>
      </c>
      <c r="N183" s="49" t="s">
        <v>506</v>
      </c>
      <c r="O183" s="49" t="s">
        <v>32</v>
      </c>
      <c r="P183" s="46">
        <v>64.5</v>
      </c>
      <c r="Q183" s="47">
        <v>0</v>
      </c>
      <c r="R183" s="47">
        <v>2</v>
      </c>
      <c r="S183" s="46">
        <f t="shared" si="4"/>
        <v>33.25</v>
      </c>
      <c r="T183" s="47">
        <v>0</v>
      </c>
      <c r="U183" s="46">
        <f t="shared" si="5"/>
        <v>33.25</v>
      </c>
    </row>
    <row r="184" spans="1:21" s="48" customFormat="1" ht="50.25" customHeight="1" x14ac:dyDescent="0.15">
      <c r="A184" s="49" t="s">
        <v>1100</v>
      </c>
      <c r="B184" s="101"/>
      <c r="C184" s="49" t="s">
        <v>963</v>
      </c>
      <c r="D184" s="49" t="s">
        <v>21</v>
      </c>
      <c r="E184" s="49" t="s">
        <v>22</v>
      </c>
      <c r="F184" s="49" t="s">
        <v>110</v>
      </c>
      <c r="G184" s="49" t="s">
        <v>163</v>
      </c>
      <c r="H184" s="49" t="s">
        <v>683</v>
      </c>
      <c r="I184" s="49" t="s">
        <v>26</v>
      </c>
      <c r="J184" s="49" t="s">
        <v>27</v>
      </c>
      <c r="K184" s="49" t="s">
        <v>28</v>
      </c>
      <c r="L184" s="49" t="s">
        <v>29</v>
      </c>
      <c r="M184" s="49" t="s">
        <v>30</v>
      </c>
      <c r="N184" s="49" t="s">
        <v>31</v>
      </c>
      <c r="O184" s="49" t="s">
        <v>32</v>
      </c>
      <c r="P184" s="46">
        <v>66.5</v>
      </c>
      <c r="Q184" s="47">
        <v>0</v>
      </c>
      <c r="R184" s="47">
        <v>0</v>
      </c>
      <c r="S184" s="46">
        <f t="shared" si="4"/>
        <v>33.25</v>
      </c>
      <c r="T184" s="47">
        <v>0</v>
      </c>
      <c r="U184" s="46">
        <f t="shared" si="5"/>
        <v>33.25</v>
      </c>
    </row>
    <row r="185" spans="1:21" s="48" customFormat="1" ht="50.25" customHeight="1" x14ac:dyDescent="0.15">
      <c r="A185" s="49" t="s">
        <v>1427</v>
      </c>
      <c r="B185" s="101"/>
      <c r="C185" s="49" t="s">
        <v>964</v>
      </c>
      <c r="D185" s="49" t="s">
        <v>35</v>
      </c>
      <c r="E185" s="49" t="s">
        <v>22</v>
      </c>
      <c r="F185" s="49" t="s">
        <v>87</v>
      </c>
      <c r="G185" s="49" t="s">
        <v>259</v>
      </c>
      <c r="H185" s="49" t="s">
        <v>566</v>
      </c>
      <c r="I185" s="49" t="s">
        <v>26</v>
      </c>
      <c r="J185" s="49" t="s">
        <v>27</v>
      </c>
      <c r="K185" s="49" t="s">
        <v>28</v>
      </c>
      <c r="L185" s="49" t="s">
        <v>29</v>
      </c>
      <c r="M185" s="49" t="s">
        <v>30</v>
      </c>
      <c r="N185" s="49" t="s">
        <v>31</v>
      </c>
      <c r="O185" s="49" t="s">
        <v>32</v>
      </c>
      <c r="P185" s="46">
        <v>66.5</v>
      </c>
      <c r="Q185" s="47">
        <v>0</v>
      </c>
      <c r="R185" s="47">
        <v>0</v>
      </c>
      <c r="S185" s="46">
        <f t="shared" si="4"/>
        <v>33.25</v>
      </c>
      <c r="T185" s="47">
        <v>0</v>
      </c>
      <c r="U185" s="46">
        <f t="shared" si="5"/>
        <v>33.25</v>
      </c>
    </row>
    <row r="186" spans="1:21" s="48" customFormat="1" ht="50.25" customHeight="1" x14ac:dyDescent="0.15">
      <c r="A186" s="49" t="s">
        <v>1076</v>
      </c>
      <c r="B186" s="101"/>
      <c r="C186" s="49" t="s">
        <v>965</v>
      </c>
      <c r="D186" s="49" t="s">
        <v>35</v>
      </c>
      <c r="E186" s="49" t="s">
        <v>56</v>
      </c>
      <c r="F186" s="49" t="s">
        <v>46</v>
      </c>
      <c r="G186" s="49" t="s">
        <v>569</v>
      </c>
      <c r="H186" s="49" t="s">
        <v>566</v>
      </c>
      <c r="I186" s="49" t="s">
        <v>26</v>
      </c>
      <c r="J186" s="49" t="s">
        <v>27</v>
      </c>
      <c r="K186" s="49" t="s">
        <v>28</v>
      </c>
      <c r="L186" s="49" t="s">
        <v>179</v>
      </c>
      <c r="M186" s="49" t="s">
        <v>42</v>
      </c>
      <c r="N186" s="49" t="s">
        <v>31</v>
      </c>
      <c r="O186" s="49" t="s">
        <v>32</v>
      </c>
      <c r="P186" s="46">
        <v>64</v>
      </c>
      <c r="Q186" s="47">
        <v>2.5</v>
      </c>
      <c r="R186" s="47">
        <v>0</v>
      </c>
      <c r="S186" s="46">
        <f t="shared" si="4"/>
        <v>33.25</v>
      </c>
      <c r="T186" s="47">
        <v>0</v>
      </c>
      <c r="U186" s="46">
        <f t="shared" si="5"/>
        <v>33.25</v>
      </c>
    </row>
    <row r="187" spans="1:21" s="48" customFormat="1" ht="50.25" customHeight="1" x14ac:dyDescent="0.15">
      <c r="A187" s="49" t="s">
        <v>978</v>
      </c>
      <c r="B187" s="101"/>
      <c r="C187" s="49" t="s">
        <v>966</v>
      </c>
      <c r="D187" s="49" t="s">
        <v>35</v>
      </c>
      <c r="E187" s="49" t="s">
        <v>56</v>
      </c>
      <c r="F187" s="49" t="s">
        <v>95</v>
      </c>
      <c r="G187" s="49" t="s">
        <v>582</v>
      </c>
      <c r="H187" s="49" t="s">
        <v>627</v>
      </c>
      <c r="I187" s="49" t="s">
        <v>101</v>
      </c>
      <c r="J187" s="49" t="s">
        <v>27</v>
      </c>
      <c r="K187" s="49" t="s">
        <v>28</v>
      </c>
      <c r="L187" s="49" t="s">
        <v>29</v>
      </c>
      <c r="M187" s="49" t="s">
        <v>30</v>
      </c>
      <c r="N187" s="49" t="s">
        <v>506</v>
      </c>
      <c r="O187" s="49" t="s">
        <v>27</v>
      </c>
      <c r="P187" s="46">
        <v>64</v>
      </c>
      <c r="Q187" s="47">
        <v>2.5</v>
      </c>
      <c r="R187" s="47">
        <v>0</v>
      </c>
      <c r="S187" s="46">
        <f t="shared" si="4"/>
        <v>33.25</v>
      </c>
      <c r="T187" s="47">
        <v>0</v>
      </c>
      <c r="U187" s="46">
        <f t="shared" si="5"/>
        <v>33.25</v>
      </c>
    </row>
    <row r="188" spans="1:21" s="48" customFormat="1" ht="50.25" customHeight="1" x14ac:dyDescent="0.15">
      <c r="A188" s="49" t="s">
        <v>1242</v>
      </c>
      <c r="B188" s="101"/>
      <c r="C188" s="49" t="s">
        <v>968</v>
      </c>
      <c r="D188" s="49" t="s">
        <v>35</v>
      </c>
      <c r="E188" s="49" t="s">
        <v>22</v>
      </c>
      <c r="F188" s="49" t="s">
        <v>57</v>
      </c>
      <c r="G188" s="49" t="s">
        <v>47</v>
      </c>
      <c r="H188" s="49" t="s">
        <v>566</v>
      </c>
      <c r="I188" s="49" t="s">
        <v>141</v>
      </c>
      <c r="J188" s="49" t="s">
        <v>27</v>
      </c>
      <c r="K188" s="49" t="s">
        <v>28</v>
      </c>
      <c r="L188" s="49" t="s">
        <v>29</v>
      </c>
      <c r="M188" s="49" t="s">
        <v>30</v>
      </c>
      <c r="N188" s="49" t="s">
        <v>31</v>
      </c>
      <c r="O188" s="49" t="s">
        <v>32</v>
      </c>
      <c r="P188" s="46">
        <v>66.5</v>
      </c>
      <c r="Q188" s="47">
        <v>0</v>
      </c>
      <c r="R188" s="47">
        <v>0</v>
      </c>
      <c r="S188" s="46">
        <f t="shared" si="4"/>
        <v>33.25</v>
      </c>
      <c r="T188" s="47">
        <v>0</v>
      </c>
      <c r="U188" s="46">
        <f t="shared" si="5"/>
        <v>33.25</v>
      </c>
    </row>
    <row r="189" spans="1:21" s="48" customFormat="1" ht="50.25" customHeight="1" x14ac:dyDescent="0.15">
      <c r="A189" s="49" t="s">
        <v>1377</v>
      </c>
      <c r="B189" s="101"/>
      <c r="C189" s="49" t="s">
        <v>970</v>
      </c>
      <c r="D189" s="49" t="s">
        <v>35</v>
      </c>
      <c r="E189" s="49" t="s">
        <v>22</v>
      </c>
      <c r="F189" s="49" t="s">
        <v>67</v>
      </c>
      <c r="G189" s="49" t="s">
        <v>699</v>
      </c>
      <c r="H189" s="49" t="s">
        <v>566</v>
      </c>
      <c r="I189" s="49" t="s">
        <v>26</v>
      </c>
      <c r="J189" s="49" t="s">
        <v>27</v>
      </c>
      <c r="K189" s="49" t="s">
        <v>28</v>
      </c>
      <c r="L189" s="49" t="s">
        <v>29</v>
      </c>
      <c r="M189" s="49" t="s">
        <v>30</v>
      </c>
      <c r="N189" s="49" t="s">
        <v>31</v>
      </c>
      <c r="O189" s="49" t="s">
        <v>32</v>
      </c>
      <c r="P189" s="46">
        <v>66.5</v>
      </c>
      <c r="Q189" s="47">
        <v>0</v>
      </c>
      <c r="R189" s="47">
        <v>0</v>
      </c>
      <c r="S189" s="46">
        <f t="shared" si="4"/>
        <v>33.25</v>
      </c>
      <c r="T189" s="47">
        <v>0</v>
      </c>
      <c r="U189" s="46">
        <f t="shared" si="5"/>
        <v>33.25</v>
      </c>
    </row>
    <row r="190" spans="1:21" s="48" customFormat="1" ht="50.25" customHeight="1" x14ac:dyDescent="0.15">
      <c r="A190" s="49" t="s">
        <v>743</v>
      </c>
      <c r="B190" s="101"/>
      <c r="C190" s="49" t="s">
        <v>972</v>
      </c>
      <c r="D190" s="49" t="s">
        <v>35</v>
      </c>
      <c r="E190" s="49" t="s">
        <v>22</v>
      </c>
      <c r="F190" s="49" t="s">
        <v>289</v>
      </c>
      <c r="G190" s="49" t="s">
        <v>667</v>
      </c>
      <c r="H190" s="49" t="s">
        <v>583</v>
      </c>
      <c r="I190" s="49" t="s">
        <v>26</v>
      </c>
      <c r="J190" s="49" t="s">
        <v>32</v>
      </c>
      <c r="K190" s="49" t="s">
        <v>28</v>
      </c>
      <c r="L190" s="49" t="s">
        <v>29</v>
      </c>
      <c r="M190" s="49" t="s">
        <v>30</v>
      </c>
      <c r="N190" s="49" t="s">
        <v>31</v>
      </c>
      <c r="O190" s="49" t="s">
        <v>32</v>
      </c>
      <c r="P190" s="46">
        <v>66.5</v>
      </c>
      <c r="Q190" s="47">
        <v>0</v>
      </c>
      <c r="R190" s="47">
        <v>0</v>
      </c>
      <c r="S190" s="46">
        <f t="shared" si="4"/>
        <v>33.25</v>
      </c>
      <c r="T190" s="47">
        <v>0</v>
      </c>
      <c r="U190" s="46">
        <f t="shared" si="5"/>
        <v>33.25</v>
      </c>
    </row>
    <row r="191" spans="1:21" s="48" customFormat="1" ht="50.25" customHeight="1" x14ac:dyDescent="0.15">
      <c r="A191" s="49" t="s">
        <v>913</v>
      </c>
      <c r="B191" s="101"/>
      <c r="C191" s="49" t="s">
        <v>974</v>
      </c>
      <c r="D191" s="49" t="s">
        <v>35</v>
      </c>
      <c r="E191" s="49" t="s">
        <v>22</v>
      </c>
      <c r="F191" s="49" t="s">
        <v>87</v>
      </c>
      <c r="G191" s="49" t="s">
        <v>163</v>
      </c>
      <c r="H191" s="49" t="s">
        <v>606</v>
      </c>
      <c r="I191" s="49" t="s">
        <v>141</v>
      </c>
      <c r="J191" s="49" t="s">
        <v>27</v>
      </c>
      <c r="K191" s="49" t="s">
        <v>28</v>
      </c>
      <c r="L191" s="49" t="s">
        <v>179</v>
      </c>
      <c r="M191" s="49" t="s">
        <v>30</v>
      </c>
      <c r="N191" s="49" t="s">
        <v>31</v>
      </c>
      <c r="O191" s="49" t="s">
        <v>32</v>
      </c>
      <c r="P191" s="46">
        <v>66.2</v>
      </c>
      <c r="Q191" s="47">
        <v>0</v>
      </c>
      <c r="R191" s="47">
        <v>0</v>
      </c>
      <c r="S191" s="46">
        <f t="shared" si="4"/>
        <v>33.1</v>
      </c>
      <c r="T191" s="47">
        <v>0</v>
      </c>
      <c r="U191" s="46">
        <f t="shared" si="5"/>
        <v>33.1</v>
      </c>
    </row>
    <row r="192" spans="1:21" s="48" customFormat="1" ht="50.25" customHeight="1" x14ac:dyDescent="0.15">
      <c r="A192" s="49" t="s">
        <v>1143</v>
      </c>
      <c r="B192" s="101"/>
      <c r="C192" s="49" t="s">
        <v>975</v>
      </c>
      <c r="D192" s="49" t="s">
        <v>35</v>
      </c>
      <c r="E192" s="49" t="s">
        <v>22</v>
      </c>
      <c r="F192" s="49" t="s">
        <v>289</v>
      </c>
      <c r="G192" s="49" t="s">
        <v>412</v>
      </c>
      <c r="H192" s="49" t="s">
        <v>566</v>
      </c>
      <c r="I192" s="49" t="s">
        <v>79</v>
      </c>
      <c r="J192" s="49" t="s">
        <v>27</v>
      </c>
      <c r="K192" s="49" t="s">
        <v>28</v>
      </c>
      <c r="L192" s="49" t="s">
        <v>29</v>
      </c>
      <c r="M192" s="49" t="s">
        <v>30</v>
      </c>
      <c r="N192" s="49" t="s">
        <v>31</v>
      </c>
      <c r="O192" s="49" t="s">
        <v>32</v>
      </c>
      <c r="P192" s="46">
        <v>66.099999999999994</v>
      </c>
      <c r="Q192" s="47">
        <v>0</v>
      </c>
      <c r="R192" s="47">
        <v>0</v>
      </c>
      <c r="S192" s="46">
        <f t="shared" si="4"/>
        <v>33.049999999999997</v>
      </c>
      <c r="T192" s="47">
        <v>0</v>
      </c>
      <c r="U192" s="46">
        <f t="shared" si="5"/>
        <v>33.049999999999997</v>
      </c>
    </row>
    <row r="193" spans="1:21" s="48" customFormat="1" ht="50.25" customHeight="1" x14ac:dyDescent="0.15">
      <c r="A193" s="49" t="s">
        <v>640</v>
      </c>
      <c r="B193" s="101"/>
      <c r="C193" s="49" t="s">
        <v>977</v>
      </c>
      <c r="D193" s="49" t="s">
        <v>35</v>
      </c>
      <c r="E193" s="49" t="s">
        <v>22</v>
      </c>
      <c r="F193" s="49" t="s">
        <v>87</v>
      </c>
      <c r="G193" s="49" t="s">
        <v>712</v>
      </c>
      <c r="H193" s="49" t="s">
        <v>566</v>
      </c>
      <c r="I193" s="49" t="s">
        <v>26</v>
      </c>
      <c r="J193" s="49" t="s">
        <v>32</v>
      </c>
      <c r="K193" s="49" t="s">
        <v>28</v>
      </c>
      <c r="L193" s="49" t="s">
        <v>29</v>
      </c>
      <c r="M193" s="49" t="s">
        <v>30</v>
      </c>
      <c r="N193" s="49" t="s">
        <v>506</v>
      </c>
      <c r="O193" s="49" t="s">
        <v>32</v>
      </c>
      <c r="P193" s="46">
        <v>66.099999999999994</v>
      </c>
      <c r="Q193" s="47">
        <v>0</v>
      </c>
      <c r="R193" s="47">
        <v>0</v>
      </c>
      <c r="S193" s="46">
        <f t="shared" si="4"/>
        <v>33.049999999999997</v>
      </c>
      <c r="T193" s="47">
        <v>0</v>
      </c>
      <c r="U193" s="46">
        <f t="shared" si="5"/>
        <v>33.049999999999997</v>
      </c>
    </row>
    <row r="194" spans="1:21" s="48" customFormat="1" ht="50.25" customHeight="1" x14ac:dyDescent="0.15">
      <c r="A194" s="49" t="s">
        <v>707</v>
      </c>
      <c r="B194" s="101"/>
      <c r="C194" s="49" t="s">
        <v>979</v>
      </c>
      <c r="D194" s="49" t="s">
        <v>21</v>
      </c>
      <c r="E194" s="49" t="s">
        <v>22</v>
      </c>
      <c r="F194" s="49" t="s">
        <v>57</v>
      </c>
      <c r="G194" s="49" t="s">
        <v>667</v>
      </c>
      <c r="H194" s="49" t="s">
        <v>573</v>
      </c>
      <c r="I194" s="49" t="s">
        <v>141</v>
      </c>
      <c r="J194" s="49" t="s">
        <v>32</v>
      </c>
      <c r="K194" s="49" t="s">
        <v>28</v>
      </c>
      <c r="L194" s="49" t="s">
        <v>29</v>
      </c>
      <c r="M194" s="49" t="s">
        <v>30</v>
      </c>
      <c r="N194" s="49" t="s">
        <v>106</v>
      </c>
      <c r="O194" s="49" t="s">
        <v>32</v>
      </c>
      <c r="P194" s="46">
        <v>66.099999999999994</v>
      </c>
      <c r="Q194" s="47">
        <v>0</v>
      </c>
      <c r="R194" s="47">
        <v>0</v>
      </c>
      <c r="S194" s="46">
        <f t="shared" si="4"/>
        <v>33.049999999999997</v>
      </c>
      <c r="T194" s="47">
        <v>0</v>
      </c>
      <c r="U194" s="46">
        <f t="shared" si="5"/>
        <v>33.049999999999997</v>
      </c>
    </row>
    <row r="195" spans="1:21" s="48" customFormat="1" ht="50.25" customHeight="1" x14ac:dyDescent="0.15">
      <c r="A195" s="49" t="s">
        <v>1078</v>
      </c>
      <c r="B195" s="101"/>
      <c r="C195" s="49" t="s">
        <v>981</v>
      </c>
      <c r="D195" s="49" t="s">
        <v>35</v>
      </c>
      <c r="E195" s="49" t="s">
        <v>22</v>
      </c>
      <c r="F195" s="49" t="s">
        <v>36</v>
      </c>
      <c r="G195" s="49" t="s">
        <v>163</v>
      </c>
      <c r="H195" s="49" t="s">
        <v>566</v>
      </c>
      <c r="I195" s="49" t="s">
        <v>26</v>
      </c>
      <c r="J195" s="49" t="s">
        <v>27</v>
      </c>
      <c r="K195" s="49" t="s">
        <v>28</v>
      </c>
      <c r="L195" s="49" t="s">
        <v>179</v>
      </c>
      <c r="M195" s="49" t="s">
        <v>42</v>
      </c>
      <c r="N195" s="49" t="s">
        <v>31</v>
      </c>
      <c r="O195" s="49" t="s">
        <v>32</v>
      </c>
      <c r="P195" s="46">
        <v>66</v>
      </c>
      <c r="Q195" s="47">
        <v>0</v>
      </c>
      <c r="R195" s="47">
        <v>0</v>
      </c>
      <c r="S195" s="46">
        <f t="shared" ref="S195:S258" si="6">(P195+Q195+R195)*0.5</f>
        <v>33</v>
      </c>
      <c r="T195" s="47">
        <v>0</v>
      </c>
      <c r="U195" s="46">
        <f t="shared" ref="U195:U258" si="7">S195+T195</f>
        <v>33</v>
      </c>
    </row>
    <row r="196" spans="1:21" s="48" customFormat="1" ht="50.25" customHeight="1" x14ac:dyDescent="0.15">
      <c r="A196" s="49" t="s">
        <v>642</v>
      </c>
      <c r="B196" s="101"/>
      <c r="C196" s="49" t="s">
        <v>983</v>
      </c>
      <c r="D196" s="49" t="s">
        <v>35</v>
      </c>
      <c r="E196" s="49" t="s">
        <v>22</v>
      </c>
      <c r="F196" s="49" t="s">
        <v>57</v>
      </c>
      <c r="G196" s="49" t="s">
        <v>163</v>
      </c>
      <c r="H196" s="49" t="s">
        <v>621</v>
      </c>
      <c r="I196" s="49" t="s">
        <v>26</v>
      </c>
      <c r="J196" s="49" t="s">
        <v>27</v>
      </c>
      <c r="K196" s="49" t="s">
        <v>28</v>
      </c>
      <c r="L196" s="49" t="s">
        <v>179</v>
      </c>
      <c r="M196" s="49" t="s">
        <v>30</v>
      </c>
      <c r="N196" s="49" t="s">
        <v>106</v>
      </c>
      <c r="O196" s="49" t="s">
        <v>32</v>
      </c>
      <c r="P196" s="46">
        <v>66</v>
      </c>
      <c r="Q196" s="47">
        <v>0</v>
      </c>
      <c r="R196" s="47">
        <v>0</v>
      </c>
      <c r="S196" s="46">
        <f t="shared" si="6"/>
        <v>33</v>
      </c>
      <c r="T196" s="47">
        <v>0</v>
      </c>
      <c r="U196" s="46">
        <f t="shared" si="7"/>
        <v>33</v>
      </c>
    </row>
    <row r="197" spans="1:21" s="48" customFormat="1" ht="50.25" customHeight="1" x14ac:dyDescent="0.15">
      <c r="A197" s="49" t="s">
        <v>715</v>
      </c>
      <c r="B197" s="101"/>
      <c r="C197" s="49" t="s">
        <v>985</v>
      </c>
      <c r="D197" s="49" t="s">
        <v>35</v>
      </c>
      <c r="E197" s="49" t="s">
        <v>22</v>
      </c>
      <c r="F197" s="49" t="s">
        <v>57</v>
      </c>
      <c r="G197" s="49" t="s">
        <v>667</v>
      </c>
      <c r="H197" s="49" t="s">
        <v>573</v>
      </c>
      <c r="I197" s="49" t="s">
        <v>137</v>
      </c>
      <c r="J197" s="49" t="s">
        <v>27</v>
      </c>
      <c r="K197" s="49" t="s">
        <v>28</v>
      </c>
      <c r="L197" s="49" t="s">
        <v>29</v>
      </c>
      <c r="M197" s="49" t="s">
        <v>30</v>
      </c>
      <c r="N197" s="49" t="s">
        <v>106</v>
      </c>
      <c r="O197" s="49" t="s">
        <v>32</v>
      </c>
      <c r="P197" s="46">
        <v>66</v>
      </c>
      <c r="Q197" s="47">
        <v>0</v>
      </c>
      <c r="R197" s="47">
        <v>0</v>
      </c>
      <c r="S197" s="46">
        <f t="shared" si="6"/>
        <v>33</v>
      </c>
      <c r="T197" s="47">
        <v>0</v>
      </c>
      <c r="U197" s="46">
        <f t="shared" si="7"/>
        <v>33</v>
      </c>
    </row>
    <row r="198" spans="1:21" s="48" customFormat="1" ht="50.25" customHeight="1" x14ac:dyDescent="0.15">
      <c r="A198" s="49" t="s">
        <v>1006</v>
      </c>
      <c r="B198" s="101"/>
      <c r="C198" s="49" t="s">
        <v>987</v>
      </c>
      <c r="D198" s="49" t="s">
        <v>35</v>
      </c>
      <c r="E198" s="49" t="s">
        <v>22</v>
      </c>
      <c r="F198" s="49" t="s">
        <v>36</v>
      </c>
      <c r="G198" s="49" t="s">
        <v>237</v>
      </c>
      <c r="H198" s="49" t="s">
        <v>566</v>
      </c>
      <c r="I198" s="49" t="s">
        <v>137</v>
      </c>
      <c r="J198" s="49" t="s">
        <v>27</v>
      </c>
      <c r="K198" s="49" t="s">
        <v>28</v>
      </c>
      <c r="L198" s="49" t="s">
        <v>29</v>
      </c>
      <c r="M198" s="49" t="s">
        <v>30</v>
      </c>
      <c r="N198" s="49" t="s">
        <v>506</v>
      </c>
      <c r="O198" s="49" t="s">
        <v>32</v>
      </c>
      <c r="P198" s="46">
        <v>66</v>
      </c>
      <c r="Q198" s="47">
        <v>0</v>
      </c>
      <c r="R198" s="47">
        <v>0</v>
      </c>
      <c r="S198" s="46">
        <f t="shared" si="6"/>
        <v>33</v>
      </c>
      <c r="T198" s="47">
        <v>0</v>
      </c>
      <c r="U198" s="46">
        <f t="shared" si="7"/>
        <v>33</v>
      </c>
    </row>
    <row r="199" spans="1:21" s="48" customFormat="1" ht="50.25" customHeight="1" x14ac:dyDescent="0.15">
      <c r="A199" s="49" t="s">
        <v>818</v>
      </c>
      <c r="B199" s="101"/>
      <c r="C199" s="49" t="s">
        <v>989</v>
      </c>
      <c r="D199" s="49" t="s">
        <v>35</v>
      </c>
      <c r="E199" s="49" t="s">
        <v>22</v>
      </c>
      <c r="F199" s="49" t="s">
        <v>87</v>
      </c>
      <c r="G199" s="49" t="s">
        <v>163</v>
      </c>
      <c r="H199" s="49" t="s">
        <v>566</v>
      </c>
      <c r="I199" s="49" t="s">
        <v>63</v>
      </c>
      <c r="J199" s="49" t="s">
        <v>27</v>
      </c>
      <c r="K199" s="49" t="s">
        <v>28</v>
      </c>
      <c r="L199" s="49" t="s">
        <v>179</v>
      </c>
      <c r="M199" s="49" t="s">
        <v>30</v>
      </c>
      <c r="N199" s="49" t="s">
        <v>228</v>
      </c>
      <c r="O199" s="49" t="s">
        <v>32</v>
      </c>
      <c r="P199" s="46">
        <v>65.7</v>
      </c>
      <c r="Q199" s="47">
        <v>0</v>
      </c>
      <c r="R199" s="47">
        <v>0</v>
      </c>
      <c r="S199" s="46">
        <f t="shared" si="6"/>
        <v>32.85</v>
      </c>
      <c r="T199" s="47">
        <v>0</v>
      </c>
      <c r="U199" s="46">
        <f t="shared" si="7"/>
        <v>32.85</v>
      </c>
    </row>
    <row r="200" spans="1:21" s="48" customFormat="1" ht="50.25" customHeight="1" x14ac:dyDescent="0.15">
      <c r="A200" s="49" t="s">
        <v>758</v>
      </c>
      <c r="B200" s="101"/>
      <c r="C200" s="49" t="s">
        <v>991</v>
      </c>
      <c r="D200" s="49" t="s">
        <v>35</v>
      </c>
      <c r="E200" s="49" t="s">
        <v>22</v>
      </c>
      <c r="F200" s="49" t="s">
        <v>57</v>
      </c>
      <c r="G200" s="49" t="s">
        <v>237</v>
      </c>
      <c r="H200" s="49" t="s">
        <v>573</v>
      </c>
      <c r="I200" s="49" t="s">
        <v>445</v>
      </c>
      <c r="J200" s="49" t="s">
        <v>32</v>
      </c>
      <c r="K200" s="49" t="s">
        <v>28</v>
      </c>
      <c r="L200" s="49" t="s">
        <v>29</v>
      </c>
      <c r="M200" s="49" t="s">
        <v>30</v>
      </c>
      <c r="N200" s="49" t="s">
        <v>506</v>
      </c>
      <c r="O200" s="49" t="s">
        <v>32</v>
      </c>
      <c r="P200" s="46">
        <v>65.599999999999994</v>
      </c>
      <c r="Q200" s="47">
        <v>0</v>
      </c>
      <c r="R200" s="47">
        <v>0</v>
      </c>
      <c r="S200" s="46">
        <f t="shared" si="6"/>
        <v>32.799999999999997</v>
      </c>
      <c r="T200" s="47">
        <v>0</v>
      </c>
      <c r="U200" s="46">
        <f t="shared" si="7"/>
        <v>32.799999999999997</v>
      </c>
    </row>
    <row r="201" spans="1:21" s="48" customFormat="1" ht="50.25" customHeight="1" x14ac:dyDescent="0.15">
      <c r="A201" s="49" t="s">
        <v>571</v>
      </c>
      <c r="B201" s="101"/>
      <c r="C201" s="49" t="s">
        <v>993</v>
      </c>
      <c r="D201" s="49" t="s">
        <v>35</v>
      </c>
      <c r="E201" s="49" t="s">
        <v>22</v>
      </c>
      <c r="F201" s="49" t="s">
        <v>230</v>
      </c>
      <c r="G201" s="49" t="s">
        <v>96</v>
      </c>
      <c r="H201" s="49" t="s">
        <v>566</v>
      </c>
      <c r="I201" s="49" t="s">
        <v>137</v>
      </c>
      <c r="J201" s="49" t="s">
        <v>27</v>
      </c>
      <c r="K201" s="49" t="s">
        <v>28</v>
      </c>
      <c r="L201" s="49" t="s">
        <v>29</v>
      </c>
      <c r="M201" s="49" t="s">
        <v>42</v>
      </c>
      <c r="N201" s="49" t="s">
        <v>31</v>
      </c>
      <c r="O201" s="49" t="s">
        <v>32</v>
      </c>
      <c r="P201" s="46">
        <v>65.599999999999994</v>
      </c>
      <c r="Q201" s="47">
        <v>0</v>
      </c>
      <c r="R201" s="47">
        <v>0</v>
      </c>
      <c r="S201" s="46">
        <f t="shared" si="6"/>
        <v>32.799999999999997</v>
      </c>
      <c r="T201" s="47">
        <v>0</v>
      </c>
      <c r="U201" s="46">
        <f t="shared" si="7"/>
        <v>32.799999999999997</v>
      </c>
    </row>
    <row r="202" spans="1:21" s="48" customFormat="1" ht="50.25" customHeight="1" x14ac:dyDescent="0.15">
      <c r="A202" s="49" t="s">
        <v>1347</v>
      </c>
      <c r="B202" s="101"/>
      <c r="C202" s="49" t="s">
        <v>994</v>
      </c>
      <c r="D202" s="49" t="s">
        <v>35</v>
      </c>
      <c r="E202" s="49" t="s">
        <v>22</v>
      </c>
      <c r="F202" s="49" t="s">
        <v>81</v>
      </c>
      <c r="G202" s="49" t="s">
        <v>24</v>
      </c>
      <c r="H202" s="49" t="s">
        <v>566</v>
      </c>
      <c r="I202" s="49" t="s">
        <v>63</v>
      </c>
      <c r="J202" s="49" t="s">
        <v>27</v>
      </c>
      <c r="K202" s="49" t="s">
        <v>28</v>
      </c>
      <c r="L202" s="49" t="s">
        <v>29</v>
      </c>
      <c r="M202" s="49" t="s">
        <v>30</v>
      </c>
      <c r="N202" s="49" t="s">
        <v>31</v>
      </c>
      <c r="O202" s="49" t="s">
        <v>32</v>
      </c>
      <c r="P202" s="46">
        <v>65.5</v>
      </c>
      <c r="Q202" s="47">
        <v>0</v>
      </c>
      <c r="R202" s="47">
        <v>0</v>
      </c>
      <c r="S202" s="46">
        <f t="shared" si="6"/>
        <v>32.75</v>
      </c>
      <c r="T202" s="47">
        <v>0</v>
      </c>
      <c r="U202" s="46">
        <f t="shared" si="7"/>
        <v>32.75</v>
      </c>
    </row>
    <row r="203" spans="1:21" s="48" customFormat="1" ht="50.25" customHeight="1" x14ac:dyDescent="0.15">
      <c r="A203" s="49" t="s">
        <v>1353</v>
      </c>
      <c r="B203" s="101"/>
      <c r="C203" s="49" t="s">
        <v>995</v>
      </c>
      <c r="D203" s="49" t="s">
        <v>35</v>
      </c>
      <c r="E203" s="49" t="s">
        <v>56</v>
      </c>
      <c r="F203" s="49" t="s">
        <v>87</v>
      </c>
      <c r="G203" s="49" t="s">
        <v>237</v>
      </c>
      <c r="H203" s="49" t="s">
        <v>566</v>
      </c>
      <c r="I203" s="49" t="s">
        <v>63</v>
      </c>
      <c r="J203" s="49" t="s">
        <v>32</v>
      </c>
      <c r="K203" s="49" t="s">
        <v>28</v>
      </c>
      <c r="L203" s="49" t="s">
        <v>29</v>
      </c>
      <c r="M203" s="49" t="s">
        <v>30</v>
      </c>
      <c r="N203" s="49" t="s">
        <v>228</v>
      </c>
      <c r="O203" s="49" t="s">
        <v>32</v>
      </c>
      <c r="P203" s="46">
        <v>63</v>
      </c>
      <c r="Q203" s="47">
        <v>2.5</v>
      </c>
      <c r="R203" s="47">
        <v>0</v>
      </c>
      <c r="S203" s="46">
        <f t="shared" si="6"/>
        <v>32.75</v>
      </c>
      <c r="T203" s="47">
        <v>0</v>
      </c>
      <c r="U203" s="46">
        <f t="shared" si="7"/>
        <v>32.75</v>
      </c>
    </row>
    <row r="204" spans="1:21" s="48" customFormat="1" ht="50.25" customHeight="1" x14ac:dyDescent="0.15">
      <c r="A204" s="49" t="s">
        <v>1295</v>
      </c>
      <c r="B204" s="101"/>
      <c r="C204" s="49" t="s">
        <v>997</v>
      </c>
      <c r="D204" s="49" t="s">
        <v>35</v>
      </c>
      <c r="E204" s="49" t="s">
        <v>22</v>
      </c>
      <c r="F204" s="49" t="s">
        <v>67</v>
      </c>
      <c r="G204" s="49" t="s">
        <v>24</v>
      </c>
      <c r="H204" s="49" t="s">
        <v>996</v>
      </c>
      <c r="I204" s="49" t="s">
        <v>63</v>
      </c>
      <c r="J204" s="49" t="s">
        <v>27</v>
      </c>
      <c r="K204" s="49" t="s">
        <v>28</v>
      </c>
      <c r="L204" s="49" t="s">
        <v>29</v>
      </c>
      <c r="M204" s="49" t="s">
        <v>30</v>
      </c>
      <c r="N204" s="49" t="s">
        <v>106</v>
      </c>
      <c r="O204" s="49" t="s">
        <v>32</v>
      </c>
      <c r="P204" s="46">
        <v>65.5</v>
      </c>
      <c r="Q204" s="47">
        <v>0</v>
      </c>
      <c r="R204" s="47">
        <v>0</v>
      </c>
      <c r="S204" s="46">
        <f t="shared" si="6"/>
        <v>32.75</v>
      </c>
      <c r="T204" s="47">
        <v>0</v>
      </c>
      <c r="U204" s="46">
        <f t="shared" si="7"/>
        <v>32.75</v>
      </c>
    </row>
    <row r="205" spans="1:21" s="48" customFormat="1" ht="50.25" customHeight="1" x14ac:dyDescent="0.15">
      <c r="A205" s="49" t="s">
        <v>691</v>
      </c>
      <c r="B205" s="101"/>
      <c r="C205" s="49" t="s">
        <v>999</v>
      </c>
      <c r="D205" s="49" t="s">
        <v>35</v>
      </c>
      <c r="E205" s="49" t="s">
        <v>22</v>
      </c>
      <c r="F205" s="49" t="s">
        <v>67</v>
      </c>
      <c r="G205" s="49" t="s">
        <v>259</v>
      </c>
      <c r="H205" s="49" t="s">
        <v>566</v>
      </c>
      <c r="I205" s="49" t="s">
        <v>26</v>
      </c>
      <c r="J205" s="49" t="s">
        <v>27</v>
      </c>
      <c r="K205" s="49" t="s">
        <v>28</v>
      </c>
      <c r="L205" s="49" t="s">
        <v>29</v>
      </c>
      <c r="M205" s="49" t="s">
        <v>42</v>
      </c>
      <c r="N205" s="49" t="s">
        <v>31</v>
      </c>
      <c r="O205" s="49" t="s">
        <v>32</v>
      </c>
      <c r="P205" s="46">
        <v>65.5</v>
      </c>
      <c r="Q205" s="47">
        <v>0</v>
      </c>
      <c r="R205" s="47">
        <v>0</v>
      </c>
      <c r="S205" s="46">
        <f t="shared" si="6"/>
        <v>32.75</v>
      </c>
      <c r="T205" s="47">
        <v>0</v>
      </c>
      <c r="U205" s="46">
        <f t="shared" si="7"/>
        <v>32.75</v>
      </c>
    </row>
    <row r="206" spans="1:21" s="48" customFormat="1" ht="50.25" customHeight="1" x14ac:dyDescent="0.15">
      <c r="A206" s="49" t="s">
        <v>1162</v>
      </c>
      <c r="B206" s="101"/>
      <c r="C206" s="49" t="s">
        <v>1001</v>
      </c>
      <c r="D206" s="49" t="s">
        <v>35</v>
      </c>
      <c r="E206" s="49" t="s">
        <v>22</v>
      </c>
      <c r="F206" s="49" t="s">
        <v>81</v>
      </c>
      <c r="G206" s="49" t="s">
        <v>62</v>
      </c>
      <c r="H206" s="49" t="s">
        <v>566</v>
      </c>
      <c r="I206" s="49" t="s">
        <v>26</v>
      </c>
      <c r="J206" s="49" t="s">
        <v>27</v>
      </c>
      <c r="K206" s="49" t="s">
        <v>28</v>
      </c>
      <c r="L206" s="49" t="s">
        <v>179</v>
      </c>
      <c r="M206" s="49" t="s">
        <v>30</v>
      </c>
      <c r="N206" s="49" t="s">
        <v>31</v>
      </c>
      <c r="O206" s="49" t="s">
        <v>32</v>
      </c>
      <c r="P206" s="46">
        <v>65.5</v>
      </c>
      <c r="Q206" s="47">
        <v>0</v>
      </c>
      <c r="R206" s="47">
        <v>0</v>
      </c>
      <c r="S206" s="46">
        <f t="shared" si="6"/>
        <v>32.75</v>
      </c>
      <c r="T206" s="47">
        <v>0</v>
      </c>
      <c r="U206" s="46">
        <f t="shared" si="7"/>
        <v>32.75</v>
      </c>
    </row>
    <row r="207" spans="1:21" s="48" customFormat="1" ht="50.25" customHeight="1" x14ac:dyDescent="0.15">
      <c r="A207" s="49" t="s">
        <v>1145</v>
      </c>
      <c r="B207" s="101"/>
      <c r="C207" s="49" t="s">
        <v>1003</v>
      </c>
      <c r="D207" s="49" t="s">
        <v>35</v>
      </c>
      <c r="E207" s="49" t="s">
        <v>22</v>
      </c>
      <c r="F207" s="49" t="s">
        <v>73</v>
      </c>
      <c r="G207" s="49" t="s">
        <v>237</v>
      </c>
      <c r="H207" s="49" t="s">
        <v>573</v>
      </c>
      <c r="I207" s="49" t="s">
        <v>137</v>
      </c>
      <c r="J207" s="49" t="s">
        <v>27</v>
      </c>
      <c r="K207" s="49" t="s">
        <v>28</v>
      </c>
      <c r="L207" s="49" t="s">
        <v>29</v>
      </c>
      <c r="M207" s="49" t="s">
        <v>30</v>
      </c>
      <c r="N207" s="49" t="s">
        <v>106</v>
      </c>
      <c r="O207" s="49" t="s">
        <v>32</v>
      </c>
      <c r="P207" s="46">
        <v>63.5</v>
      </c>
      <c r="Q207" s="47">
        <v>0</v>
      </c>
      <c r="R207" s="47">
        <v>2</v>
      </c>
      <c r="S207" s="46">
        <f t="shared" si="6"/>
        <v>32.75</v>
      </c>
      <c r="T207" s="47">
        <v>0</v>
      </c>
      <c r="U207" s="46">
        <f t="shared" si="7"/>
        <v>32.75</v>
      </c>
    </row>
    <row r="208" spans="1:21" s="48" customFormat="1" ht="50.25" customHeight="1" x14ac:dyDescent="0.15">
      <c r="A208" s="49" t="s">
        <v>1183</v>
      </c>
      <c r="B208" s="101"/>
      <c r="C208" s="49" t="s">
        <v>1005</v>
      </c>
      <c r="D208" s="49" t="s">
        <v>35</v>
      </c>
      <c r="E208" s="49" t="s">
        <v>22</v>
      </c>
      <c r="F208" s="49" t="s">
        <v>87</v>
      </c>
      <c r="G208" s="49" t="s">
        <v>47</v>
      </c>
      <c r="H208" s="49" t="s">
        <v>566</v>
      </c>
      <c r="I208" s="49" t="s">
        <v>26</v>
      </c>
      <c r="J208" s="49" t="s">
        <v>27</v>
      </c>
      <c r="K208" s="49" t="s">
        <v>28</v>
      </c>
      <c r="L208" s="49" t="s">
        <v>29</v>
      </c>
      <c r="M208" s="49" t="s">
        <v>30</v>
      </c>
      <c r="N208" s="49" t="s">
        <v>31</v>
      </c>
      <c r="O208" s="49" t="s">
        <v>32</v>
      </c>
      <c r="P208" s="46">
        <v>65.5</v>
      </c>
      <c r="Q208" s="47">
        <v>0</v>
      </c>
      <c r="R208" s="47">
        <v>0</v>
      </c>
      <c r="S208" s="46">
        <f t="shared" si="6"/>
        <v>32.75</v>
      </c>
      <c r="T208" s="47">
        <v>0</v>
      </c>
      <c r="U208" s="46">
        <f t="shared" si="7"/>
        <v>32.75</v>
      </c>
    </row>
    <row r="209" spans="1:21" s="48" customFormat="1" ht="50.25" customHeight="1" x14ac:dyDescent="0.15">
      <c r="A209" s="49" t="s">
        <v>1329</v>
      </c>
      <c r="B209" s="101"/>
      <c r="C209" s="49" t="s">
        <v>1007</v>
      </c>
      <c r="D209" s="49" t="s">
        <v>35</v>
      </c>
      <c r="E209" s="49" t="s">
        <v>22</v>
      </c>
      <c r="F209" s="49" t="s">
        <v>36</v>
      </c>
      <c r="G209" s="49" t="s">
        <v>62</v>
      </c>
      <c r="H209" s="49" t="s">
        <v>566</v>
      </c>
      <c r="I209" s="49" t="s">
        <v>63</v>
      </c>
      <c r="J209" s="49" t="s">
        <v>27</v>
      </c>
      <c r="K209" s="49" t="s">
        <v>28</v>
      </c>
      <c r="L209" s="49" t="s">
        <v>29</v>
      </c>
      <c r="M209" s="49" t="s">
        <v>30</v>
      </c>
      <c r="N209" s="49" t="s">
        <v>228</v>
      </c>
      <c r="O209" s="49" t="s">
        <v>32</v>
      </c>
      <c r="P209" s="46">
        <v>65.5</v>
      </c>
      <c r="Q209" s="47">
        <v>0</v>
      </c>
      <c r="R209" s="47">
        <v>0</v>
      </c>
      <c r="S209" s="46">
        <f t="shared" si="6"/>
        <v>32.75</v>
      </c>
      <c r="T209" s="47">
        <v>0</v>
      </c>
      <c r="U209" s="46">
        <f t="shared" si="7"/>
        <v>32.75</v>
      </c>
    </row>
    <row r="210" spans="1:21" s="48" customFormat="1" ht="50.25" customHeight="1" x14ac:dyDescent="0.15">
      <c r="A210" s="49" t="s">
        <v>600</v>
      </c>
      <c r="B210" s="101"/>
      <c r="C210" s="49" t="s">
        <v>1009</v>
      </c>
      <c r="D210" s="49" t="s">
        <v>35</v>
      </c>
      <c r="E210" s="49" t="s">
        <v>22</v>
      </c>
      <c r="F210" s="49" t="s">
        <v>110</v>
      </c>
      <c r="G210" s="49" t="s">
        <v>47</v>
      </c>
      <c r="H210" s="49" t="s">
        <v>566</v>
      </c>
      <c r="I210" s="49" t="s">
        <v>63</v>
      </c>
      <c r="J210" s="49" t="s">
        <v>27</v>
      </c>
      <c r="K210" s="49" t="s">
        <v>28</v>
      </c>
      <c r="L210" s="49" t="s">
        <v>29</v>
      </c>
      <c r="M210" s="49" t="s">
        <v>42</v>
      </c>
      <c r="N210" s="49" t="s">
        <v>31</v>
      </c>
      <c r="O210" s="49" t="s">
        <v>32</v>
      </c>
      <c r="P210" s="46">
        <v>65.5</v>
      </c>
      <c r="Q210" s="47">
        <v>0</v>
      </c>
      <c r="R210" s="47">
        <v>0</v>
      </c>
      <c r="S210" s="46">
        <f t="shared" si="6"/>
        <v>32.75</v>
      </c>
      <c r="T210" s="47">
        <v>0</v>
      </c>
      <c r="U210" s="46">
        <f t="shared" si="7"/>
        <v>32.75</v>
      </c>
    </row>
    <row r="211" spans="1:21" s="48" customFormat="1" ht="50.25" customHeight="1" x14ac:dyDescent="0.15">
      <c r="A211" s="49" t="s">
        <v>990</v>
      </c>
      <c r="B211" s="101"/>
      <c r="C211" s="49" t="s">
        <v>1012</v>
      </c>
      <c r="D211" s="49" t="s">
        <v>35</v>
      </c>
      <c r="E211" s="49" t="s">
        <v>22</v>
      </c>
      <c r="F211" s="49" t="s">
        <v>46</v>
      </c>
      <c r="G211" s="49" t="s">
        <v>47</v>
      </c>
      <c r="H211" s="49" t="s">
        <v>1011</v>
      </c>
      <c r="I211" s="49" t="s">
        <v>401</v>
      </c>
      <c r="J211" s="49" t="s">
        <v>27</v>
      </c>
      <c r="K211" s="49" t="s">
        <v>28</v>
      </c>
      <c r="L211" s="49" t="s">
        <v>29</v>
      </c>
      <c r="M211" s="49" t="s">
        <v>30</v>
      </c>
      <c r="N211" s="49" t="s">
        <v>31</v>
      </c>
      <c r="O211" s="49" t="s">
        <v>32</v>
      </c>
      <c r="P211" s="46">
        <v>65.5</v>
      </c>
      <c r="Q211" s="47">
        <v>0</v>
      </c>
      <c r="R211" s="47">
        <v>0</v>
      </c>
      <c r="S211" s="46">
        <f t="shared" si="6"/>
        <v>32.75</v>
      </c>
      <c r="T211" s="47">
        <v>0</v>
      </c>
      <c r="U211" s="46">
        <f t="shared" si="7"/>
        <v>32.75</v>
      </c>
    </row>
    <row r="212" spans="1:21" s="48" customFormat="1" ht="50.25" customHeight="1" x14ac:dyDescent="0.15">
      <c r="A212" s="49" t="s">
        <v>1395</v>
      </c>
      <c r="B212" s="101"/>
      <c r="C212" s="49" t="s">
        <v>1015</v>
      </c>
      <c r="D212" s="49" t="s">
        <v>21</v>
      </c>
      <c r="E212" s="49" t="s">
        <v>22</v>
      </c>
      <c r="F212" s="49" t="s">
        <v>1014</v>
      </c>
      <c r="G212" s="49" t="s">
        <v>24</v>
      </c>
      <c r="H212" s="49" t="s">
        <v>566</v>
      </c>
      <c r="I212" s="49" t="s">
        <v>63</v>
      </c>
      <c r="J212" s="49" t="s">
        <v>27</v>
      </c>
      <c r="K212" s="49" t="s">
        <v>28</v>
      </c>
      <c r="L212" s="49" t="s">
        <v>29</v>
      </c>
      <c r="M212" s="49" t="s">
        <v>30</v>
      </c>
      <c r="N212" s="49" t="s">
        <v>31</v>
      </c>
      <c r="O212" s="49" t="s">
        <v>32</v>
      </c>
      <c r="P212" s="46">
        <v>65.5</v>
      </c>
      <c r="Q212" s="47">
        <v>0</v>
      </c>
      <c r="R212" s="47">
        <v>0</v>
      </c>
      <c r="S212" s="46">
        <f t="shared" si="6"/>
        <v>32.75</v>
      </c>
      <c r="T212" s="47">
        <v>0</v>
      </c>
      <c r="U212" s="46">
        <f t="shared" si="7"/>
        <v>32.75</v>
      </c>
    </row>
    <row r="213" spans="1:21" s="48" customFormat="1" ht="50.25" customHeight="1" x14ac:dyDescent="0.15">
      <c r="A213" s="49" t="s">
        <v>826</v>
      </c>
      <c r="B213" s="101"/>
      <c r="C213" s="49" t="s">
        <v>1018</v>
      </c>
      <c r="D213" s="49" t="s">
        <v>35</v>
      </c>
      <c r="E213" s="49" t="s">
        <v>22</v>
      </c>
      <c r="F213" s="49" t="s">
        <v>57</v>
      </c>
      <c r="G213" s="49" t="s">
        <v>1017</v>
      </c>
      <c r="H213" s="49" t="s">
        <v>583</v>
      </c>
      <c r="I213" s="49" t="s">
        <v>141</v>
      </c>
      <c r="J213" s="49" t="s">
        <v>32</v>
      </c>
      <c r="K213" s="49" t="s">
        <v>28</v>
      </c>
      <c r="L213" s="49" t="s">
        <v>29</v>
      </c>
      <c r="M213" s="49" t="s">
        <v>42</v>
      </c>
      <c r="N213" s="49" t="s">
        <v>106</v>
      </c>
      <c r="O213" s="49" t="s">
        <v>32</v>
      </c>
      <c r="P213" s="46">
        <v>65.5</v>
      </c>
      <c r="Q213" s="47">
        <v>0</v>
      </c>
      <c r="R213" s="47">
        <v>0</v>
      </c>
      <c r="S213" s="46">
        <f t="shared" si="6"/>
        <v>32.75</v>
      </c>
      <c r="T213" s="47">
        <v>0</v>
      </c>
      <c r="U213" s="46">
        <f t="shared" si="7"/>
        <v>32.75</v>
      </c>
    </row>
    <row r="214" spans="1:21" s="48" customFormat="1" ht="50.25" customHeight="1" x14ac:dyDescent="0.15">
      <c r="A214" s="49" t="s">
        <v>1306</v>
      </c>
      <c r="B214" s="101"/>
      <c r="C214" s="49" t="s">
        <v>1021</v>
      </c>
      <c r="D214" s="49" t="s">
        <v>35</v>
      </c>
      <c r="E214" s="49" t="s">
        <v>22</v>
      </c>
      <c r="F214" s="49" t="s">
        <v>57</v>
      </c>
      <c r="G214" s="49" t="s">
        <v>24</v>
      </c>
      <c r="H214" s="49" t="s">
        <v>566</v>
      </c>
      <c r="I214" s="49" t="s">
        <v>1020</v>
      </c>
      <c r="J214" s="49" t="s">
        <v>27</v>
      </c>
      <c r="K214" s="49" t="s">
        <v>28</v>
      </c>
      <c r="L214" s="49" t="s">
        <v>29</v>
      </c>
      <c r="M214" s="49" t="s">
        <v>30</v>
      </c>
      <c r="N214" s="49" t="s">
        <v>31</v>
      </c>
      <c r="O214" s="49" t="s">
        <v>32</v>
      </c>
      <c r="P214" s="46">
        <v>65.5</v>
      </c>
      <c r="Q214" s="47">
        <v>0</v>
      </c>
      <c r="R214" s="47">
        <v>0</v>
      </c>
      <c r="S214" s="46">
        <f t="shared" si="6"/>
        <v>32.75</v>
      </c>
      <c r="T214" s="47">
        <v>0</v>
      </c>
      <c r="U214" s="46">
        <f t="shared" si="7"/>
        <v>32.75</v>
      </c>
    </row>
    <row r="215" spans="1:21" s="48" customFormat="1" ht="50.25" customHeight="1" x14ac:dyDescent="0.15">
      <c r="A215" s="49" t="s">
        <v>1397</v>
      </c>
      <c r="B215" s="101"/>
      <c r="C215" s="49" t="s">
        <v>1023</v>
      </c>
      <c r="D215" s="49" t="s">
        <v>35</v>
      </c>
      <c r="E215" s="49" t="s">
        <v>22</v>
      </c>
      <c r="F215" s="49" t="s">
        <v>81</v>
      </c>
      <c r="G215" s="49" t="s">
        <v>667</v>
      </c>
      <c r="H215" s="49" t="s">
        <v>713</v>
      </c>
      <c r="I215" s="49" t="s">
        <v>137</v>
      </c>
      <c r="J215" s="49" t="s">
        <v>32</v>
      </c>
      <c r="K215" s="49" t="s">
        <v>28</v>
      </c>
      <c r="L215" s="49" t="s">
        <v>29</v>
      </c>
      <c r="M215" s="49" t="s">
        <v>42</v>
      </c>
      <c r="N215" s="49" t="s">
        <v>506</v>
      </c>
      <c r="O215" s="49" t="s">
        <v>32</v>
      </c>
      <c r="P215" s="46">
        <v>65.099999999999994</v>
      </c>
      <c r="Q215" s="47">
        <v>0</v>
      </c>
      <c r="R215" s="47">
        <v>0</v>
      </c>
      <c r="S215" s="46">
        <f t="shared" si="6"/>
        <v>32.549999999999997</v>
      </c>
      <c r="T215" s="47">
        <v>0</v>
      </c>
      <c r="U215" s="46">
        <f t="shared" si="7"/>
        <v>32.549999999999997</v>
      </c>
    </row>
    <row r="216" spans="1:21" s="48" customFormat="1" ht="50.25" customHeight="1" x14ac:dyDescent="0.15">
      <c r="A216" s="49" t="s">
        <v>1263</v>
      </c>
      <c r="B216" s="101"/>
      <c r="C216" s="49" t="s">
        <v>1025</v>
      </c>
      <c r="D216" s="49" t="s">
        <v>35</v>
      </c>
      <c r="E216" s="49" t="s">
        <v>22</v>
      </c>
      <c r="F216" s="49" t="s">
        <v>95</v>
      </c>
      <c r="G216" s="49" t="s">
        <v>1024</v>
      </c>
      <c r="H216" s="49" t="s">
        <v>672</v>
      </c>
      <c r="I216" s="49" t="s">
        <v>63</v>
      </c>
      <c r="J216" s="49" t="s">
        <v>32</v>
      </c>
      <c r="K216" s="49" t="s">
        <v>28</v>
      </c>
      <c r="L216" s="49" t="s">
        <v>179</v>
      </c>
      <c r="M216" s="49" t="s">
        <v>30</v>
      </c>
      <c r="N216" s="49" t="s">
        <v>106</v>
      </c>
      <c r="O216" s="49" t="s">
        <v>32</v>
      </c>
      <c r="P216" s="46">
        <v>65</v>
      </c>
      <c r="Q216" s="47">
        <v>0</v>
      </c>
      <c r="R216" s="47">
        <v>0</v>
      </c>
      <c r="S216" s="46">
        <f t="shared" si="6"/>
        <v>32.5</v>
      </c>
      <c r="T216" s="47">
        <v>0</v>
      </c>
      <c r="U216" s="46">
        <f t="shared" si="7"/>
        <v>32.5</v>
      </c>
    </row>
    <row r="217" spans="1:21" s="48" customFormat="1" ht="50.25" customHeight="1" x14ac:dyDescent="0.15">
      <c r="A217" s="49" t="s">
        <v>863</v>
      </c>
      <c r="B217" s="101"/>
      <c r="C217" s="49" t="s">
        <v>1026</v>
      </c>
      <c r="D217" s="49" t="s">
        <v>35</v>
      </c>
      <c r="E217" s="49" t="s">
        <v>22</v>
      </c>
      <c r="F217" s="49" t="s">
        <v>57</v>
      </c>
      <c r="G217" s="49" t="s">
        <v>37</v>
      </c>
      <c r="H217" s="49" t="s">
        <v>566</v>
      </c>
      <c r="I217" s="49" t="s">
        <v>141</v>
      </c>
      <c r="J217" s="49" t="s">
        <v>32</v>
      </c>
      <c r="K217" s="49" t="s">
        <v>28</v>
      </c>
      <c r="L217" s="49" t="s">
        <v>179</v>
      </c>
      <c r="M217" s="49" t="s">
        <v>30</v>
      </c>
      <c r="N217" s="49" t="s">
        <v>106</v>
      </c>
      <c r="O217" s="49" t="s">
        <v>32</v>
      </c>
      <c r="P217" s="46">
        <v>65</v>
      </c>
      <c r="Q217" s="47">
        <v>0</v>
      </c>
      <c r="R217" s="47">
        <v>0</v>
      </c>
      <c r="S217" s="46">
        <f t="shared" si="6"/>
        <v>32.5</v>
      </c>
      <c r="T217" s="47">
        <v>0</v>
      </c>
      <c r="U217" s="46">
        <f t="shared" si="7"/>
        <v>32.5</v>
      </c>
    </row>
    <row r="218" spans="1:21" s="48" customFormat="1" ht="50.25" customHeight="1" x14ac:dyDescent="0.15">
      <c r="A218" s="49" t="s">
        <v>982</v>
      </c>
      <c r="B218" s="101"/>
      <c r="C218" s="49" t="s">
        <v>1028</v>
      </c>
      <c r="D218" s="49" t="s">
        <v>35</v>
      </c>
      <c r="E218" s="49" t="s">
        <v>22</v>
      </c>
      <c r="F218" s="49" t="s">
        <v>67</v>
      </c>
      <c r="G218" s="49" t="s">
        <v>37</v>
      </c>
      <c r="H218" s="49" t="s">
        <v>803</v>
      </c>
      <c r="I218" s="49" t="s">
        <v>26</v>
      </c>
      <c r="J218" s="49" t="s">
        <v>32</v>
      </c>
      <c r="K218" s="49" t="s">
        <v>28</v>
      </c>
      <c r="L218" s="49" t="s">
        <v>29</v>
      </c>
      <c r="M218" s="49" t="s">
        <v>42</v>
      </c>
      <c r="N218" s="49" t="s">
        <v>31</v>
      </c>
      <c r="O218" s="49" t="s">
        <v>32</v>
      </c>
      <c r="P218" s="46">
        <v>65</v>
      </c>
      <c r="Q218" s="47">
        <v>0</v>
      </c>
      <c r="R218" s="47">
        <v>0</v>
      </c>
      <c r="S218" s="46">
        <f t="shared" si="6"/>
        <v>32.5</v>
      </c>
      <c r="T218" s="47">
        <v>0</v>
      </c>
      <c r="U218" s="46">
        <f t="shared" si="7"/>
        <v>32.5</v>
      </c>
    </row>
    <row r="219" spans="1:21" s="48" customFormat="1" ht="50.25" customHeight="1" x14ac:dyDescent="0.15">
      <c r="A219" s="49" t="s">
        <v>931</v>
      </c>
      <c r="B219" s="101"/>
      <c r="C219" s="49" t="s">
        <v>1030</v>
      </c>
      <c r="D219" s="49" t="s">
        <v>35</v>
      </c>
      <c r="E219" s="49" t="s">
        <v>56</v>
      </c>
      <c r="F219" s="49" t="s">
        <v>36</v>
      </c>
      <c r="G219" s="49" t="s">
        <v>163</v>
      </c>
      <c r="H219" s="49" t="s">
        <v>566</v>
      </c>
      <c r="I219" s="49" t="s">
        <v>26</v>
      </c>
      <c r="J219" s="49" t="s">
        <v>27</v>
      </c>
      <c r="K219" s="49" t="s">
        <v>28</v>
      </c>
      <c r="L219" s="49" t="s">
        <v>179</v>
      </c>
      <c r="M219" s="49" t="s">
        <v>30</v>
      </c>
      <c r="N219" s="49" t="s">
        <v>31</v>
      </c>
      <c r="O219" s="49" t="s">
        <v>32</v>
      </c>
      <c r="P219" s="46">
        <v>62.5</v>
      </c>
      <c r="Q219" s="47">
        <v>2.5</v>
      </c>
      <c r="R219" s="47">
        <v>0</v>
      </c>
      <c r="S219" s="46">
        <f t="shared" si="6"/>
        <v>32.5</v>
      </c>
      <c r="T219" s="47">
        <v>0</v>
      </c>
      <c r="U219" s="46">
        <f t="shared" si="7"/>
        <v>32.5</v>
      </c>
    </row>
    <row r="220" spans="1:21" s="48" customFormat="1" ht="50.25" customHeight="1" x14ac:dyDescent="0.15">
      <c r="A220" s="49" t="s">
        <v>612</v>
      </c>
      <c r="B220" s="101"/>
      <c r="C220" s="49" t="s">
        <v>1032</v>
      </c>
      <c r="D220" s="49" t="s">
        <v>35</v>
      </c>
      <c r="E220" s="49" t="s">
        <v>22</v>
      </c>
      <c r="F220" s="49" t="s">
        <v>110</v>
      </c>
      <c r="G220" s="49" t="s">
        <v>24</v>
      </c>
      <c r="H220" s="49" t="s">
        <v>573</v>
      </c>
      <c r="I220" s="49" t="s">
        <v>248</v>
      </c>
      <c r="J220" s="49" t="s">
        <v>32</v>
      </c>
      <c r="K220" s="49" t="s">
        <v>28</v>
      </c>
      <c r="L220" s="49" t="s">
        <v>29</v>
      </c>
      <c r="M220" s="49" t="s">
        <v>30</v>
      </c>
      <c r="N220" s="49" t="s">
        <v>106</v>
      </c>
      <c r="O220" s="49" t="s">
        <v>32</v>
      </c>
      <c r="P220" s="46">
        <v>65</v>
      </c>
      <c r="Q220" s="47">
        <v>0</v>
      </c>
      <c r="R220" s="47">
        <v>0</v>
      </c>
      <c r="S220" s="46">
        <f t="shared" si="6"/>
        <v>32.5</v>
      </c>
      <c r="T220" s="47">
        <v>0</v>
      </c>
      <c r="U220" s="46">
        <f t="shared" si="7"/>
        <v>32.5</v>
      </c>
    </row>
    <row r="221" spans="1:21" s="48" customFormat="1" ht="50.25" customHeight="1" x14ac:dyDescent="0.15">
      <c r="A221" s="49" t="s">
        <v>717</v>
      </c>
      <c r="B221" s="101"/>
      <c r="C221" s="49" t="s">
        <v>1034</v>
      </c>
      <c r="D221" s="49" t="s">
        <v>35</v>
      </c>
      <c r="E221" s="49" t="s">
        <v>22</v>
      </c>
      <c r="F221" s="49" t="s">
        <v>81</v>
      </c>
      <c r="G221" s="49" t="s">
        <v>1033</v>
      </c>
      <c r="H221" s="49" t="s">
        <v>573</v>
      </c>
      <c r="I221" s="49" t="s">
        <v>26</v>
      </c>
      <c r="J221" s="49" t="s">
        <v>27</v>
      </c>
      <c r="K221" s="49" t="s">
        <v>28</v>
      </c>
      <c r="L221" s="49" t="s">
        <v>29</v>
      </c>
      <c r="M221" s="49" t="s">
        <v>30</v>
      </c>
      <c r="N221" s="49" t="s">
        <v>106</v>
      </c>
      <c r="O221" s="49" t="s">
        <v>32</v>
      </c>
      <c r="P221" s="46">
        <v>64.599999999999994</v>
      </c>
      <c r="Q221" s="47">
        <v>0</v>
      </c>
      <c r="R221" s="47">
        <v>0</v>
      </c>
      <c r="S221" s="46">
        <f t="shared" si="6"/>
        <v>32.299999999999997</v>
      </c>
      <c r="T221" s="47">
        <v>0</v>
      </c>
      <c r="U221" s="46">
        <f t="shared" si="7"/>
        <v>32.299999999999997</v>
      </c>
    </row>
    <row r="222" spans="1:21" s="48" customFormat="1" ht="50.25" customHeight="1" x14ac:dyDescent="0.15">
      <c r="A222" s="49" t="s">
        <v>1102</v>
      </c>
      <c r="B222" s="101"/>
      <c r="C222" s="49" t="s">
        <v>1036</v>
      </c>
      <c r="D222" s="49" t="s">
        <v>21</v>
      </c>
      <c r="E222" s="49" t="s">
        <v>22</v>
      </c>
      <c r="F222" s="49" t="s">
        <v>110</v>
      </c>
      <c r="G222" s="49" t="s">
        <v>47</v>
      </c>
      <c r="H222" s="49" t="s">
        <v>566</v>
      </c>
      <c r="I222" s="49" t="s">
        <v>141</v>
      </c>
      <c r="J222" s="49" t="s">
        <v>27</v>
      </c>
      <c r="K222" s="49" t="s">
        <v>28</v>
      </c>
      <c r="L222" s="49" t="s">
        <v>29</v>
      </c>
      <c r="M222" s="49" t="s">
        <v>30</v>
      </c>
      <c r="N222" s="49" t="s">
        <v>31</v>
      </c>
      <c r="O222" s="49" t="s">
        <v>32</v>
      </c>
      <c r="P222" s="46">
        <v>64.599999999999994</v>
      </c>
      <c r="Q222" s="47">
        <v>0</v>
      </c>
      <c r="R222" s="47">
        <v>0</v>
      </c>
      <c r="S222" s="46">
        <f t="shared" si="6"/>
        <v>32.299999999999997</v>
      </c>
      <c r="T222" s="47">
        <v>0</v>
      </c>
      <c r="U222" s="46">
        <f t="shared" si="7"/>
        <v>32.299999999999997</v>
      </c>
    </row>
    <row r="223" spans="1:21" s="48" customFormat="1" ht="50.25" customHeight="1" x14ac:dyDescent="0.15">
      <c r="A223" s="49" t="s">
        <v>1228</v>
      </c>
      <c r="B223" s="101"/>
      <c r="C223" s="49" t="s">
        <v>1038</v>
      </c>
      <c r="D223" s="49" t="s">
        <v>35</v>
      </c>
      <c r="E223" s="49" t="s">
        <v>22</v>
      </c>
      <c r="F223" s="49" t="s">
        <v>36</v>
      </c>
      <c r="G223" s="49" t="s">
        <v>667</v>
      </c>
      <c r="H223" s="49" t="s">
        <v>583</v>
      </c>
      <c r="I223" s="49" t="s">
        <v>137</v>
      </c>
      <c r="J223" s="49" t="s">
        <v>32</v>
      </c>
      <c r="K223" s="49" t="s">
        <v>28</v>
      </c>
      <c r="L223" s="49" t="s">
        <v>29</v>
      </c>
      <c r="M223" s="49" t="s">
        <v>42</v>
      </c>
      <c r="N223" s="49" t="s">
        <v>506</v>
      </c>
      <c r="O223" s="49" t="s">
        <v>32</v>
      </c>
      <c r="P223" s="46">
        <v>64.599999999999994</v>
      </c>
      <c r="Q223" s="47">
        <v>0</v>
      </c>
      <c r="R223" s="47">
        <v>0</v>
      </c>
      <c r="S223" s="46">
        <f t="shared" si="6"/>
        <v>32.299999999999997</v>
      </c>
      <c r="T223" s="47">
        <v>0</v>
      </c>
      <c r="U223" s="46">
        <f t="shared" si="7"/>
        <v>32.299999999999997</v>
      </c>
    </row>
    <row r="224" spans="1:21" s="48" customFormat="1" ht="50.25" customHeight="1" x14ac:dyDescent="0.15">
      <c r="A224" s="49" t="s">
        <v>828</v>
      </c>
      <c r="B224" s="101"/>
      <c r="C224" s="49" t="s">
        <v>1040</v>
      </c>
      <c r="D224" s="49" t="s">
        <v>35</v>
      </c>
      <c r="E224" s="49" t="s">
        <v>22</v>
      </c>
      <c r="F224" s="49" t="s">
        <v>87</v>
      </c>
      <c r="G224" s="49" t="s">
        <v>259</v>
      </c>
      <c r="H224" s="49" t="s">
        <v>566</v>
      </c>
      <c r="I224" s="49" t="s">
        <v>63</v>
      </c>
      <c r="J224" s="49" t="s">
        <v>27</v>
      </c>
      <c r="K224" s="49" t="s">
        <v>28</v>
      </c>
      <c r="L224" s="49" t="s">
        <v>29</v>
      </c>
      <c r="M224" s="49" t="s">
        <v>30</v>
      </c>
      <c r="N224" s="49" t="s">
        <v>31</v>
      </c>
      <c r="O224" s="49" t="s">
        <v>32</v>
      </c>
      <c r="P224" s="46">
        <v>64.599999999999994</v>
      </c>
      <c r="Q224" s="47">
        <v>0</v>
      </c>
      <c r="R224" s="47">
        <v>0</v>
      </c>
      <c r="S224" s="46">
        <f t="shared" si="6"/>
        <v>32.299999999999997</v>
      </c>
      <c r="T224" s="47">
        <v>0</v>
      </c>
      <c r="U224" s="46">
        <f t="shared" si="7"/>
        <v>32.299999999999997</v>
      </c>
    </row>
    <row r="225" spans="1:21" s="48" customFormat="1" ht="50.25" customHeight="1" x14ac:dyDescent="0.15">
      <c r="A225" s="49" t="s">
        <v>1060</v>
      </c>
      <c r="B225" s="101"/>
      <c r="C225" s="49" t="s">
        <v>1042</v>
      </c>
      <c r="D225" s="49" t="s">
        <v>35</v>
      </c>
      <c r="E225" s="49" t="s">
        <v>22</v>
      </c>
      <c r="F225" s="49" t="s">
        <v>95</v>
      </c>
      <c r="G225" s="49" t="s">
        <v>667</v>
      </c>
      <c r="H225" s="49" t="s">
        <v>573</v>
      </c>
      <c r="I225" s="49" t="s">
        <v>1041</v>
      </c>
      <c r="J225" s="49" t="s">
        <v>32</v>
      </c>
      <c r="K225" s="49" t="s">
        <v>28</v>
      </c>
      <c r="L225" s="49" t="s">
        <v>29</v>
      </c>
      <c r="M225" s="49" t="s">
        <v>30</v>
      </c>
      <c r="N225" s="49" t="s">
        <v>106</v>
      </c>
      <c r="O225" s="49" t="s">
        <v>32</v>
      </c>
      <c r="P225" s="46">
        <v>64.5</v>
      </c>
      <c r="Q225" s="47">
        <v>0</v>
      </c>
      <c r="R225" s="47">
        <v>0</v>
      </c>
      <c r="S225" s="46">
        <f t="shared" si="6"/>
        <v>32.25</v>
      </c>
      <c r="T225" s="47">
        <v>0</v>
      </c>
      <c r="U225" s="46">
        <f t="shared" si="7"/>
        <v>32.25</v>
      </c>
    </row>
    <row r="226" spans="1:21" s="48" customFormat="1" ht="50.25" customHeight="1" x14ac:dyDescent="0.15">
      <c r="A226" s="49" t="s">
        <v>787</v>
      </c>
      <c r="B226" s="101"/>
      <c r="C226" s="49" t="s">
        <v>1044</v>
      </c>
      <c r="D226" s="49" t="s">
        <v>21</v>
      </c>
      <c r="E226" s="49" t="s">
        <v>22</v>
      </c>
      <c r="F226" s="49" t="s">
        <v>57</v>
      </c>
      <c r="G226" s="49" t="s">
        <v>163</v>
      </c>
      <c r="H226" s="49" t="s">
        <v>775</v>
      </c>
      <c r="I226" s="49" t="s">
        <v>141</v>
      </c>
      <c r="J226" s="49" t="s">
        <v>27</v>
      </c>
      <c r="K226" s="49" t="s">
        <v>28</v>
      </c>
      <c r="L226" s="49" t="s">
        <v>179</v>
      </c>
      <c r="M226" s="49" t="s">
        <v>30</v>
      </c>
      <c r="N226" s="49" t="s">
        <v>31</v>
      </c>
      <c r="O226" s="49" t="s">
        <v>32</v>
      </c>
      <c r="P226" s="46">
        <v>64.5</v>
      </c>
      <c r="Q226" s="47">
        <v>0</v>
      </c>
      <c r="R226" s="47">
        <v>0</v>
      </c>
      <c r="S226" s="46">
        <f t="shared" si="6"/>
        <v>32.25</v>
      </c>
      <c r="T226" s="47">
        <v>0</v>
      </c>
      <c r="U226" s="46">
        <f t="shared" si="7"/>
        <v>32.25</v>
      </c>
    </row>
    <row r="227" spans="1:21" s="48" customFormat="1" ht="50.25" customHeight="1" x14ac:dyDescent="0.15">
      <c r="A227" s="49" t="s">
        <v>719</v>
      </c>
      <c r="B227" s="101"/>
      <c r="C227" s="49" t="s">
        <v>1046</v>
      </c>
      <c r="D227" s="49" t="s">
        <v>35</v>
      </c>
      <c r="E227" s="49" t="s">
        <v>22</v>
      </c>
      <c r="F227" s="49" t="s">
        <v>289</v>
      </c>
      <c r="G227" s="49" t="s">
        <v>157</v>
      </c>
      <c r="H227" s="49" t="s">
        <v>573</v>
      </c>
      <c r="I227" s="49" t="s">
        <v>141</v>
      </c>
      <c r="J227" s="49" t="s">
        <v>32</v>
      </c>
      <c r="K227" s="49" t="s">
        <v>28</v>
      </c>
      <c r="L227" s="49" t="s">
        <v>29</v>
      </c>
      <c r="M227" s="49" t="s">
        <v>30</v>
      </c>
      <c r="N227" s="49" t="s">
        <v>106</v>
      </c>
      <c r="O227" s="49" t="s">
        <v>32</v>
      </c>
      <c r="P227" s="46">
        <v>64.5</v>
      </c>
      <c r="Q227" s="47">
        <v>0</v>
      </c>
      <c r="R227" s="47">
        <v>0</v>
      </c>
      <c r="S227" s="46">
        <f t="shared" si="6"/>
        <v>32.25</v>
      </c>
      <c r="T227" s="47">
        <v>0</v>
      </c>
      <c r="U227" s="46">
        <f t="shared" si="7"/>
        <v>32.25</v>
      </c>
    </row>
    <row r="228" spans="1:21" s="48" customFormat="1" ht="50.25" customHeight="1" x14ac:dyDescent="0.15">
      <c r="A228" s="49" t="s">
        <v>1221</v>
      </c>
      <c r="B228" s="101"/>
      <c r="C228" s="49" t="s">
        <v>1049</v>
      </c>
      <c r="D228" s="49" t="s">
        <v>35</v>
      </c>
      <c r="E228" s="49" t="s">
        <v>22</v>
      </c>
      <c r="F228" s="49" t="s">
        <v>110</v>
      </c>
      <c r="G228" s="49" t="s">
        <v>1048</v>
      </c>
      <c r="H228" s="49" t="s">
        <v>566</v>
      </c>
      <c r="I228" s="49" t="s">
        <v>26</v>
      </c>
      <c r="J228" s="49" t="s">
        <v>27</v>
      </c>
      <c r="K228" s="49" t="s">
        <v>28</v>
      </c>
      <c r="L228" s="49" t="s">
        <v>29</v>
      </c>
      <c r="M228" s="49" t="s">
        <v>42</v>
      </c>
      <c r="N228" s="49" t="s">
        <v>31</v>
      </c>
      <c r="O228" s="49" t="s">
        <v>32</v>
      </c>
      <c r="P228" s="46">
        <v>64.5</v>
      </c>
      <c r="Q228" s="47">
        <v>0</v>
      </c>
      <c r="R228" s="47">
        <v>0</v>
      </c>
      <c r="S228" s="46">
        <f t="shared" si="6"/>
        <v>32.25</v>
      </c>
      <c r="T228" s="47">
        <v>0</v>
      </c>
      <c r="U228" s="46">
        <f t="shared" si="7"/>
        <v>32.25</v>
      </c>
    </row>
    <row r="229" spans="1:21" s="48" customFormat="1" ht="50.25" customHeight="1" x14ac:dyDescent="0.15">
      <c r="A229" s="49" t="s">
        <v>915</v>
      </c>
      <c r="B229" s="101"/>
      <c r="C229" s="49" t="s">
        <v>1051</v>
      </c>
      <c r="D229" s="49" t="s">
        <v>35</v>
      </c>
      <c r="E229" s="49" t="s">
        <v>22</v>
      </c>
      <c r="F229" s="49" t="s">
        <v>36</v>
      </c>
      <c r="G229" s="49" t="s">
        <v>163</v>
      </c>
      <c r="H229" s="49" t="s">
        <v>573</v>
      </c>
      <c r="I229" s="49" t="s">
        <v>141</v>
      </c>
      <c r="J229" s="49" t="s">
        <v>27</v>
      </c>
      <c r="K229" s="49" t="s">
        <v>40</v>
      </c>
      <c r="L229" s="49" t="s">
        <v>41</v>
      </c>
      <c r="M229" s="49" t="s">
        <v>30</v>
      </c>
      <c r="N229" s="49" t="s">
        <v>31</v>
      </c>
      <c r="O229" s="49" t="s">
        <v>32</v>
      </c>
      <c r="P229" s="46">
        <v>64.5</v>
      </c>
      <c r="Q229" s="47">
        <v>0</v>
      </c>
      <c r="R229" s="47">
        <v>0</v>
      </c>
      <c r="S229" s="46">
        <f t="shared" si="6"/>
        <v>32.25</v>
      </c>
      <c r="T229" s="47">
        <v>0</v>
      </c>
      <c r="U229" s="46">
        <f t="shared" si="7"/>
        <v>32.25</v>
      </c>
    </row>
    <row r="230" spans="1:21" s="48" customFormat="1" ht="50.25" customHeight="1" x14ac:dyDescent="0.15">
      <c r="A230" s="49" t="s">
        <v>1308</v>
      </c>
      <c r="B230" s="101"/>
      <c r="C230" s="49" t="s">
        <v>1054</v>
      </c>
      <c r="D230" s="49" t="s">
        <v>35</v>
      </c>
      <c r="E230" s="49" t="s">
        <v>56</v>
      </c>
      <c r="F230" s="49" t="s">
        <v>550</v>
      </c>
      <c r="G230" s="49" t="s">
        <v>667</v>
      </c>
      <c r="H230" s="49" t="s">
        <v>573</v>
      </c>
      <c r="I230" s="49" t="s">
        <v>1053</v>
      </c>
      <c r="J230" s="49" t="s">
        <v>27</v>
      </c>
      <c r="K230" s="49" t="s">
        <v>28</v>
      </c>
      <c r="L230" s="49" t="s">
        <v>29</v>
      </c>
      <c r="M230" s="49" t="s">
        <v>42</v>
      </c>
      <c r="N230" s="49" t="s">
        <v>506</v>
      </c>
      <c r="O230" s="49" t="s">
        <v>32</v>
      </c>
      <c r="P230" s="46">
        <v>62</v>
      </c>
      <c r="Q230" s="47">
        <v>2.5</v>
      </c>
      <c r="R230" s="47">
        <v>0</v>
      </c>
      <c r="S230" s="46">
        <f t="shared" si="6"/>
        <v>32.25</v>
      </c>
      <c r="T230" s="47">
        <v>0</v>
      </c>
      <c r="U230" s="46">
        <f t="shared" si="7"/>
        <v>32.25</v>
      </c>
    </row>
    <row r="231" spans="1:21" s="48" customFormat="1" ht="50.25" customHeight="1" x14ac:dyDescent="0.15">
      <c r="A231" s="49" t="s">
        <v>1439</v>
      </c>
      <c r="B231" s="101"/>
      <c r="C231" s="49" t="s">
        <v>1055</v>
      </c>
      <c r="D231" s="49" t="s">
        <v>35</v>
      </c>
      <c r="E231" s="49" t="s">
        <v>22</v>
      </c>
      <c r="F231" s="49" t="s">
        <v>46</v>
      </c>
      <c r="G231" s="49" t="s">
        <v>614</v>
      </c>
      <c r="H231" s="49" t="s">
        <v>573</v>
      </c>
      <c r="I231" s="49" t="s">
        <v>101</v>
      </c>
      <c r="J231" s="49" t="s">
        <v>32</v>
      </c>
      <c r="K231" s="49" t="s">
        <v>28</v>
      </c>
      <c r="L231" s="49" t="s">
        <v>179</v>
      </c>
      <c r="M231" s="49" t="s">
        <v>30</v>
      </c>
      <c r="N231" s="49" t="s">
        <v>506</v>
      </c>
      <c r="O231" s="49" t="s">
        <v>32</v>
      </c>
      <c r="P231" s="46">
        <v>64</v>
      </c>
      <c r="Q231" s="47">
        <v>0</v>
      </c>
      <c r="R231" s="47">
        <v>0</v>
      </c>
      <c r="S231" s="46">
        <f t="shared" si="6"/>
        <v>32</v>
      </c>
      <c r="T231" s="47">
        <v>0</v>
      </c>
      <c r="U231" s="46">
        <f t="shared" si="7"/>
        <v>32</v>
      </c>
    </row>
    <row r="232" spans="1:21" s="48" customFormat="1" ht="50.25" customHeight="1" x14ac:dyDescent="0.15">
      <c r="A232" s="49" t="s">
        <v>1081</v>
      </c>
      <c r="B232" s="101"/>
      <c r="C232" s="49" t="s">
        <v>1057</v>
      </c>
      <c r="D232" s="49" t="s">
        <v>35</v>
      </c>
      <c r="E232" s="49" t="s">
        <v>22</v>
      </c>
      <c r="F232" s="49" t="s">
        <v>95</v>
      </c>
      <c r="G232" s="49" t="s">
        <v>237</v>
      </c>
      <c r="H232" s="49" t="s">
        <v>573</v>
      </c>
      <c r="I232" s="49" t="s">
        <v>1056</v>
      </c>
      <c r="J232" s="49" t="s">
        <v>27</v>
      </c>
      <c r="K232" s="49" t="s">
        <v>28</v>
      </c>
      <c r="L232" s="49" t="s">
        <v>29</v>
      </c>
      <c r="M232" s="49" t="s">
        <v>30</v>
      </c>
      <c r="N232" s="49" t="s">
        <v>31</v>
      </c>
      <c r="O232" s="49" t="s">
        <v>32</v>
      </c>
      <c r="P232" s="46">
        <v>64</v>
      </c>
      <c r="Q232" s="47">
        <v>0</v>
      </c>
      <c r="R232" s="47">
        <v>0</v>
      </c>
      <c r="S232" s="46">
        <f t="shared" si="6"/>
        <v>32</v>
      </c>
      <c r="T232" s="47">
        <v>0</v>
      </c>
      <c r="U232" s="46">
        <f t="shared" si="7"/>
        <v>32</v>
      </c>
    </row>
    <row r="233" spans="1:21" s="48" customFormat="1" ht="50.25" customHeight="1" x14ac:dyDescent="0.15">
      <c r="A233" s="49" t="s">
        <v>1416</v>
      </c>
      <c r="B233" s="101"/>
      <c r="C233" s="49" t="s">
        <v>1059</v>
      </c>
      <c r="D233" s="49" t="s">
        <v>35</v>
      </c>
      <c r="E233" s="49" t="s">
        <v>22</v>
      </c>
      <c r="F233" s="49" t="s">
        <v>81</v>
      </c>
      <c r="G233" s="49" t="s">
        <v>37</v>
      </c>
      <c r="H233" s="49" t="s">
        <v>566</v>
      </c>
      <c r="I233" s="49" t="s">
        <v>101</v>
      </c>
      <c r="J233" s="49" t="s">
        <v>32</v>
      </c>
      <c r="K233" s="49" t="s">
        <v>28</v>
      </c>
      <c r="L233" s="49" t="s">
        <v>29</v>
      </c>
      <c r="M233" s="49" t="s">
        <v>30</v>
      </c>
      <c r="N233" s="49" t="s">
        <v>506</v>
      </c>
      <c r="O233" s="49" t="s">
        <v>32</v>
      </c>
      <c r="P233" s="46">
        <v>64</v>
      </c>
      <c r="Q233" s="47">
        <v>0</v>
      </c>
      <c r="R233" s="47">
        <v>0</v>
      </c>
      <c r="S233" s="46">
        <f t="shared" si="6"/>
        <v>32</v>
      </c>
      <c r="T233" s="47">
        <v>0</v>
      </c>
      <c r="U233" s="46">
        <f t="shared" si="7"/>
        <v>32</v>
      </c>
    </row>
    <row r="234" spans="1:21" s="48" customFormat="1" ht="50.25" customHeight="1" x14ac:dyDescent="0.15">
      <c r="A234" s="49" t="s">
        <v>586</v>
      </c>
      <c r="B234" s="101"/>
      <c r="C234" s="49" t="s">
        <v>1061</v>
      </c>
      <c r="D234" s="49" t="s">
        <v>21</v>
      </c>
      <c r="E234" s="49" t="s">
        <v>22</v>
      </c>
      <c r="F234" s="49" t="s">
        <v>36</v>
      </c>
      <c r="G234" s="49" t="s">
        <v>569</v>
      </c>
      <c r="H234" s="49" t="s">
        <v>566</v>
      </c>
      <c r="I234" s="49" t="s">
        <v>26</v>
      </c>
      <c r="J234" s="49" t="s">
        <v>27</v>
      </c>
      <c r="K234" s="49" t="s">
        <v>28</v>
      </c>
      <c r="L234" s="49" t="s">
        <v>179</v>
      </c>
      <c r="M234" s="49" t="s">
        <v>42</v>
      </c>
      <c r="N234" s="49" t="s">
        <v>31</v>
      </c>
      <c r="O234" s="49" t="s">
        <v>32</v>
      </c>
      <c r="P234" s="46">
        <v>64</v>
      </c>
      <c r="Q234" s="47">
        <v>0</v>
      </c>
      <c r="R234" s="47">
        <v>0</v>
      </c>
      <c r="S234" s="46">
        <f t="shared" si="6"/>
        <v>32</v>
      </c>
      <c r="T234" s="47">
        <v>0</v>
      </c>
      <c r="U234" s="46">
        <f t="shared" si="7"/>
        <v>32</v>
      </c>
    </row>
    <row r="235" spans="1:21" s="48" customFormat="1" ht="50.25" customHeight="1" x14ac:dyDescent="0.15">
      <c r="A235" s="49" t="s">
        <v>653</v>
      </c>
      <c r="B235" s="101"/>
      <c r="C235" s="49" t="s">
        <v>1063</v>
      </c>
      <c r="D235" s="49" t="s">
        <v>35</v>
      </c>
      <c r="E235" s="49" t="s">
        <v>22</v>
      </c>
      <c r="F235" s="49" t="s">
        <v>87</v>
      </c>
      <c r="G235" s="49" t="s">
        <v>163</v>
      </c>
      <c r="H235" s="49" t="s">
        <v>672</v>
      </c>
      <c r="I235" s="49" t="s">
        <v>63</v>
      </c>
      <c r="J235" s="49" t="s">
        <v>32</v>
      </c>
      <c r="K235" s="49" t="s">
        <v>28</v>
      </c>
      <c r="L235" s="49" t="s">
        <v>179</v>
      </c>
      <c r="M235" s="49" t="s">
        <v>30</v>
      </c>
      <c r="N235" s="49" t="s">
        <v>106</v>
      </c>
      <c r="O235" s="49" t="s">
        <v>32</v>
      </c>
      <c r="P235" s="46">
        <v>64</v>
      </c>
      <c r="Q235" s="47">
        <v>0</v>
      </c>
      <c r="R235" s="47">
        <v>0</v>
      </c>
      <c r="S235" s="46">
        <f t="shared" si="6"/>
        <v>32</v>
      </c>
      <c r="T235" s="47">
        <v>0</v>
      </c>
      <c r="U235" s="46">
        <f t="shared" si="7"/>
        <v>32</v>
      </c>
    </row>
    <row r="236" spans="1:21" s="48" customFormat="1" ht="50.25" customHeight="1" x14ac:dyDescent="0.15">
      <c r="A236" s="49" t="s">
        <v>1297</v>
      </c>
      <c r="B236" s="101"/>
      <c r="C236" s="49" t="s">
        <v>1065</v>
      </c>
      <c r="D236" s="49" t="s">
        <v>35</v>
      </c>
      <c r="E236" s="49" t="s">
        <v>22</v>
      </c>
      <c r="F236" s="49" t="s">
        <v>57</v>
      </c>
      <c r="G236" s="49" t="s">
        <v>259</v>
      </c>
      <c r="H236" s="49" t="s">
        <v>566</v>
      </c>
      <c r="I236" s="49" t="s">
        <v>105</v>
      </c>
      <c r="J236" s="49" t="s">
        <v>27</v>
      </c>
      <c r="K236" s="49" t="s">
        <v>28</v>
      </c>
      <c r="L236" s="49" t="s">
        <v>29</v>
      </c>
      <c r="M236" s="49" t="s">
        <v>30</v>
      </c>
      <c r="N236" s="49" t="s">
        <v>31</v>
      </c>
      <c r="O236" s="49" t="s">
        <v>32</v>
      </c>
      <c r="P236" s="46">
        <v>64</v>
      </c>
      <c r="Q236" s="47">
        <v>0</v>
      </c>
      <c r="R236" s="47">
        <v>0</v>
      </c>
      <c r="S236" s="46">
        <f t="shared" si="6"/>
        <v>32</v>
      </c>
      <c r="T236" s="47">
        <v>0</v>
      </c>
      <c r="U236" s="46">
        <f t="shared" si="7"/>
        <v>32</v>
      </c>
    </row>
    <row r="237" spans="1:21" s="48" customFormat="1" ht="50.25" customHeight="1" x14ac:dyDescent="0.15">
      <c r="A237" s="49" t="s">
        <v>1196</v>
      </c>
      <c r="B237" s="101"/>
      <c r="C237" s="49" t="s">
        <v>1067</v>
      </c>
      <c r="D237" s="49" t="s">
        <v>21</v>
      </c>
      <c r="E237" s="49" t="s">
        <v>22</v>
      </c>
      <c r="F237" s="49" t="s">
        <v>81</v>
      </c>
      <c r="G237" s="49" t="s">
        <v>47</v>
      </c>
      <c r="H237" s="49" t="s">
        <v>566</v>
      </c>
      <c r="I237" s="49" t="s">
        <v>137</v>
      </c>
      <c r="J237" s="49" t="s">
        <v>27</v>
      </c>
      <c r="K237" s="49" t="s">
        <v>28</v>
      </c>
      <c r="L237" s="49" t="s">
        <v>29</v>
      </c>
      <c r="M237" s="49" t="s">
        <v>30</v>
      </c>
      <c r="N237" s="49" t="s">
        <v>31</v>
      </c>
      <c r="O237" s="49" t="s">
        <v>32</v>
      </c>
      <c r="P237" s="46">
        <v>64</v>
      </c>
      <c r="Q237" s="47">
        <v>0</v>
      </c>
      <c r="R237" s="47">
        <v>0</v>
      </c>
      <c r="S237" s="46">
        <f t="shared" si="6"/>
        <v>32</v>
      </c>
      <c r="T237" s="47">
        <v>0</v>
      </c>
      <c r="U237" s="46">
        <f t="shared" si="7"/>
        <v>32</v>
      </c>
    </row>
    <row r="238" spans="1:21" s="48" customFormat="1" ht="50.25" customHeight="1" x14ac:dyDescent="0.15">
      <c r="A238" s="49" t="s">
        <v>973</v>
      </c>
      <c r="B238" s="101"/>
      <c r="C238" s="49" t="s">
        <v>1071</v>
      </c>
      <c r="D238" s="49" t="s">
        <v>35</v>
      </c>
      <c r="E238" s="49" t="s">
        <v>56</v>
      </c>
      <c r="F238" s="49" t="s">
        <v>420</v>
      </c>
      <c r="G238" s="49" t="s">
        <v>1069</v>
      </c>
      <c r="H238" s="49" t="s">
        <v>566</v>
      </c>
      <c r="I238" s="49" t="s">
        <v>1070</v>
      </c>
      <c r="J238" s="49" t="s">
        <v>27</v>
      </c>
      <c r="K238" s="49" t="s">
        <v>28</v>
      </c>
      <c r="L238" s="49" t="s">
        <v>29</v>
      </c>
      <c r="M238" s="49" t="s">
        <v>42</v>
      </c>
      <c r="N238" s="49" t="s">
        <v>31</v>
      </c>
      <c r="O238" s="49" t="s">
        <v>32</v>
      </c>
      <c r="P238" s="46">
        <v>61.5</v>
      </c>
      <c r="Q238" s="47">
        <v>2.5</v>
      </c>
      <c r="R238" s="47">
        <v>0</v>
      </c>
      <c r="S238" s="46">
        <f t="shared" si="6"/>
        <v>32</v>
      </c>
      <c r="T238" s="47">
        <v>0</v>
      </c>
      <c r="U238" s="46">
        <f t="shared" si="7"/>
        <v>32</v>
      </c>
    </row>
    <row r="239" spans="1:21" s="48" customFormat="1" ht="50.25" customHeight="1" x14ac:dyDescent="0.15">
      <c r="A239" s="49" t="s">
        <v>1147</v>
      </c>
      <c r="B239" s="101"/>
      <c r="C239" s="49" t="s">
        <v>1074</v>
      </c>
      <c r="D239" s="49" t="s">
        <v>35</v>
      </c>
      <c r="E239" s="49" t="s">
        <v>22</v>
      </c>
      <c r="F239" s="49" t="s">
        <v>73</v>
      </c>
      <c r="G239" s="49" t="s">
        <v>667</v>
      </c>
      <c r="H239" s="49" t="s">
        <v>1073</v>
      </c>
      <c r="I239" s="49" t="s">
        <v>63</v>
      </c>
      <c r="J239" s="49" t="s">
        <v>32</v>
      </c>
      <c r="K239" s="49" t="s">
        <v>28</v>
      </c>
      <c r="L239" s="49" t="s">
        <v>29</v>
      </c>
      <c r="M239" s="49" t="s">
        <v>30</v>
      </c>
      <c r="N239" s="49" t="s">
        <v>106</v>
      </c>
      <c r="O239" s="49" t="s">
        <v>32</v>
      </c>
      <c r="P239" s="46">
        <v>61.6</v>
      </c>
      <c r="Q239" s="47">
        <v>0</v>
      </c>
      <c r="R239" s="47">
        <v>2</v>
      </c>
      <c r="S239" s="46">
        <f t="shared" si="6"/>
        <v>31.8</v>
      </c>
      <c r="T239" s="47">
        <v>0</v>
      </c>
      <c r="U239" s="46">
        <f t="shared" si="7"/>
        <v>31.8</v>
      </c>
    </row>
    <row r="240" spans="1:21" s="48" customFormat="1" ht="50.25" customHeight="1" x14ac:dyDescent="0.15">
      <c r="A240" s="49" t="s">
        <v>1029</v>
      </c>
      <c r="B240" s="101"/>
      <c r="C240" s="49" t="s">
        <v>1075</v>
      </c>
      <c r="D240" s="49" t="s">
        <v>35</v>
      </c>
      <c r="E240" s="49" t="s">
        <v>22</v>
      </c>
      <c r="F240" s="49" t="s">
        <v>95</v>
      </c>
      <c r="G240" s="49" t="s">
        <v>667</v>
      </c>
      <c r="H240" s="49" t="s">
        <v>583</v>
      </c>
      <c r="I240" s="49" t="s">
        <v>63</v>
      </c>
      <c r="J240" s="49" t="s">
        <v>27</v>
      </c>
      <c r="K240" s="49" t="s">
        <v>28</v>
      </c>
      <c r="L240" s="49" t="s">
        <v>29</v>
      </c>
      <c r="M240" s="49" t="s">
        <v>30</v>
      </c>
      <c r="N240" s="49" t="s">
        <v>106</v>
      </c>
      <c r="O240" s="49" t="s">
        <v>32</v>
      </c>
      <c r="P240" s="46">
        <v>63.5</v>
      </c>
      <c r="Q240" s="47">
        <v>0</v>
      </c>
      <c r="R240" s="47">
        <v>0</v>
      </c>
      <c r="S240" s="46">
        <f t="shared" si="6"/>
        <v>31.75</v>
      </c>
      <c r="T240" s="47">
        <v>0</v>
      </c>
      <c r="U240" s="46">
        <f t="shared" si="7"/>
        <v>31.75</v>
      </c>
    </row>
    <row r="241" spans="1:21" s="48" customFormat="1" ht="50.25" customHeight="1" x14ac:dyDescent="0.15">
      <c r="A241" s="49" t="s">
        <v>590</v>
      </c>
      <c r="B241" s="101"/>
      <c r="C241" s="49" t="s">
        <v>1077</v>
      </c>
      <c r="D241" s="49" t="s">
        <v>21</v>
      </c>
      <c r="E241" s="49" t="s">
        <v>22</v>
      </c>
      <c r="F241" s="49" t="s">
        <v>87</v>
      </c>
      <c r="G241" s="49" t="s">
        <v>163</v>
      </c>
      <c r="H241" s="49" t="s">
        <v>566</v>
      </c>
      <c r="I241" s="49" t="s">
        <v>63</v>
      </c>
      <c r="J241" s="49" t="s">
        <v>27</v>
      </c>
      <c r="K241" s="49" t="s">
        <v>28</v>
      </c>
      <c r="L241" s="49" t="s">
        <v>179</v>
      </c>
      <c r="M241" s="49" t="s">
        <v>30</v>
      </c>
      <c r="N241" s="49" t="s">
        <v>228</v>
      </c>
      <c r="O241" s="49" t="s">
        <v>32</v>
      </c>
      <c r="P241" s="46">
        <v>63.5</v>
      </c>
      <c r="Q241" s="47">
        <v>0</v>
      </c>
      <c r="R241" s="47">
        <v>0</v>
      </c>
      <c r="S241" s="46">
        <f t="shared" si="6"/>
        <v>31.75</v>
      </c>
      <c r="T241" s="47">
        <v>0</v>
      </c>
      <c r="U241" s="46">
        <f t="shared" si="7"/>
        <v>31.75</v>
      </c>
    </row>
    <row r="242" spans="1:21" s="48" customFormat="1" ht="50.25" customHeight="1" x14ac:dyDescent="0.15">
      <c r="A242" s="49" t="s">
        <v>630</v>
      </c>
      <c r="B242" s="101"/>
      <c r="C242" s="49" t="s">
        <v>1080</v>
      </c>
      <c r="D242" s="49" t="s">
        <v>35</v>
      </c>
      <c r="E242" s="49" t="s">
        <v>22</v>
      </c>
      <c r="F242" s="49" t="s">
        <v>242</v>
      </c>
      <c r="G242" s="49" t="s">
        <v>1079</v>
      </c>
      <c r="H242" s="49" t="s">
        <v>713</v>
      </c>
      <c r="I242" s="49" t="s">
        <v>513</v>
      </c>
      <c r="J242" s="49" t="s">
        <v>32</v>
      </c>
      <c r="K242" s="49" t="s">
        <v>28</v>
      </c>
      <c r="L242" s="49" t="s">
        <v>29</v>
      </c>
      <c r="M242" s="49" t="s">
        <v>42</v>
      </c>
      <c r="N242" s="49" t="s">
        <v>106</v>
      </c>
      <c r="O242" s="49" t="s">
        <v>32</v>
      </c>
      <c r="P242" s="46">
        <v>63.5</v>
      </c>
      <c r="Q242" s="47">
        <v>0</v>
      </c>
      <c r="R242" s="47">
        <v>0</v>
      </c>
      <c r="S242" s="46">
        <f t="shared" si="6"/>
        <v>31.75</v>
      </c>
      <c r="T242" s="47">
        <v>0</v>
      </c>
      <c r="U242" s="46">
        <f t="shared" si="7"/>
        <v>31.75</v>
      </c>
    </row>
    <row r="243" spans="1:21" s="48" customFormat="1" ht="50.25" customHeight="1" x14ac:dyDescent="0.15">
      <c r="A243" s="49" t="s">
        <v>898</v>
      </c>
      <c r="B243" s="101"/>
      <c r="C243" s="49" t="s">
        <v>1082</v>
      </c>
      <c r="D243" s="49" t="s">
        <v>21</v>
      </c>
      <c r="E243" s="49" t="s">
        <v>22</v>
      </c>
      <c r="F243" s="49" t="s">
        <v>87</v>
      </c>
      <c r="G243" s="49" t="s">
        <v>163</v>
      </c>
      <c r="H243" s="49" t="s">
        <v>566</v>
      </c>
      <c r="I243" s="49" t="s">
        <v>63</v>
      </c>
      <c r="J243" s="49" t="s">
        <v>27</v>
      </c>
      <c r="K243" s="49" t="s">
        <v>28</v>
      </c>
      <c r="L243" s="49" t="s">
        <v>179</v>
      </c>
      <c r="M243" s="49" t="s">
        <v>30</v>
      </c>
      <c r="N243" s="49" t="s">
        <v>228</v>
      </c>
      <c r="O243" s="49" t="s">
        <v>32</v>
      </c>
      <c r="P243" s="46">
        <v>63.5</v>
      </c>
      <c r="Q243" s="47">
        <v>0</v>
      </c>
      <c r="R243" s="47">
        <v>0</v>
      </c>
      <c r="S243" s="46">
        <f t="shared" si="6"/>
        <v>31.75</v>
      </c>
      <c r="T243" s="47">
        <v>0</v>
      </c>
      <c r="U243" s="46">
        <f t="shared" si="7"/>
        <v>31.75</v>
      </c>
    </row>
    <row r="244" spans="1:21" s="48" customFormat="1" ht="50.25" customHeight="1" x14ac:dyDescent="0.15">
      <c r="A244" s="49" t="s">
        <v>1230</v>
      </c>
      <c r="B244" s="101"/>
      <c r="C244" s="49" t="s">
        <v>1085</v>
      </c>
      <c r="D244" s="49" t="s">
        <v>35</v>
      </c>
      <c r="E244" s="49" t="s">
        <v>22</v>
      </c>
      <c r="F244" s="49" t="s">
        <v>73</v>
      </c>
      <c r="G244" s="49" t="s">
        <v>614</v>
      </c>
      <c r="H244" s="49" t="s">
        <v>573</v>
      </c>
      <c r="I244" s="49" t="s">
        <v>1084</v>
      </c>
      <c r="J244" s="49" t="s">
        <v>32</v>
      </c>
      <c r="K244" s="49" t="s">
        <v>28</v>
      </c>
      <c r="L244" s="49" t="s">
        <v>29</v>
      </c>
      <c r="M244" s="49" t="s">
        <v>30</v>
      </c>
      <c r="N244" s="49" t="s">
        <v>106</v>
      </c>
      <c r="O244" s="49" t="s">
        <v>32</v>
      </c>
      <c r="P244" s="46">
        <v>61.5</v>
      </c>
      <c r="Q244" s="47">
        <v>0</v>
      </c>
      <c r="R244" s="47">
        <v>2</v>
      </c>
      <c r="S244" s="46">
        <f t="shared" si="6"/>
        <v>31.75</v>
      </c>
      <c r="T244" s="47">
        <v>0</v>
      </c>
      <c r="U244" s="46">
        <f t="shared" si="7"/>
        <v>31.75</v>
      </c>
    </row>
    <row r="245" spans="1:21" s="48" customFormat="1" ht="50.25" customHeight="1" x14ac:dyDescent="0.15">
      <c r="A245" s="49" t="s">
        <v>1372</v>
      </c>
      <c r="B245" s="101"/>
      <c r="C245" s="49" t="s">
        <v>1087</v>
      </c>
      <c r="D245" s="49" t="s">
        <v>35</v>
      </c>
      <c r="E245" s="49" t="s">
        <v>22</v>
      </c>
      <c r="F245" s="49" t="s">
        <v>73</v>
      </c>
      <c r="G245" s="49" t="s">
        <v>163</v>
      </c>
      <c r="H245" s="49" t="s">
        <v>606</v>
      </c>
      <c r="I245" s="49" t="s">
        <v>26</v>
      </c>
      <c r="J245" s="49" t="s">
        <v>27</v>
      </c>
      <c r="K245" s="49" t="s">
        <v>28</v>
      </c>
      <c r="L245" s="49" t="s">
        <v>29</v>
      </c>
      <c r="M245" s="49" t="s">
        <v>30</v>
      </c>
      <c r="N245" s="49" t="s">
        <v>31</v>
      </c>
      <c r="O245" s="49" t="s">
        <v>32</v>
      </c>
      <c r="P245" s="46">
        <v>61.5</v>
      </c>
      <c r="Q245" s="47">
        <v>0</v>
      </c>
      <c r="R245" s="47">
        <v>2</v>
      </c>
      <c r="S245" s="46">
        <f t="shared" si="6"/>
        <v>31.75</v>
      </c>
      <c r="T245" s="47">
        <v>0</v>
      </c>
      <c r="U245" s="46">
        <f t="shared" si="7"/>
        <v>31.75</v>
      </c>
    </row>
    <row r="246" spans="1:21" s="48" customFormat="1" ht="50.25" customHeight="1" x14ac:dyDescent="0.15">
      <c r="A246" s="49" t="s">
        <v>1244</v>
      </c>
      <c r="B246" s="101"/>
      <c r="C246" s="49" t="s">
        <v>1089</v>
      </c>
      <c r="D246" s="49" t="s">
        <v>35</v>
      </c>
      <c r="E246" s="49" t="s">
        <v>22</v>
      </c>
      <c r="F246" s="49" t="s">
        <v>46</v>
      </c>
      <c r="G246" s="49" t="s">
        <v>24</v>
      </c>
      <c r="H246" s="49" t="s">
        <v>566</v>
      </c>
      <c r="I246" s="49" t="s">
        <v>63</v>
      </c>
      <c r="J246" s="49" t="s">
        <v>27</v>
      </c>
      <c r="K246" s="49" t="s">
        <v>28</v>
      </c>
      <c r="L246" s="49" t="s">
        <v>29</v>
      </c>
      <c r="M246" s="49" t="s">
        <v>30</v>
      </c>
      <c r="N246" s="49" t="s">
        <v>31</v>
      </c>
      <c r="O246" s="49" t="s">
        <v>32</v>
      </c>
      <c r="P246" s="46">
        <v>63.5</v>
      </c>
      <c r="Q246" s="47">
        <v>0</v>
      </c>
      <c r="R246" s="47">
        <v>0</v>
      </c>
      <c r="S246" s="46">
        <f t="shared" si="6"/>
        <v>31.75</v>
      </c>
      <c r="T246" s="47">
        <v>0</v>
      </c>
      <c r="U246" s="46">
        <f t="shared" si="7"/>
        <v>31.75</v>
      </c>
    </row>
    <row r="247" spans="1:21" s="48" customFormat="1" ht="50.25" customHeight="1" x14ac:dyDescent="0.15">
      <c r="A247" s="49" t="s">
        <v>751</v>
      </c>
      <c r="B247" s="101"/>
      <c r="C247" s="49" t="s">
        <v>1092</v>
      </c>
      <c r="D247" s="49" t="s">
        <v>35</v>
      </c>
      <c r="E247" s="49" t="s">
        <v>22</v>
      </c>
      <c r="F247" s="49" t="s">
        <v>420</v>
      </c>
      <c r="G247" s="49" t="s">
        <v>1091</v>
      </c>
      <c r="H247" s="49" t="s">
        <v>573</v>
      </c>
      <c r="I247" s="49" t="s">
        <v>101</v>
      </c>
      <c r="J247" s="49" t="s">
        <v>32</v>
      </c>
      <c r="K247" s="49" t="s">
        <v>28</v>
      </c>
      <c r="L247" s="49" t="s">
        <v>29</v>
      </c>
      <c r="M247" s="49" t="s">
        <v>42</v>
      </c>
      <c r="N247" s="49" t="s">
        <v>31</v>
      </c>
      <c r="O247" s="49" t="s">
        <v>32</v>
      </c>
      <c r="P247" s="46">
        <v>63.5</v>
      </c>
      <c r="Q247" s="47">
        <v>0</v>
      </c>
      <c r="R247" s="47">
        <v>0</v>
      </c>
      <c r="S247" s="46">
        <f t="shared" si="6"/>
        <v>31.75</v>
      </c>
      <c r="T247" s="47">
        <v>0</v>
      </c>
      <c r="U247" s="46">
        <f t="shared" si="7"/>
        <v>31.75</v>
      </c>
    </row>
    <row r="248" spans="1:21" s="48" customFormat="1" ht="50.25" customHeight="1" x14ac:dyDescent="0.15">
      <c r="A248" s="49" t="s">
        <v>1043</v>
      </c>
      <c r="B248" s="101"/>
      <c r="C248" s="49" t="s">
        <v>1094</v>
      </c>
      <c r="D248" s="49" t="s">
        <v>35</v>
      </c>
      <c r="E248" s="49" t="s">
        <v>22</v>
      </c>
      <c r="F248" s="49" t="s">
        <v>36</v>
      </c>
      <c r="G248" s="49" t="s">
        <v>24</v>
      </c>
      <c r="H248" s="49" t="s">
        <v>566</v>
      </c>
      <c r="I248" s="49" t="s">
        <v>141</v>
      </c>
      <c r="J248" s="49" t="s">
        <v>27</v>
      </c>
      <c r="K248" s="49" t="s">
        <v>28</v>
      </c>
      <c r="L248" s="49" t="s">
        <v>29</v>
      </c>
      <c r="M248" s="49" t="s">
        <v>30</v>
      </c>
      <c r="N248" s="49" t="s">
        <v>31</v>
      </c>
      <c r="O248" s="49" t="s">
        <v>32</v>
      </c>
      <c r="P248" s="46">
        <v>63.1</v>
      </c>
      <c r="Q248" s="47">
        <v>0</v>
      </c>
      <c r="R248" s="47">
        <v>0</v>
      </c>
      <c r="S248" s="46">
        <f t="shared" si="6"/>
        <v>31.55</v>
      </c>
      <c r="T248" s="47">
        <v>0</v>
      </c>
      <c r="U248" s="46">
        <f t="shared" si="7"/>
        <v>31.55</v>
      </c>
    </row>
    <row r="249" spans="1:21" s="48" customFormat="1" ht="50.25" customHeight="1" x14ac:dyDescent="0.15">
      <c r="A249" s="49" t="s">
        <v>1331</v>
      </c>
      <c r="B249" s="101"/>
      <c r="C249" s="49" t="s">
        <v>1096</v>
      </c>
      <c r="D249" s="49" t="s">
        <v>35</v>
      </c>
      <c r="E249" s="49" t="s">
        <v>56</v>
      </c>
      <c r="F249" s="49" t="s">
        <v>87</v>
      </c>
      <c r="G249" s="49" t="s">
        <v>392</v>
      </c>
      <c r="H249" s="49" t="s">
        <v>566</v>
      </c>
      <c r="I249" s="49" t="s">
        <v>63</v>
      </c>
      <c r="J249" s="49" t="s">
        <v>27</v>
      </c>
      <c r="K249" s="49" t="s">
        <v>28</v>
      </c>
      <c r="L249" s="49" t="s">
        <v>29</v>
      </c>
      <c r="M249" s="49" t="s">
        <v>30</v>
      </c>
      <c r="N249" s="49" t="s">
        <v>31</v>
      </c>
      <c r="O249" s="49" t="s">
        <v>32</v>
      </c>
      <c r="P249" s="46">
        <v>60.6</v>
      </c>
      <c r="Q249" s="47">
        <v>2.5</v>
      </c>
      <c r="R249" s="47">
        <v>0</v>
      </c>
      <c r="S249" s="46">
        <f t="shared" si="6"/>
        <v>31.55</v>
      </c>
      <c r="T249" s="47">
        <v>0</v>
      </c>
      <c r="U249" s="46">
        <f t="shared" si="7"/>
        <v>31.55</v>
      </c>
    </row>
    <row r="250" spans="1:21" s="48" customFormat="1" ht="50.25" customHeight="1" x14ac:dyDescent="0.15">
      <c r="A250" s="49" t="s">
        <v>969</v>
      </c>
      <c r="B250" s="101"/>
      <c r="C250" s="49" t="s">
        <v>1097</v>
      </c>
      <c r="D250" s="49" t="s">
        <v>35</v>
      </c>
      <c r="E250" s="49" t="s">
        <v>22</v>
      </c>
      <c r="F250" s="49" t="s">
        <v>87</v>
      </c>
      <c r="G250" s="49" t="s">
        <v>24</v>
      </c>
      <c r="H250" s="49" t="s">
        <v>566</v>
      </c>
      <c r="I250" s="49" t="s">
        <v>141</v>
      </c>
      <c r="J250" s="49" t="s">
        <v>27</v>
      </c>
      <c r="K250" s="49" t="s">
        <v>28</v>
      </c>
      <c r="L250" s="49" t="s">
        <v>29</v>
      </c>
      <c r="M250" s="49" t="s">
        <v>30</v>
      </c>
      <c r="N250" s="49" t="s">
        <v>31</v>
      </c>
      <c r="O250" s="49" t="s">
        <v>32</v>
      </c>
      <c r="P250" s="46">
        <v>63</v>
      </c>
      <c r="Q250" s="47">
        <v>0</v>
      </c>
      <c r="R250" s="47">
        <v>0</v>
      </c>
      <c r="S250" s="46">
        <f t="shared" si="6"/>
        <v>31.5</v>
      </c>
      <c r="T250" s="47">
        <v>0</v>
      </c>
      <c r="U250" s="46">
        <f t="shared" si="7"/>
        <v>31.5</v>
      </c>
    </row>
    <row r="251" spans="1:21" s="48" customFormat="1" ht="50.25" customHeight="1" x14ac:dyDescent="0.15">
      <c r="A251" s="49" t="s">
        <v>886</v>
      </c>
      <c r="B251" s="101"/>
      <c r="C251" s="49" t="s">
        <v>1099</v>
      </c>
      <c r="D251" s="49" t="s">
        <v>21</v>
      </c>
      <c r="E251" s="49" t="s">
        <v>22</v>
      </c>
      <c r="F251" s="49" t="s">
        <v>110</v>
      </c>
      <c r="G251" s="49" t="s">
        <v>1098</v>
      </c>
      <c r="H251" s="49" t="s">
        <v>566</v>
      </c>
      <c r="I251" s="49" t="s">
        <v>26</v>
      </c>
      <c r="J251" s="49" t="s">
        <v>27</v>
      </c>
      <c r="K251" s="49" t="s">
        <v>28</v>
      </c>
      <c r="L251" s="49" t="s">
        <v>29</v>
      </c>
      <c r="M251" s="49" t="s">
        <v>30</v>
      </c>
      <c r="N251" s="49" t="s">
        <v>31</v>
      </c>
      <c r="O251" s="49" t="s">
        <v>32</v>
      </c>
      <c r="P251" s="46">
        <v>63</v>
      </c>
      <c r="Q251" s="47">
        <v>0</v>
      </c>
      <c r="R251" s="47">
        <v>0</v>
      </c>
      <c r="S251" s="46">
        <f t="shared" si="6"/>
        <v>31.5</v>
      </c>
      <c r="T251" s="47">
        <v>0</v>
      </c>
      <c r="U251" s="46">
        <f t="shared" si="7"/>
        <v>31.5</v>
      </c>
    </row>
    <row r="252" spans="1:21" s="48" customFormat="1" ht="50.25" customHeight="1" x14ac:dyDescent="0.15">
      <c r="A252" s="49" t="s">
        <v>732</v>
      </c>
      <c r="B252" s="101"/>
      <c r="C252" s="49" t="s">
        <v>1101</v>
      </c>
      <c r="D252" s="49" t="s">
        <v>35</v>
      </c>
      <c r="E252" s="49" t="s">
        <v>22</v>
      </c>
      <c r="F252" s="49" t="s">
        <v>125</v>
      </c>
      <c r="G252" s="49" t="s">
        <v>163</v>
      </c>
      <c r="H252" s="49" t="s">
        <v>713</v>
      </c>
      <c r="I252" s="49" t="s">
        <v>105</v>
      </c>
      <c r="J252" s="49" t="s">
        <v>32</v>
      </c>
      <c r="K252" s="49" t="s">
        <v>28</v>
      </c>
      <c r="L252" s="49" t="s">
        <v>29</v>
      </c>
      <c r="M252" s="49" t="s">
        <v>30</v>
      </c>
      <c r="N252" s="49" t="s">
        <v>106</v>
      </c>
      <c r="O252" s="49" t="s">
        <v>32</v>
      </c>
      <c r="P252" s="46">
        <v>61</v>
      </c>
      <c r="Q252" s="47">
        <v>0</v>
      </c>
      <c r="R252" s="47">
        <v>2</v>
      </c>
      <c r="S252" s="46">
        <f t="shared" si="6"/>
        <v>31.5</v>
      </c>
      <c r="T252" s="47">
        <v>0</v>
      </c>
      <c r="U252" s="46">
        <f t="shared" si="7"/>
        <v>31.5</v>
      </c>
    </row>
    <row r="253" spans="1:21" s="48" customFormat="1" ht="50.25" customHeight="1" x14ac:dyDescent="0.15">
      <c r="A253" s="49" t="s">
        <v>855</v>
      </c>
      <c r="B253" s="101"/>
      <c r="C253" s="49" t="s">
        <v>1103</v>
      </c>
      <c r="D253" s="49" t="s">
        <v>21</v>
      </c>
      <c r="E253" s="49" t="s">
        <v>22</v>
      </c>
      <c r="F253" s="49" t="s">
        <v>125</v>
      </c>
      <c r="G253" s="49" t="s">
        <v>525</v>
      </c>
      <c r="H253" s="49" t="s">
        <v>778</v>
      </c>
      <c r="I253" s="49" t="s">
        <v>26</v>
      </c>
      <c r="J253" s="49" t="s">
        <v>27</v>
      </c>
      <c r="K253" s="49" t="s">
        <v>194</v>
      </c>
      <c r="L253" s="49" t="s">
        <v>195</v>
      </c>
      <c r="M253" s="49" t="s">
        <v>30</v>
      </c>
      <c r="N253" s="49" t="s">
        <v>106</v>
      </c>
      <c r="O253" s="49" t="s">
        <v>32</v>
      </c>
      <c r="P253" s="46">
        <v>61</v>
      </c>
      <c r="Q253" s="47">
        <v>0</v>
      </c>
      <c r="R253" s="47">
        <v>2</v>
      </c>
      <c r="S253" s="46">
        <f t="shared" si="6"/>
        <v>31.5</v>
      </c>
      <c r="T253" s="47">
        <v>0</v>
      </c>
      <c r="U253" s="46">
        <f t="shared" si="7"/>
        <v>31.5</v>
      </c>
    </row>
    <row r="254" spans="1:21" s="48" customFormat="1" ht="50.25" customHeight="1" x14ac:dyDescent="0.15">
      <c r="A254" s="49" t="s">
        <v>1409</v>
      </c>
      <c r="B254" s="101"/>
      <c r="C254" s="49" t="s">
        <v>1105</v>
      </c>
      <c r="D254" s="49" t="s">
        <v>35</v>
      </c>
      <c r="E254" s="49" t="s">
        <v>22</v>
      </c>
      <c r="F254" s="49" t="s">
        <v>116</v>
      </c>
      <c r="G254" s="49" t="s">
        <v>163</v>
      </c>
      <c r="H254" s="49" t="s">
        <v>566</v>
      </c>
      <c r="I254" s="49" t="s">
        <v>137</v>
      </c>
      <c r="J254" s="49" t="s">
        <v>27</v>
      </c>
      <c r="K254" s="49" t="s">
        <v>28</v>
      </c>
      <c r="L254" s="49" t="s">
        <v>179</v>
      </c>
      <c r="M254" s="49" t="s">
        <v>30</v>
      </c>
      <c r="N254" s="49" t="s">
        <v>31</v>
      </c>
      <c r="O254" s="49" t="s">
        <v>32</v>
      </c>
      <c r="P254" s="46">
        <v>63</v>
      </c>
      <c r="Q254" s="47">
        <v>0</v>
      </c>
      <c r="R254" s="47">
        <v>0</v>
      </c>
      <c r="S254" s="46">
        <f t="shared" si="6"/>
        <v>31.5</v>
      </c>
      <c r="T254" s="47">
        <v>0</v>
      </c>
      <c r="U254" s="46">
        <f t="shared" si="7"/>
        <v>31.5</v>
      </c>
    </row>
    <row r="255" spans="1:21" s="48" customFormat="1" ht="50.25" customHeight="1" x14ac:dyDescent="0.15">
      <c r="A255" s="49" t="s">
        <v>1037</v>
      </c>
      <c r="B255" s="101"/>
      <c r="C255" s="49" t="s">
        <v>1107</v>
      </c>
      <c r="D255" s="49" t="s">
        <v>35</v>
      </c>
      <c r="E255" s="49" t="s">
        <v>22</v>
      </c>
      <c r="F255" s="49" t="s">
        <v>125</v>
      </c>
      <c r="G255" s="49" t="s">
        <v>47</v>
      </c>
      <c r="H255" s="49" t="s">
        <v>566</v>
      </c>
      <c r="I255" s="49" t="s">
        <v>233</v>
      </c>
      <c r="J255" s="49" t="s">
        <v>27</v>
      </c>
      <c r="K255" s="49" t="s">
        <v>28</v>
      </c>
      <c r="L255" s="49" t="s">
        <v>29</v>
      </c>
      <c r="M255" s="49" t="s">
        <v>30</v>
      </c>
      <c r="N255" s="49" t="s">
        <v>31</v>
      </c>
      <c r="O255" s="49" t="s">
        <v>27</v>
      </c>
      <c r="P255" s="46">
        <v>61</v>
      </c>
      <c r="Q255" s="47">
        <v>0</v>
      </c>
      <c r="R255" s="47">
        <v>2</v>
      </c>
      <c r="S255" s="46">
        <f t="shared" si="6"/>
        <v>31.5</v>
      </c>
      <c r="T255" s="47">
        <v>0</v>
      </c>
      <c r="U255" s="46">
        <f t="shared" si="7"/>
        <v>31.5</v>
      </c>
    </row>
    <row r="256" spans="1:21" s="48" customFormat="1" ht="50.25" customHeight="1" x14ac:dyDescent="0.15">
      <c r="A256" s="49" t="s">
        <v>745</v>
      </c>
      <c r="B256" s="101"/>
      <c r="C256" s="49" t="s">
        <v>1110</v>
      </c>
      <c r="D256" s="49" t="s">
        <v>21</v>
      </c>
      <c r="E256" s="49" t="s">
        <v>22</v>
      </c>
      <c r="F256" s="49" t="s">
        <v>87</v>
      </c>
      <c r="G256" s="49" t="s">
        <v>24</v>
      </c>
      <c r="H256" s="49" t="s">
        <v>1109</v>
      </c>
      <c r="I256" s="49" t="s">
        <v>63</v>
      </c>
      <c r="J256" s="49" t="s">
        <v>27</v>
      </c>
      <c r="K256" s="49" t="s">
        <v>28</v>
      </c>
      <c r="L256" s="49" t="s">
        <v>179</v>
      </c>
      <c r="M256" s="49" t="s">
        <v>30</v>
      </c>
      <c r="N256" s="49" t="s">
        <v>31</v>
      </c>
      <c r="O256" s="49" t="s">
        <v>32</v>
      </c>
      <c r="P256" s="46">
        <v>63</v>
      </c>
      <c r="Q256" s="47">
        <v>0</v>
      </c>
      <c r="R256" s="47">
        <v>0</v>
      </c>
      <c r="S256" s="46">
        <f t="shared" si="6"/>
        <v>31.5</v>
      </c>
      <c r="T256" s="47">
        <v>0</v>
      </c>
      <c r="U256" s="46">
        <f t="shared" si="7"/>
        <v>31.5</v>
      </c>
    </row>
    <row r="257" spans="1:21" s="48" customFormat="1" ht="50.25" customHeight="1" x14ac:dyDescent="0.15">
      <c r="A257" s="49" t="s">
        <v>772</v>
      </c>
      <c r="B257" s="101"/>
      <c r="C257" s="49" t="s">
        <v>1112</v>
      </c>
      <c r="D257" s="49" t="s">
        <v>35</v>
      </c>
      <c r="E257" s="49" t="s">
        <v>22</v>
      </c>
      <c r="F257" s="49" t="s">
        <v>67</v>
      </c>
      <c r="G257" s="49" t="s">
        <v>24</v>
      </c>
      <c r="H257" s="49" t="s">
        <v>573</v>
      </c>
      <c r="I257" s="49" t="s">
        <v>141</v>
      </c>
      <c r="J257" s="49" t="s">
        <v>27</v>
      </c>
      <c r="K257" s="49" t="s">
        <v>28</v>
      </c>
      <c r="L257" s="49" t="s">
        <v>29</v>
      </c>
      <c r="M257" s="49" t="s">
        <v>30</v>
      </c>
      <c r="N257" s="49" t="s">
        <v>106</v>
      </c>
      <c r="O257" s="49" t="s">
        <v>32</v>
      </c>
      <c r="P257" s="46">
        <v>63</v>
      </c>
      <c r="Q257" s="47">
        <v>0</v>
      </c>
      <c r="R257" s="47">
        <v>0</v>
      </c>
      <c r="S257" s="46">
        <f t="shared" si="6"/>
        <v>31.5</v>
      </c>
      <c r="T257" s="47">
        <v>0</v>
      </c>
      <c r="U257" s="46">
        <f t="shared" si="7"/>
        <v>31.5</v>
      </c>
    </row>
    <row r="258" spans="1:21" s="48" customFormat="1" ht="50.25" customHeight="1" x14ac:dyDescent="0.15">
      <c r="A258" s="49" t="s">
        <v>808</v>
      </c>
      <c r="B258" s="101"/>
      <c r="C258" s="49" t="s">
        <v>1115</v>
      </c>
      <c r="D258" s="49" t="s">
        <v>35</v>
      </c>
      <c r="E258" s="49" t="s">
        <v>22</v>
      </c>
      <c r="F258" s="49" t="s">
        <v>73</v>
      </c>
      <c r="G258" s="49" t="s">
        <v>163</v>
      </c>
      <c r="H258" s="49" t="s">
        <v>1114</v>
      </c>
      <c r="I258" s="49" t="s">
        <v>26</v>
      </c>
      <c r="J258" s="49" t="s">
        <v>27</v>
      </c>
      <c r="K258" s="49" t="s">
        <v>28</v>
      </c>
      <c r="L258" s="49" t="s">
        <v>29</v>
      </c>
      <c r="M258" s="49" t="s">
        <v>30</v>
      </c>
      <c r="N258" s="49" t="s">
        <v>106</v>
      </c>
      <c r="O258" s="49" t="s">
        <v>32</v>
      </c>
      <c r="P258" s="46">
        <v>60.6</v>
      </c>
      <c r="Q258" s="47">
        <v>0</v>
      </c>
      <c r="R258" s="47">
        <v>2</v>
      </c>
      <c r="S258" s="46">
        <f t="shared" si="6"/>
        <v>31.3</v>
      </c>
      <c r="T258" s="47">
        <v>0</v>
      </c>
      <c r="U258" s="46">
        <f t="shared" si="7"/>
        <v>31.3</v>
      </c>
    </row>
    <row r="259" spans="1:21" s="48" customFormat="1" ht="50.25" customHeight="1" x14ac:dyDescent="0.15">
      <c r="A259" s="49" t="s">
        <v>1367</v>
      </c>
      <c r="B259" s="101"/>
      <c r="C259" s="49" t="s">
        <v>1116</v>
      </c>
      <c r="D259" s="49" t="s">
        <v>21</v>
      </c>
      <c r="E259" s="49" t="s">
        <v>22</v>
      </c>
      <c r="F259" s="49" t="s">
        <v>87</v>
      </c>
      <c r="G259" s="49" t="s">
        <v>163</v>
      </c>
      <c r="H259" s="49" t="s">
        <v>566</v>
      </c>
      <c r="I259" s="49" t="s">
        <v>141</v>
      </c>
      <c r="J259" s="49" t="s">
        <v>27</v>
      </c>
      <c r="K259" s="49" t="s">
        <v>28</v>
      </c>
      <c r="L259" s="49" t="s">
        <v>179</v>
      </c>
      <c r="M259" s="49" t="s">
        <v>30</v>
      </c>
      <c r="N259" s="49" t="s">
        <v>31</v>
      </c>
      <c r="O259" s="49" t="s">
        <v>32</v>
      </c>
      <c r="P259" s="46">
        <v>62.5</v>
      </c>
      <c r="Q259" s="47">
        <v>0</v>
      </c>
      <c r="R259" s="47">
        <v>0</v>
      </c>
      <c r="S259" s="46">
        <f t="shared" ref="S259:S322" si="8">(P259+Q259+R259)*0.5</f>
        <v>31.25</v>
      </c>
      <c r="T259" s="47">
        <v>0</v>
      </c>
      <c r="U259" s="46">
        <f t="shared" ref="U259:U322" si="9">S259+T259</f>
        <v>31.25</v>
      </c>
    </row>
    <row r="260" spans="1:21" s="48" customFormat="1" ht="50.25" customHeight="1" x14ac:dyDescent="0.15">
      <c r="A260" s="49" t="s">
        <v>1430</v>
      </c>
      <c r="B260" s="101"/>
      <c r="C260" s="49" t="s">
        <v>1118</v>
      </c>
      <c r="D260" s="49" t="s">
        <v>35</v>
      </c>
      <c r="E260" s="49" t="s">
        <v>22</v>
      </c>
      <c r="F260" s="49" t="s">
        <v>73</v>
      </c>
      <c r="G260" s="49" t="s">
        <v>525</v>
      </c>
      <c r="H260" s="49" t="s">
        <v>778</v>
      </c>
      <c r="I260" s="49" t="s">
        <v>1117</v>
      </c>
      <c r="J260" s="49" t="s">
        <v>27</v>
      </c>
      <c r="K260" s="49" t="s">
        <v>194</v>
      </c>
      <c r="L260" s="49" t="s">
        <v>195</v>
      </c>
      <c r="M260" s="49" t="s">
        <v>30</v>
      </c>
      <c r="N260" s="49" t="s">
        <v>106</v>
      </c>
      <c r="O260" s="49" t="s">
        <v>32</v>
      </c>
      <c r="P260" s="46">
        <v>60.5</v>
      </c>
      <c r="Q260" s="47">
        <v>0</v>
      </c>
      <c r="R260" s="47">
        <v>2</v>
      </c>
      <c r="S260" s="46">
        <f t="shared" si="8"/>
        <v>31.25</v>
      </c>
      <c r="T260" s="47">
        <v>0</v>
      </c>
      <c r="U260" s="46">
        <f t="shared" si="9"/>
        <v>31.25</v>
      </c>
    </row>
    <row r="261" spans="1:21" s="48" customFormat="1" ht="50.25" customHeight="1" x14ac:dyDescent="0.15">
      <c r="A261" s="49" t="s">
        <v>847</v>
      </c>
      <c r="B261" s="101"/>
      <c r="C261" s="49" t="s">
        <v>1120</v>
      </c>
      <c r="D261" s="49" t="s">
        <v>35</v>
      </c>
      <c r="E261" s="49" t="s">
        <v>22</v>
      </c>
      <c r="F261" s="49" t="s">
        <v>116</v>
      </c>
      <c r="G261" s="49" t="s">
        <v>237</v>
      </c>
      <c r="H261" s="49" t="s">
        <v>566</v>
      </c>
      <c r="I261" s="49" t="s">
        <v>141</v>
      </c>
      <c r="J261" s="49" t="s">
        <v>32</v>
      </c>
      <c r="K261" s="49" t="s">
        <v>28</v>
      </c>
      <c r="L261" s="49" t="s">
        <v>29</v>
      </c>
      <c r="M261" s="49" t="s">
        <v>30</v>
      </c>
      <c r="N261" s="49" t="s">
        <v>106</v>
      </c>
      <c r="O261" s="49" t="s">
        <v>32</v>
      </c>
      <c r="P261" s="46">
        <v>62.5</v>
      </c>
      <c r="Q261" s="47">
        <v>0</v>
      </c>
      <c r="R261" s="47">
        <v>0</v>
      </c>
      <c r="S261" s="46">
        <f t="shared" si="8"/>
        <v>31.25</v>
      </c>
      <c r="T261" s="47">
        <v>0</v>
      </c>
      <c r="U261" s="46">
        <f t="shared" si="9"/>
        <v>31.25</v>
      </c>
    </row>
    <row r="262" spans="1:21" s="48" customFormat="1" ht="50.25" customHeight="1" x14ac:dyDescent="0.15">
      <c r="A262" s="49" t="s">
        <v>1083</v>
      </c>
      <c r="B262" s="101"/>
      <c r="C262" s="49" t="s">
        <v>1123</v>
      </c>
      <c r="D262" s="49" t="s">
        <v>35</v>
      </c>
      <c r="E262" s="49" t="s">
        <v>56</v>
      </c>
      <c r="F262" s="49" t="s">
        <v>258</v>
      </c>
      <c r="G262" s="49" t="s">
        <v>237</v>
      </c>
      <c r="H262" s="49" t="s">
        <v>573</v>
      </c>
      <c r="I262" s="49" t="s">
        <v>1122</v>
      </c>
      <c r="J262" s="49" t="s">
        <v>27</v>
      </c>
      <c r="K262" s="49" t="s">
        <v>28</v>
      </c>
      <c r="L262" s="49" t="s">
        <v>29</v>
      </c>
      <c r="M262" s="49" t="s">
        <v>42</v>
      </c>
      <c r="N262" s="49" t="s">
        <v>506</v>
      </c>
      <c r="O262" s="49" t="s">
        <v>27</v>
      </c>
      <c r="P262" s="46">
        <v>60</v>
      </c>
      <c r="Q262" s="47">
        <v>2.5</v>
      </c>
      <c r="R262" s="47">
        <v>0</v>
      </c>
      <c r="S262" s="46">
        <f t="shared" si="8"/>
        <v>31.25</v>
      </c>
      <c r="T262" s="47">
        <v>0</v>
      </c>
      <c r="U262" s="46">
        <f t="shared" si="9"/>
        <v>31.25</v>
      </c>
    </row>
    <row r="263" spans="1:21" s="48" customFormat="1" ht="50.25" customHeight="1" x14ac:dyDescent="0.15">
      <c r="A263" s="49" t="s">
        <v>695</v>
      </c>
      <c r="B263" s="101"/>
      <c r="C263" s="49" t="s">
        <v>1125</v>
      </c>
      <c r="D263" s="49" t="s">
        <v>35</v>
      </c>
      <c r="E263" s="49" t="s">
        <v>56</v>
      </c>
      <c r="F263" s="49" t="s">
        <v>87</v>
      </c>
      <c r="G263" s="49" t="s">
        <v>237</v>
      </c>
      <c r="H263" s="49" t="s">
        <v>566</v>
      </c>
      <c r="I263" s="49" t="s">
        <v>63</v>
      </c>
      <c r="J263" s="49" t="s">
        <v>32</v>
      </c>
      <c r="K263" s="49" t="s">
        <v>28</v>
      </c>
      <c r="L263" s="49" t="s">
        <v>29</v>
      </c>
      <c r="M263" s="49" t="s">
        <v>30</v>
      </c>
      <c r="N263" s="49" t="s">
        <v>228</v>
      </c>
      <c r="O263" s="49" t="s">
        <v>32</v>
      </c>
      <c r="P263" s="46">
        <v>60</v>
      </c>
      <c r="Q263" s="47">
        <v>2.5</v>
      </c>
      <c r="R263" s="47">
        <v>0</v>
      </c>
      <c r="S263" s="46">
        <f t="shared" si="8"/>
        <v>31.25</v>
      </c>
      <c r="T263" s="47">
        <v>0</v>
      </c>
      <c r="U263" s="46">
        <f t="shared" si="9"/>
        <v>31.25</v>
      </c>
    </row>
    <row r="264" spans="1:21" s="48" customFormat="1" ht="50.25" customHeight="1" x14ac:dyDescent="0.15">
      <c r="A264" s="49" t="s">
        <v>1175</v>
      </c>
      <c r="B264" s="101"/>
      <c r="C264" s="49" t="s">
        <v>1127</v>
      </c>
      <c r="D264" s="49" t="s">
        <v>35</v>
      </c>
      <c r="E264" s="49" t="s">
        <v>22</v>
      </c>
      <c r="F264" s="49" t="s">
        <v>57</v>
      </c>
      <c r="G264" s="49" t="s">
        <v>237</v>
      </c>
      <c r="H264" s="49" t="s">
        <v>566</v>
      </c>
      <c r="I264" s="49" t="s">
        <v>63</v>
      </c>
      <c r="J264" s="49" t="s">
        <v>32</v>
      </c>
      <c r="K264" s="49" t="s">
        <v>28</v>
      </c>
      <c r="L264" s="49" t="s">
        <v>29</v>
      </c>
      <c r="M264" s="49" t="s">
        <v>30</v>
      </c>
      <c r="N264" s="49" t="s">
        <v>106</v>
      </c>
      <c r="O264" s="49" t="s">
        <v>32</v>
      </c>
      <c r="P264" s="46">
        <v>62.5</v>
      </c>
      <c r="Q264" s="47">
        <v>0</v>
      </c>
      <c r="R264" s="47">
        <v>0</v>
      </c>
      <c r="S264" s="46">
        <f t="shared" si="8"/>
        <v>31.25</v>
      </c>
      <c r="T264" s="47">
        <v>0</v>
      </c>
      <c r="U264" s="46">
        <f t="shared" si="9"/>
        <v>31.25</v>
      </c>
    </row>
    <row r="265" spans="1:21" s="48" customFormat="1" ht="50.25" customHeight="1" x14ac:dyDescent="0.15">
      <c r="A265" s="49" t="s">
        <v>1198</v>
      </c>
      <c r="B265" s="101"/>
      <c r="C265" s="49" t="s">
        <v>1130</v>
      </c>
      <c r="D265" s="49" t="s">
        <v>35</v>
      </c>
      <c r="E265" s="49" t="s">
        <v>22</v>
      </c>
      <c r="F265" s="49" t="s">
        <v>46</v>
      </c>
      <c r="G265" s="49" t="s">
        <v>1129</v>
      </c>
      <c r="H265" s="49" t="s">
        <v>566</v>
      </c>
      <c r="I265" s="49" t="s">
        <v>63</v>
      </c>
      <c r="J265" s="49" t="s">
        <v>27</v>
      </c>
      <c r="K265" s="49" t="s">
        <v>28</v>
      </c>
      <c r="L265" s="49" t="s">
        <v>29</v>
      </c>
      <c r="M265" s="49" t="s">
        <v>30</v>
      </c>
      <c r="N265" s="49" t="s">
        <v>31</v>
      </c>
      <c r="O265" s="49" t="s">
        <v>32</v>
      </c>
      <c r="P265" s="46">
        <v>62.5</v>
      </c>
      <c r="Q265" s="47">
        <v>0</v>
      </c>
      <c r="R265" s="47">
        <v>0</v>
      </c>
      <c r="S265" s="46">
        <f t="shared" si="8"/>
        <v>31.25</v>
      </c>
      <c r="T265" s="47">
        <v>0</v>
      </c>
      <c r="U265" s="46">
        <f t="shared" si="9"/>
        <v>31.25</v>
      </c>
    </row>
    <row r="266" spans="1:21" s="48" customFormat="1" ht="50.25" customHeight="1" x14ac:dyDescent="0.15">
      <c r="A266" s="49" t="s">
        <v>900</v>
      </c>
      <c r="B266" s="101"/>
      <c r="C266" s="49" t="s">
        <v>1133</v>
      </c>
      <c r="D266" s="49" t="s">
        <v>35</v>
      </c>
      <c r="E266" s="49" t="s">
        <v>22</v>
      </c>
      <c r="F266" s="49" t="s">
        <v>36</v>
      </c>
      <c r="G266" s="49" t="s">
        <v>163</v>
      </c>
      <c r="H266" s="49" t="s">
        <v>1132</v>
      </c>
      <c r="I266" s="49" t="s">
        <v>141</v>
      </c>
      <c r="J266" s="49" t="s">
        <v>27</v>
      </c>
      <c r="K266" s="49" t="s">
        <v>28</v>
      </c>
      <c r="L266" s="49" t="s">
        <v>179</v>
      </c>
      <c r="M266" s="49" t="s">
        <v>30</v>
      </c>
      <c r="N266" s="49" t="s">
        <v>31</v>
      </c>
      <c r="O266" s="49" t="s">
        <v>32</v>
      </c>
      <c r="P266" s="46">
        <v>62.5</v>
      </c>
      <c r="Q266" s="47">
        <v>0</v>
      </c>
      <c r="R266" s="47">
        <v>0</v>
      </c>
      <c r="S266" s="46">
        <f t="shared" si="8"/>
        <v>31.25</v>
      </c>
      <c r="T266" s="47">
        <v>0</v>
      </c>
      <c r="U266" s="46">
        <f t="shared" si="9"/>
        <v>31.25</v>
      </c>
    </row>
    <row r="267" spans="1:21" s="48" customFormat="1" ht="50.25" customHeight="1" x14ac:dyDescent="0.15">
      <c r="A267" s="49" t="s">
        <v>1104</v>
      </c>
      <c r="B267" s="101"/>
      <c r="C267" s="49" t="s">
        <v>1136</v>
      </c>
      <c r="D267" s="49" t="s">
        <v>35</v>
      </c>
      <c r="E267" s="49" t="s">
        <v>22</v>
      </c>
      <c r="F267" s="49" t="s">
        <v>116</v>
      </c>
      <c r="G267" s="49" t="s">
        <v>1134</v>
      </c>
      <c r="H267" s="49" t="s">
        <v>573</v>
      </c>
      <c r="I267" s="49" t="s">
        <v>1135</v>
      </c>
      <c r="J267" s="49" t="s">
        <v>32</v>
      </c>
      <c r="K267" s="49" t="s">
        <v>28</v>
      </c>
      <c r="L267" s="49" t="s">
        <v>179</v>
      </c>
      <c r="M267" s="49" t="s">
        <v>30</v>
      </c>
      <c r="N267" s="49" t="s">
        <v>31</v>
      </c>
      <c r="O267" s="49" t="s">
        <v>32</v>
      </c>
      <c r="P267" s="46">
        <v>62.1</v>
      </c>
      <c r="Q267" s="47">
        <v>0</v>
      </c>
      <c r="R267" s="47">
        <v>0</v>
      </c>
      <c r="S267" s="46">
        <f t="shared" si="8"/>
        <v>31.05</v>
      </c>
      <c r="T267" s="47">
        <v>0</v>
      </c>
      <c r="U267" s="46">
        <f t="shared" si="9"/>
        <v>31.05</v>
      </c>
    </row>
    <row r="268" spans="1:21" s="48" customFormat="1" ht="50.25" customHeight="1" x14ac:dyDescent="0.15">
      <c r="A268" s="49" t="s">
        <v>992</v>
      </c>
      <c r="B268" s="101"/>
      <c r="C268" s="49" t="s">
        <v>1138</v>
      </c>
      <c r="D268" s="49" t="s">
        <v>35</v>
      </c>
      <c r="E268" s="49" t="s">
        <v>22</v>
      </c>
      <c r="F268" s="49" t="s">
        <v>57</v>
      </c>
      <c r="G268" s="49" t="s">
        <v>24</v>
      </c>
      <c r="H268" s="49" t="s">
        <v>1137</v>
      </c>
      <c r="I268" s="49" t="s">
        <v>141</v>
      </c>
      <c r="J268" s="49" t="s">
        <v>27</v>
      </c>
      <c r="K268" s="49" t="s">
        <v>28</v>
      </c>
      <c r="L268" s="49" t="s">
        <v>29</v>
      </c>
      <c r="M268" s="49" t="s">
        <v>42</v>
      </c>
      <c r="N268" s="49" t="s">
        <v>31</v>
      </c>
      <c r="O268" s="49" t="s">
        <v>32</v>
      </c>
      <c r="P268" s="46">
        <v>62.1</v>
      </c>
      <c r="Q268" s="47">
        <v>0</v>
      </c>
      <c r="R268" s="47">
        <v>0</v>
      </c>
      <c r="S268" s="46">
        <f t="shared" si="8"/>
        <v>31.05</v>
      </c>
      <c r="T268" s="47">
        <v>0</v>
      </c>
      <c r="U268" s="46">
        <f t="shared" si="9"/>
        <v>31.05</v>
      </c>
    </row>
    <row r="269" spans="1:21" s="48" customFormat="1" ht="50.25" customHeight="1" x14ac:dyDescent="0.15">
      <c r="A269" s="49" t="s">
        <v>1232</v>
      </c>
      <c r="B269" s="101"/>
      <c r="C269" s="49" t="s">
        <v>1139</v>
      </c>
      <c r="D269" s="49" t="s">
        <v>35</v>
      </c>
      <c r="E269" s="49" t="s">
        <v>22</v>
      </c>
      <c r="F269" s="49" t="s">
        <v>36</v>
      </c>
      <c r="G269" s="49" t="s">
        <v>37</v>
      </c>
      <c r="H269" s="49" t="s">
        <v>583</v>
      </c>
      <c r="I269" s="49" t="s">
        <v>628</v>
      </c>
      <c r="J269" s="49" t="s">
        <v>32</v>
      </c>
      <c r="K269" s="49" t="s">
        <v>28</v>
      </c>
      <c r="L269" s="49" t="s">
        <v>179</v>
      </c>
      <c r="M269" s="49" t="s">
        <v>30</v>
      </c>
      <c r="N269" s="49" t="s">
        <v>106</v>
      </c>
      <c r="O269" s="49" t="s">
        <v>32</v>
      </c>
      <c r="P269" s="46">
        <v>62.1</v>
      </c>
      <c r="Q269" s="47">
        <v>0</v>
      </c>
      <c r="R269" s="47">
        <v>0</v>
      </c>
      <c r="S269" s="46">
        <f t="shared" si="8"/>
        <v>31.05</v>
      </c>
      <c r="T269" s="47">
        <v>0</v>
      </c>
      <c r="U269" s="46">
        <f t="shared" si="9"/>
        <v>31.05</v>
      </c>
    </row>
    <row r="270" spans="1:21" s="48" customFormat="1" ht="50.25" customHeight="1" x14ac:dyDescent="0.15">
      <c r="A270" s="49" t="s">
        <v>1062</v>
      </c>
      <c r="B270" s="101"/>
      <c r="C270" s="49" t="s">
        <v>1141</v>
      </c>
      <c r="D270" s="49" t="s">
        <v>35</v>
      </c>
      <c r="E270" s="49" t="s">
        <v>22</v>
      </c>
      <c r="F270" s="49" t="s">
        <v>186</v>
      </c>
      <c r="G270" s="49" t="s">
        <v>24</v>
      </c>
      <c r="H270" s="49" t="s">
        <v>566</v>
      </c>
      <c r="I270" s="49" t="s">
        <v>26</v>
      </c>
      <c r="J270" s="49" t="s">
        <v>27</v>
      </c>
      <c r="K270" s="49" t="s">
        <v>28</v>
      </c>
      <c r="L270" s="49" t="s">
        <v>29</v>
      </c>
      <c r="M270" s="49" t="s">
        <v>42</v>
      </c>
      <c r="N270" s="49" t="s">
        <v>31</v>
      </c>
      <c r="O270" s="49" t="s">
        <v>32</v>
      </c>
      <c r="P270" s="46">
        <v>62.1</v>
      </c>
      <c r="Q270" s="47">
        <v>0</v>
      </c>
      <c r="R270" s="47">
        <v>0</v>
      </c>
      <c r="S270" s="46">
        <f t="shared" si="8"/>
        <v>31.05</v>
      </c>
      <c r="T270" s="47">
        <v>0</v>
      </c>
      <c r="U270" s="46">
        <f t="shared" si="9"/>
        <v>31.05</v>
      </c>
    </row>
    <row r="271" spans="1:21" s="48" customFormat="1" ht="50.25" customHeight="1" x14ac:dyDescent="0.15">
      <c r="A271" s="49" t="s">
        <v>761</v>
      </c>
      <c r="B271" s="101"/>
      <c r="C271" s="49" t="s">
        <v>1142</v>
      </c>
      <c r="D271" s="49" t="s">
        <v>35</v>
      </c>
      <c r="E271" s="49" t="s">
        <v>22</v>
      </c>
      <c r="F271" s="49" t="s">
        <v>87</v>
      </c>
      <c r="G271" s="49" t="s">
        <v>237</v>
      </c>
      <c r="H271" s="49" t="s">
        <v>566</v>
      </c>
      <c r="I271" s="49" t="s">
        <v>63</v>
      </c>
      <c r="J271" s="49" t="s">
        <v>27</v>
      </c>
      <c r="K271" s="49" t="s">
        <v>28</v>
      </c>
      <c r="L271" s="49" t="s">
        <v>29</v>
      </c>
      <c r="M271" s="49" t="s">
        <v>30</v>
      </c>
      <c r="N271" s="49" t="s">
        <v>106</v>
      </c>
      <c r="O271" s="49" t="s">
        <v>32</v>
      </c>
      <c r="P271" s="46">
        <v>62</v>
      </c>
      <c r="Q271" s="47">
        <v>0</v>
      </c>
      <c r="R271" s="47">
        <v>0</v>
      </c>
      <c r="S271" s="46">
        <f t="shared" si="8"/>
        <v>31</v>
      </c>
      <c r="T271" s="47">
        <v>0</v>
      </c>
      <c r="U271" s="46">
        <f t="shared" si="9"/>
        <v>31</v>
      </c>
    </row>
    <row r="272" spans="1:21" s="48" customFormat="1" ht="50.25" customHeight="1" x14ac:dyDescent="0.15">
      <c r="A272" s="49" t="s">
        <v>830</v>
      </c>
      <c r="B272" s="101"/>
      <c r="C272" s="49" t="s">
        <v>1144</v>
      </c>
      <c r="D272" s="49" t="s">
        <v>35</v>
      </c>
      <c r="E272" s="49" t="s">
        <v>22</v>
      </c>
      <c r="F272" s="49" t="s">
        <v>87</v>
      </c>
      <c r="G272" s="49" t="s">
        <v>24</v>
      </c>
      <c r="H272" s="49" t="s">
        <v>566</v>
      </c>
      <c r="I272" s="49" t="s">
        <v>63</v>
      </c>
      <c r="J272" s="49" t="s">
        <v>27</v>
      </c>
      <c r="K272" s="49" t="s">
        <v>28</v>
      </c>
      <c r="L272" s="49" t="s">
        <v>29</v>
      </c>
      <c r="M272" s="49" t="s">
        <v>30</v>
      </c>
      <c r="N272" s="49" t="s">
        <v>31</v>
      </c>
      <c r="O272" s="49" t="s">
        <v>32</v>
      </c>
      <c r="P272" s="46">
        <v>62</v>
      </c>
      <c r="Q272" s="47">
        <v>0</v>
      </c>
      <c r="R272" s="47">
        <v>0</v>
      </c>
      <c r="S272" s="46">
        <f t="shared" si="8"/>
        <v>31</v>
      </c>
      <c r="T272" s="47">
        <v>0</v>
      </c>
      <c r="U272" s="46">
        <f t="shared" si="9"/>
        <v>31</v>
      </c>
    </row>
    <row r="273" spans="1:21" s="48" customFormat="1" ht="50.25" customHeight="1" x14ac:dyDescent="0.15">
      <c r="A273" s="49" t="s">
        <v>1124</v>
      </c>
      <c r="B273" s="101"/>
      <c r="C273" s="49" t="s">
        <v>1146</v>
      </c>
      <c r="D273" s="49" t="s">
        <v>35</v>
      </c>
      <c r="E273" s="49" t="s">
        <v>22</v>
      </c>
      <c r="F273" s="49" t="s">
        <v>57</v>
      </c>
      <c r="G273" s="49" t="s">
        <v>237</v>
      </c>
      <c r="H273" s="49" t="s">
        <v>566</v>
      </c>
      <c r="I273" s="49" t="s">
        <v>26</v>
      </c>
      <c r="J273" s="49" t="s">
        <v>32</v>
      </c>
      <c r="K273" s="49" t="s">
        <v>28</v>
      </c>
      <c r="L273" s="49" t="s">
        <v>29</v>
      </c>
      <c r="M273" s="49" t="s">
        <v>30</v>
      </c>
      <c r="N273" s="49" t="s">
        <v>31</v>
      </c>
      <c r="O273" s="49" t="s">
        <v>32</v>
      </c>
      <c r="P273" s="46">
        <v>62</v>
      </c>
      <c r="Q273" s="47">
        <v>0</v>
      </c>
      <c r="R273" s="47">
        <v>0</v>
      </c>
      <c r="S273" s="46">
        <f t="shared" si="8"/>
        <v>31</v>
      </c>
      <c r="T273" s="47">
        <v>0</v>
      </c>
      <c r="U273" s="46">
        <f t="shared" si="9"/>
        <v>31</v>
      </c>
    </row>
    <row r="274" spans="1:21" s="48" customFormat="1" ht="50.25" customHeight="1" x14ac:dyDescent="0.15">
      <c r="A274" s="49" t="s">
        <v>1039</v>
      </c>
      <c r="B274" s="101"/>
      <c r="C274" s="49" t="s">
        <v>1148</v>
      </c>
      <c r="D274" s="49" t="s">
        <v>21</v>
      </c>
      <c r="E274" s="49" t="s">
        <v>22</v>
      </c>
      <c r="F274" s="49" t="s">
        <v>289</v>
      </c>
      <c r="G274" s="49" t="s">
        <v>259</v>
      </c>
      <c r="H274" s="49" t="s">
        <v>566</v>
      </c>
      <c r="I274" s="49" t="s">
        <v>26</v>
      </c>
      <c r="J274" s="49" t="s">
        <v>27</v>
      </c>
      <c r="K274" s="49" t="s">
        <v>28</v>
      </c>
      <c r="L274" s="49" t="s">
        <v>29</v>
      </c>
      <c r="M274" s="49" t="s">
        <v>30</v>
      </c>
      <c r="N274" s="49" t="s">
        <v>31</v>
      </c>
      <c r="O274" s="49" t="s">
        <v>32</v>
      </c>
      <c r="P274" s="46">
        <v>62</v>
      </c>
      <c r="Q274" s="47">
        <v>0</v>
      </c>
      <c r="R274" s="47">
        <v>0</v>
      </c>
      <c r="S274" s="46">
        <f t="shared" si="8"/>
        <v>31</v>
      </c>
      <c r="T274" s="47">
        <v>0</v>
      </c>
      <c r="U274" s="46">
        <f t="shared" si="9"/>
        <v>31</v>
      </c>
    </row>
    <row r="275" spans="1:21" s="48" customFormat="1" ht="50.25" customHeight="1" x14ac:dyDescent="0.15">
      <c r="A275" s="49" t="s">
        <v>1247</v>
      </c>
      <c r="B275" s="101"/>
      <c r="C275" s="49" t="s">
        <v>1150</v>
      </c>
      <c r="D275" s="49" t="s">
        <v>35</v>
      </c>
      <c r="E275" s="49" t="s">
        <v>22</v>
      </c>
      <c r="F275" s="49" t="s">
        <v>57</v>
      </c>
      <c r="G275" s="49" t="s">
        <v>614</v>
      </c>
      <c r="H275" s="49" t="s">
        <v>573</v>
      </c>
      <c r="I275" s="49" t="s">
        <v>906</v>
      </c>
      <c r="J275" s="49" t="s">
        <v>32</v>
      </c>
      <c r="K275" s="49" t="s">
        <v>28</v>
      </c>
      <c r="L275" s="49" t="s">
        <v>29</v>
      </c>
      <c r="M275" s="49" t="s">
        <v>30</v>
      </c>
      <c r="N275" s="49" t="s">
        <v>106</v>
      </c>
      <c r="O275" s="49" t="s">
        <v>32</v>
      </c>
      <c r="P275" s="46">
        <v>62</v>
      </c>
      <c r="Q275" s="47">
        <v>0</v>
      </c>
      <c r="R275" s="47">
        <v>0</v>
      </c>
      <c r="S275" s="46">
        <f t="shared" si="8"/>
        <v>31</v>
      </c>
      <c r="T275" s="47">
        <v>0</v>
      </c>
      <c r="U275" s="46">
        <f t="shared" si="9"/>
        <v>31</v>
      </c>
    </row>
    <row r="276" spans="1:21" s="48" customFormat="1" ht="50.25" customHeight="1" x14ac:dyDescent="0.15">
      <c r="A276" s="49" t="s">
        <v>1299</v>
      </c>
      <c r="B276" s="101"/>
      <c r="C276" s="49" t="s">
        <v>1152</v>
      </c>
      <c r="D276" s="49" t="s">
        <v>35</v>
      </c>
      <c r="E276" s="49" t="s">
        <v>22</v>
      </c>
      <c r="F276" s="49" t="s">
        <v>36</v>
      </c>
      <c r="G276" s="49" t="s">
        <v>163</v>
      </c>
      <c r="H276" s="49" t="s">
        <v>583</v>
      </c>
      <c r="I276" s="49" t="s">
        <v>63</v>
      </c>
      <c r="J276" s="49" t="s">
        <v>27</v>
      </c>
      <c r="K276" s="49" t="s">
        <v>28</v>
      </c>
      <c r="L276" s="49" t="s">
        <v>29</v>
      </c>
      <c r="M276" s="49" t="s">
        <v>30</v>
      </c>
      <c r="N276" s="49" t="s">
        <v>106</v>
      </c>
      <c r="O276" s="49" t="s">
        <v>32</v>
      </c>
      <c r="P276" s="46">
        <v>62</v>
      </c>
      <c r="Q276" s="47">
        <v>0</v>
      </c>
      <c r="R276" s="47">
        <v>0</v>
      </c>
      <c r="S276" s="46">
        <f t="shared" si="8"/>
        <v>31</v>
      </c>
      <c r="T276" s="47">
        <v>0</v>
      </c>
      <c r="U276" s="46">
        <f t="shared" si="9"/>
        <v>31</v>
      </c>
    </row>
    <row r="277" spans="1:21" s="48" customFormat="1" ht="50.25" customHeight="1" x14ac:dyDescent="0.15">
      <c r="A277" s="49" t="s">
        <v>933</v>
      </c>
      <c r="B277" s="101"/>
      <c r="C277" s="49" t="s">
        <v>1154</v>
      </c>
      <c r="D277" s="49" t="s">
        <v>35</v>
      </c>
      <c r="E277" s="49" t="s">
        <v>22</v>
      </c>
      <c r="F277" s="49" t="s">
        <v>46</v>
      </c>
      <c r="G277" s="49" t="s">
        <v>237</v>
      </c>
      <c r="H277" s="49" t="s">
        <v>566</v>
      </c>
      <c r="I277" s="49" t="s">
        <v>63</v>
      </c>
      <c r="J277" s="49" t="s">
        <v>32</v>
      </c>
      <c r="K277" s="49" t="s">
        <v>28</v>
      </c>
      <c r="L277" s="49" t="s">
        <v>29</v>
      </c>
      <c r="M277" s="49" t="s">
        <v>30</v>
      </c>
      <c r="N277" s="49" t="s">
        <v>228</v>
      </c>
      <c r="O277" s="49" t="s">
        <v>32</v>
      </c>
      <c r="P277" s="46">
        <v>62</v>
      </c>
      <c r="Q277" s="47">
        <v>0</v>
      </c>
      <c r="R277" s="47">
        <v>0</v>
      </c>
      <c r="S277" s="46">
        <f t="shared" si="8"/>
        <v>31</v>
      </c>
      <c r="T277" s="47">
        <v>0</v>
      </c>
      <c r="U277" s="46">
        <f t="shared" si="9"/>
        <v>31</v>
      </c>
    </row>
    <row r="278" spans="1:21" s="48" customFormat="1" ht="50.25" customHeight="1" x14ac:dyDescent="0.15">
      <c r="A278" s="49" t="s">
        <v>865</v>
      </c>
      <c r="B278" s="101"/>
      <c r="C278" s="49" t="s">
        <v>1155</v>
      </c>
      <c r="D278" s="49" t="s">
        <v>21</v>
      </c>
      <c r="E278" s="49" t="s">
        <v>22</v>
      </c>
      <c r="F278" s="49" t="s">
        <v>95</v>
      </c>
      <c r="G278" s="49" t="s">
        <v>62</v>
      </c>
      <c r="H278" s="49" t="s">
        <v>643</v>
      </c>
      <c r="I278" s="49" t="s">
        <v>1117</v>
      </c>
      <c r="J278" s="49" t="s">
        <v>27</v>
      </c>
      <c r="K278" s="49" t="s">
        <v>28</v>
      </c>
      <c r="L278" s="49" t="s">
        <v>29</v>
      </c>
      <c r="M278" s="49" t="s">
        <v>30</v>
      </c>
      <c r="N278" s="49" t="s">
        <v>31</v>
      </c>
      <c r="O278" s="49" t="s">
        <v>32</v>
      </c>
      <c r="P278" s="46">
        <v>61.6</v>
      </c>
      <c r="Q278" s="47">
        <v>0</v>
      </c>
      <c r="R278" s="47">
        <v>0</v>
      </c>
      <c r="S278" s="46">
        <f t="shared" si="8"/>
        <v>30.8</v>
      </c>
      <c r="T278" s="47">
        <v>0</v>
      </c>
      <c r="U278" s="46">
        <f t="shared" si="9"/>
        <v>30.8</v>
      </c>
    </row>
    <row r="279" spans="1:21" s="48" customFormat="1" ht="50.25" customHeight="1" x14ac:dyDescent="0.15">
      <c r="A279" s="49" t="s">
        <v>1149</v>
      </c>
      <c r="B279" s="101"/>
      <c r="C279" s="49" t="s">
        <v>1157</v>
      </c>
      <c r="D279" s="49" t="s">
        <v>35</v>
      </c>
      <c r="E279" s="49" t="s">
        <v>22</v>
      </c>
      <c r="F279" s="49" t="s">
        <v>87</v>
      </c>
      <c r="G279" s="49" t="s">
        <v>1156</v>
      </c>
      <c r="H279" s="49" t="s">
        <v>566</v>
      </c>
      <c r="I279" s="49" t="s">
        <v>26</v>
      </c>
      <c r="J279" s="49" t="s">
        <v>27</v>
      </c>
      <c r="K279" s="49" t="s">
        <v>28</v>
      </c>
      <c r="L279" s="49" t="s">
        <v>29</v>
      </c>
      <c r="M279" s="49" t="s">
        <v>42</v>
      </c>
      <c r="N279" s="49" t="s">
        <v>106</v>
      </c>
      <c r="O279" s="49" t="s">
        <v>32</v>
      </c>
      <c r="P279" s="46">
        <v>61.6</v>
      </c>
      <c r="Q279" s="47">
        <v>0</v>
      </c>
      <c r="R279" s="47">
        <v>0</v>
      </c>
      <c r="S279" s="46">
        <f t="shared" si="8"/>
        <v>30.8</v>
      </c>
      <c r="T279" s="47">
        <v>0</v>
      </c>
      <c r="U279" s="46">
        <f t="shared" si="9"/>
        <v>30.8</v>
      </c>
    </row>
    <row r="280" spans="1:21" s="48" customFormat="1" ht="50.25" customHeight="1" x14ac:dyDescent="0.15">
      <c r="A280" s="49" t="s">
        <v>984</v>
      </c>
      <c r="B280" s="101"/>
      <c r="C280" s="49" t="s">
        <v>1158</v>
      </c>
      <c r="D280" s="49" t="s">
        <v>35</v>
      </c>
      <c r="E280" s="49" t="s">
        <v>56</v>
      </c>
      <c r="F280" s="49" t="s">
        <v>289</v>
      </c>
      <c r="G280" s="49" t="s">
        <v>1033</v>
      </c>
      <c r="H280" s="49" t="s">
        <v>573</v>
      </c>
      <c r="I280" s="49" t="s">
        <v>539</v>
      </c>
      <c r="J280" s="49" t="s">
        <v>32</v>
      </c>
      <c r="K280" s="49" t="s">
        <v>28</v>
      </c>
      <c r="L280" s="49" t="s">
        <v>29</v>
      </c>
      <c r="M280" s="49" t="s">
        <v>30</v>
      </c>
      <c r="N280" s="49" t="s">
        <v>106</v>
      </c>
      <c r="O280" s="49" t="s">
        <v>32</v>
      </c>
      <c r="P280" s="46">
        <v>59</v>
      </c>
      <c r="Q280" s="47">
        <v>2.5</v>
      </c>
      <c r="R280" s="47">
        <v>0</v>
      </c>
      <c r="S280" s="46">
        <f t="shared" si="8"/>
        <v>30.75</v>
      </c>
      <c r="T280" s="47">
        <v>0</v>
      </c>
      <c r="U280" s="46">
        <f t="shared" si="9"/>
        <v>30.75</v>
      </c>
    </row>
    <row r="281" spans="1:21" s="48" customFormat="1" ht="50.25" customHeight="1" x14ac:dyDescent="0.15">
      <c r="A281" s="49" t="s">
        <v>1278</v>
      </c>
      <c r="B281" s="101"/>
      <c r="C281" s="49" t="s">
        <v>1161</v>
      </c>
      <c r="D281" s="49" t="s">
        <v>35</v>
      </c>
      <c r="E281" s="49" t="s">
        <v>22</v>
      </c>
      <c r="F281" s="49" t="s">
        <v>186</v>
      </c>
      <c r="G281" s="49" t="s">
        <v>330</v>
      </c>
      <c r="H281" s="49" t="s">
        <v>778</v>
      </c>
      <c r="I281" s="49" t="s">
        <v>1160</v>
      </c>
      <c r="J281" s="49" t="s">
        <v>27</v>
      </c>
      <c r="K281" s="49" t="s">
        <v>28</v>
      </c>
      <c r="L281" s="49" t="s">
        <v>29</v>
      </c>
      <c r="M281" s="49" t="s">
        <v>42</v>
      </c>
      <c r="N281" s="49" t="s">
        <v>31</v>
      </c>
      <c r="O281" s="49" t="s">
        <v>32</v>
      </c>
      <c r="P281" s="46">
        <v>61.5</v>
      </c>
      <c r="Q281" s="47">
        <v>0</v>
      </c>
      <c r="R281" s="47">
        <v>0</v>
      </c>
      <c r="S281" s="46">
        <f t="shared" si="8"/>
        <v>30.75</v>
      </c>
      <c r="T281" s="47">
        <v>0</v>
      </c>
      <c r="U281" s="46">
        <f t="shared" si="9"/>
        <v>30.75</v>
      </c>
    </row>
    <row r="282" spans="1:21" s="48" customFormat="1" ht="50.25" customHeight="1" x14ac:dyDescent="0.15">
      <c r="A282" s="49" t="s">
        <v>1151</v>
      </c>
      <c r="B282" s="101"/>
      <c r="C282" s="49" t="s">
        <v>1163</v>
      </c>
      <c r="D282" s="49" t="s">
        <v>21</v>
      </c>
      <c r="E282" s="49" t="s">
        <v>22</v>
      </c>
      <c r="F282" s="49" t="s">
        <v>87</v>
      </c>
      <c r="G282" s="49" t="s">
        <v>237</v>
      </c>
      <c r="H282" s="49" t="s">
        <v>566</v>
      </c>
      <c r="I282" s="49" t="s">
        <v>63</v>
      </c>
      <c r="J282" s="49" t="s">
        <v>27</v>
      </c>
      <c r="K282" s="49" t="s">
        <v>28</v>
      </c>
      <c r="L282" s="49" t="s">
        <v>29</v>
      </c>
      <c r="M282" s="49" t="s">
        <v>30</v>
      </c>
      <c r="N282" s="49" t="s">
        <v>106</v>
      </c>
      <c r="O282" s="49" t="s">
        <v>32</v>
      </c>
      <c r="P282" s="46">
        <v>61.5</v>
      </c>
      <c r="Q282" s="47">
        <v>0</v>
      </c>
      <c r="R282" s="47">
        <v>0</v>
      </c>
      <c r="S282" s="46">
        <f t="shared" si="8"/>
        <v>30.75</v>
      </c>
      <c r="T282" s="47">
        <v>0</v>
      </c>
      <c r="U282" s="46">
        <f t="shared" si="9"/>
        <v>30.75</v>
      </c>
    </row>
    <row r="283" spans="1:21" s="48" customFormat="1" ht="50.25" customHeight="1" x14ac:dyDescent="0.15">
      <c r="A283" s="49" t="s">
        <v>1164</v>
      </c>
      <c r="B283" s="101"/>
      <c r="C283" s="49" t="s">
        <v>1165</v>
      </c>
      <c r="D283" s="49" t="s">
        <v>21</v>
      </c>
      <c r="E283" s="49" t="s">
        <v>22</v>
      </c>
      <c r="F283" s="49" t="s">
        <v>67</v>
      </c>
      <c r="G283" s="49" t="s">
        <v>24</v>
      </c>
      <c r="H283" s="49" t="s">
        <v>566</v>
      </c>
      <c r="I283" s="49" t="s">
        <v>63</v>
      </c>
      <c r="J283" s="49" t="s">
        <v>27</v>
      </c>
      <c r="K283" s="49" t="s">
        <v>28</v>
      </c>
      <c r="L283" s="49" t="s">
        <v>29</v>
      </c>
      <c r="M283" s="49" t="s">
        <v>30</v>
      </c>
      <c r="N283" s="49" t="s">
        <v>31</v>
      </c>
      <c r="O283" s="49" t="s">
        <v>32</v>
      </c>
      <c r="P283" s="46">
        <v>61.5</v>
      </c>
      <c r="Q283" s="47">
        <v>0</v>
      </c>
      <c r="R283" s="47">
        <v>0</v>
      </c>
      <c r="S283" s="46">
        <f t="shared" si="8"/>
        <v>30.75</v>
      </c>
      <c r="T283" s="47">
        <v>0</v>
      </c>
      <c r="U283" s="46">
        <f t="shared" si="9"/>
        <v>30.75</v>
      </c>
    </row>
    <row r="284" spans="1:21" s="48" customFormat="1" ht="50.25" customHeight="1" x14ac:dyDescent="0.15">
      <c r="A284" s="49" t="s">
        <v>685</v>
      </c>
      <c r="B284" s="101"/>
      <c r="C284" s="49" t="s">
        <v>1168</v>
      </c>
      <c r="D284" s="49" t="s">
        <v>35</v>
      </c>
      <c r="E284" s="49" t="s">
        <v>22</v>
      </c>
      <c r="F284" s="49" t="s">
        <v>242</v>
      </c>
      <c r="G284" s="49" t="s">
        <v>163</v>
      </c>
      <c r="H284" s="49" t="s">
        <v>1167</v>
      </c>
      <c r="I284" s="49" t="s">
        <v>63</v>
      </c>
      <c r="J284" s="49" t="s">
        <v>32</v>
      </c>
      <c r="K284" s="49" t="s">
        <v>28</v>
      </c>
      <c r="L284" s="49" t="s">
        <v>29</v>
      </c>
      <c r="M284" s="49" t="s">
        <v>228</v>
      </c>
      <c r="N284" s="49" t="s">
        <v>228</v>
      </c>
      <c r="O284" s="49" t="s">
        <v>32</v>
      </c>
      <c r="P284" s="46">
        <v>61.5</v>
      </c>
      <c r="Q284" s="47">
        <v>0</v>
      </c>
      <c r="R284" s="47">
        <v>0</v>
      </c>
      <c r="S284" s="46">
        <f t="shared" si="8"/>
        <v>30.75</v>
      </c>
      <c r="T284" s="47">
        <v>0</v>
      </c>
      <c r="U284" s="46">
        <f t="shared" si="9"/>
        <v>30.75</v>
      </c>
    </row>
    <row r="285" spans="1:21" s="48" customFormat="1" ht="50.25" customHeight="1" x14ac:dyDescent="0.15">
      <c r="A285" s="49" t="s">
        <v>1045</v>
      </c>
      <c r="B285" s="101"/>
      <c r="C285" s="49" t="s">
        <v>1172</v>
      </c>
      <c r="D285" s="49" t="s">
        <v>35</v>
      </c>
      <c r="E285" s="49" t="s">
        <v>22</v>
      </c>
      <c r="F285" s="49" t="s">
        <v>36</v>
      </c>
      <c r="G285" s="49" t="s">
        <v>1170</v>
      </c>
      <c r="H285" s="49" t="s">
        <v>1171</v>
      </c>
      <c r="I285" s="49" t="s">
        <v>26</v>
      </c>
      <c r="J285" s="49" t="s">
        <v>32</v>
      </c>
      <c r="K285" s="49" t="s">
        <v>28</v>
      </c>
      <c r="L285" s="49" t="s">
        <v>29</v>
      </c>
      <c r="M285" s="49" t="s">
        <v>30</v>
      </c>
      <c r="N285" s="49" t="s">
        <v>106</v>
      </c>
      <c r="O285" s="49" t="s">
        <v>32</v>
      </c>
      <c r="P285" s="46">
        <v>61.5</v>
      </c>
      <c r="Q285" s="47">
        <v>0</v>
      </c>
      <c r="R285" s="47">
        <v>0</v>
      </c>
      <c r="S285" s="46">
        <f t="shared" si="8"/>
        <v>30.75</v>
      </c>
      <c r="T285" s="47">
        <v>0</v>
      </c>
      <c r="U285" s="46">
        <f t="shared" si="9"/>
        <v>30.75</v>
      </c>
    </row>
    <row r="286" spans="1:21" s="48" customFormat="1" ht="50.25" customHeight="1" x14ac:dyDescent="0.15">
      <c r="A286" s="49" t="s">
        <v>592</v>
      </c>
      <c r="B286" s="101"/>
      <c r="C286" s="49" t="s">
        <v>1174</v>
      </c>
      <c r="D286" s="49" t="s">
        <v>35</v>
      </c>
      <c r="E286" s="49" t="s">
        <v>22</v>
      </c>
      <c r="F286" s="49" t="s">
        <v>46</v>
      </c>
      <c r="G286" s="49" t="s">
        <v>1173</v>
      </c>
      <c r="H286" s="49" t="s">
        <v>878</v>
      </c>
      <c r="I286" s="49" t="s">
        <v>26</v>
      </c>
      <c r="J286" s="49" t="s">
        <v>27</v>
      </c>
      <c r="K286" s="49" t="s">
        <v>28</v>
      </c>
      <c r="L286" s="49" t="s">
        <v>29</v>
      </c>
      <c r="M286" s="49" t="s">
        <v>30</v>
      </c>
      <c r="N286" s="49" t="s">
        <v>31</v>
      </c>
      <c r="O286" s="49" t="s">
        <v>32</v>
      </c>
      <c r="P286" s="46">
        <v>61.1</v>
      </c>
      <c r="Q286" s="47">
        <v>0</v>
      </c>
      <c r="R286" s="47">
        <v>0</v>
      </c>
      <c r="S286" s="46">
        <f t="shared" si="8"/>
        <v>30.55</v>
      </c>
      <c r="T286" s="47">
        <v>0</v>
      </c>
      <c r="U286" s="46">
        <f t="shared" si="9"/>
        <v>30.55</v>
      </c>
    </row>
    <row r="287" spans="1:21" s="48" customFormat="1" ht="50.25" customHeight="1" x14ac:dyDescent="0.15">
      <c r="A287" s="49" t="s">
        <v>1126</v>
      </c>
      <c r="B287" s="101"/>
      <c r="C287" s="49" t="s">
        <v>1176</v>
      </c>
      <c r="D287" s="49" t="s">
        <v>35</v>
      </c>
      <c r="E287" s="49" t="s">
        <v>22</v>
      </c>
      <c r="F287" s="49" t="s">
        <v>186</v>
      </c>
      <c r="G287" s="49" t="s">
        <v>667</v>
      </c>
      <c r="H287" s="49" t="s">
        <v>573</v>
      </c>
      <c r="I287" s="49" t="s">
        <v>137</v>
      </c>
      <c r="J287" s="49" t="s">
        <v>32</v>
      </c>
      <c r="K287" s="49" t="s">
        <v>28</v>
      </c>
      <c r="L287" s="49" t="s">
        <v>29</v>
      </c>
      <c r="M287" s="49" t="s">
        <v>30</v>
      </c>
      <c r="N287" s="49" t="s">
        <v>106</v>
      </c>
      <c r="O287" s="49" t="s">
        <v>32</v>
      </c>
      <c r="P287" s="46">
        <v>61.1</v>
      </c>
      <c r="Q287" s="47">
        <v>0</v>
      </c>
      <c r="R287" s="47">
        <v>0</v>
      </c>
      <c r="S287" s="46">
        <f t="shared" si="8"/>
        <v>30.55</v>
      </c>
      <c r="T287" s="47">
        <v>0</v>
      </c>
      <c r="U287" s="46">
        <f t="shared" si="9"/>
        <v>30.55</v>
      </c>
    </row>
    <row r="288" spans="1:21" s="48" customFormat="1" ht="50.25" customHeight="1" x14ac:dyDescent="0.15">
      <c r="A288" s="49" t="s">
        <v>616</v>
      </c>
      <c r="B288" s="101"/>
      <c r="C288" s="49" t="s">
        <v>1178</v>
      </c>
      <c r="D288" s="49" t="s">
        <v>35</v>
      </c>
      <c r="E288" s="49" t="s">
        <v>22</v>
      </c>
      <c r="F288" s="49" t="s">
        <v>186</v>
      </c>
      <c r="G288" s="49" t="s">
        <v>47</v>
      </c>
      <c r="H288" s="49" t="s">
        <v>573</v>
      </c>
      <c r="I288" s="49" t="s">
        <v>26</v>
      </c>
      <c r="J288" s="49" t="s">
        <v>32</v>
      </c>
      <c r="K288" s="49" t="s">
        <v>28</v>
      </c>
      <c r="L288" s="49" t="s">
        <v>29</v>
      </c>
      <c r="M288" s="49" t="s">
        <v>30</v>
      </c>
      <c r="N288" s="49" t="s">
        <v>31</v>
      </c>
      <c r="O288" s="49" t="s">
        <v>32</v>
      </c>
      <c r="P288" s="46">
        <v>61.1</v>
      </c>
      <c r="Q288" s="47">
        <v>0</v>
      </c>
      <c r="R288" s="47">
        <v>0</v>
      </c>
      <c r="S288" s="46">
        <f t="shared" si="8"/>
        <v>30.55</v>
      </c>
      <c r="T288" s="47">
        <v>0</v>
      </c>
      <c r="U288" s="46">
        <f t="shared" si="9"/>
        <v>30.55</v>
      </c>
    </row>
    <row r="289" spans="1:21" s="48" customFormat="1" ht="50.25" customHeight="1" x14ac:dyDescent="0.15">
      <c r="A289" s="49" t="s">
        <v>919</v>
      </c>
      <c r="B289" s="101"/>
      <c r="C289" s="49" t="s">
        <v>1179</v>
      </c>
      <c r="D289" s="49" t="s">
        <v>35</v>
      </c>
      <c r="E289" s="49" t="s">
        <v>22</v>
      </c>
      <c r="F289" s="49" t="s">
        <v>73</v>
      </c>
      <c r="G289" s="49" t="s">
        <v>636</v>
      </c>
      <c r="H289" s="49" t="s">
        <v>573</v>
      </c>
      <c r="I289" s="49" t="s">
        <v>26</v>
      </c>
      <c r="J289" s="49" t="s">
        <v>32</v>
      </c>
      <c r="K289" s="49" t="s">
        <v>28</v>
      </c>
      <c r="L289" s="49" t="s">
        <v>29</v>
      </c>
      <c r="M289" s="49" t="s">
        <v>42</v>
      </c>
      <c r="N289" s="49" t="s">
        <v>506</v>
      </c>
      <c r="O289" s="49" t="s">
        <v>32</v>
      </c>
      <c r="P289" s="46">
        <v>59</v>
      </c>
      <c r="Q289" s="47">
        <v>0</v>
      </c>
      <c r="R289" s="47">
        <v>2</v>
      </c>
      <c r="S289" s="46">
        <f t="shared" si="8"/>
        <v>30.5</v>
      </c>
      <c r="T289" s="47">
        <v>0</v>
      </c>
      <c r="U289" s="46">
        <f t="shared" si="9"/>
        <v>30.5</v>
      </c>
    </row>
    <row r="290" spans="1:21" s="48" customFormat="1" ht="50.25" customHeight="1" x14ac:dyDescent="0.15">
      <c r="A290" s="49" t="s">
        <v>940</v>
      </c>
      <c r="B290" s="101"/>
      <c r="C290" s="49" t="s">
        <v>1180</v>
      </c>
      <c r="D290" s="49" t="s">
        <v>21</v>
      </c>
      <c r="E290" s="49" t="s">
        <v>22</v>
      </c>
      <c r="F290" s="49" t="s">
        <v>95</v>
      </c>
      <c r="G290" s="49" t="s">
        <v>569</v>
      </c>
      <c r="H290" s="49" t="s">
        <v>778</v>
      </c>
      <c r="I290" s="49" t="s">
        <v>141</v>
      </c>
      <c r="J290" s="49" t="s">
        <v>27</v>
      </c>
      <c r="K290" s="49" t="s">
        <v>28</v>
      </c>
      <c r="L290" s="49" t="s">
        <v>179</v>
      </c>
      <c r="M290" s="49" t="s">
        <v>30</v>
      </c>
      <c r="N290" s="49" t="s">
        <v>31</v>
      </c>
      <c r="O290" s="49" t="s">
        <v>32</v>
      </c>
      <c r="P290" s="46">
        <v>61</v>
      </c>
      <c r="Q290" s="47">
        <v>0</v>
      </c>
      <c r="R290" s="47">
        <v>0</v>
      </c>
      <c r="S290" s="46">
        <f t="shared" si="8"/>
        <v>30.5</v>
      </c>
      <c r="T290" s="47">
        <v>0</v>
      </c>
      <c r="U290" s="46">
        <f t="shared" si="9"/>
        <v>30.5</v>
      </c>
    </row>
    <row r="291" spans="1:21" s="48" customFormat="1" ht="50.25" customHeight="1" x14ac:dyDescent="0.15">
      <c r="A291" s="49" t="s">
        <v>810</v>
      </c>
      <c r="B291" s="101"/>
      <c r="C291" s="49" t="s">
        <v>1182</v>
      </c>
      <c r="D291" s="49" t="s">
        <v>21</v>
      </c>
      <c r="E291" s="49" t="s">
        <v>22</v>
      </c>
      <c r="F291" s="49" t="s">
        <v>57</v>
      </c>
      <c r="G291" s="49" t="s">
        <v>62</v>
      </c>
      <c r="H291" s="49" t="s">
        <v>566</v>
      </c>
      <c r="I291" s="49" t="s">
        <v>445</v>
      </c>
      <c r="J291" s="49" t="s">
        <v>27</v>
      </c>
      <c r="K291" s="49" t="s">
        <v>28</v>
      </c>
      <c r="L291" s="49" t="s">
        <v>29</v>
      </c>
      <c r="M291" s="49" t="s">
        <v>42</v>
      </c>
      <c r="N291" s="49" t="s">
        <v>106</v>
      </c>
      <c r="O291" s="49" t="s">
        <v>32</v>
      </c>
      <c r="P291" s="46">
        <v>61</v>
      </c>
      <c r="Q291" s="47">
        <v>0</v>
      </c>
      <c r="R291" s="47">
        <v>0</v>
      </c>
      <c r="S291" s="46">
        <f t="shared" si="8"/>
        <v>30.5</v>
      </c>
      <c r="T291" s="47">
        <v>0</v>
      </c>
      <c r="U291" s="46">
        <f t="shared" si="9"/>
        <v>30.5</v>
      </c>
    </row>
    <row r="292" spans="1:21" s="48" customFormat="1" ht="50.25" customHeight="1" x14ac:dyDescent="0.15">
      <c r="A292" s="49" t="s">
        <v>1322</v>
      </c>
      <c r="B292" s="101"/>
      <c r="C292" s="49" t="s">
        <v>1185</v>
      </c>
      <c r="D292" s="49" t="s">
        <v>35</v>
      </c>
      <c r="E292" s="49" t="s">
        <v>22</v>
      </c>
      <c r="F292" s="49" t="s">
        <v>110</v>
      </c>
      <c r="G292" s="49" t="s">
        <v>569</v>
      </c>
      <c r="H292" s="49" t="s">
        <v>1184</v>
      </c>
      <c r="I292" s="49" t="s">
        <v>513</v>
      </c>
      <c r="J292" s="49" t="s">
        <v>27</v>
      </c>
      <c r="K292" s="49" t="s">
        <v>28</v>
      </c>
      <c r="L292" s="49" t="s">
        <v>29</v>
      </c>
      <c r="M292" s="49" t="s">
        <v>30</v>
      </c>
      <c r="N292" s="49" t="s">
        <v>31</v>
      </c>
      <c r="O292" s="49" t="s">
        <v>32</v>
      </c>
      <c r="P292" s="46">
        <v>61</v>
      </c>
      <c r="Q292" s="47">
        <v>0</v>
      </c>
      <c r="R292" s="47">
        <v>0</v>
      </c>
      <c r="S292" s="46">
        <f t="shared" si="8"/>
        <v>30.5</v>
      </c>
      <c r="T292" s="47">
        <v>0</v>
      </c>
      <c r="U292" s="46">
        <f t="shared" si="9"/>
        <v>30.5</v>
      </c>
    </row>
    <row r="293" spans="1:21" s="48" customFormat="1" ht="50.25" customHeight="1" x14ac:dyDescent="0.15">
      <c r="A293" s="49" t="s">
        <v>1355</v>
      </c>
      <c r="B293" s="101"/>
      <c r="C293" s="49" t="s">
        <v>1189</v>
      </c>
      <c r="D293" s="49" t="s">
        <v>21</v>
      </c>
      <c r="E293" s="49" t="s">
        <v>22</v>
      </c>
      <c r="F293" s="49" t="s">
        <v>251</v>
      </c>
      <c r="G293" s="49" t="s">
        <v>1187</v>
      </c>
      <c r="H293" s="49" t="s">
        <v>778</v>
      </c>
      <c r="I293" s="49" t="s">
        <v>1188</v>
      </c>
      <c r="J293" s="49" t="s">
        <v>27</v>
      </c>
      <c r="K293" s="49" t="s">
        <v>28</v>
      </c>
      <c r="L293" s="49" t="s">
        <v>29</v>
      </c>
      <c r="M293" s="49" t="s">
        <v>30</v>
      </c>
      <c r="N293" s="49" t="s">
        <v>31</v>
      </c>
      <c r="O293" s="49" t="s">
        <v>32</v>
      </c>
      <c r="P293" s="46">
        <v>61</v>
      </c>
      <c r="Q293" s="47">
        <v>0</v>
      </c>
      <c r="R293" s="47">
        <v>0</v>
      </c>
      <c r="S293" s="46">
        <f t="shared" si="8"/>
        <v>30.5</v>
      </c>
      <c r="T293" s="47">
        <v>0</v>
      </c>
      <c r="U293" s="46">
        <f t="shared" si="9"/>
        <v>30.5</v>
      </c>
    </row>
    <row r="294" spans="1:21" s="48" customFormat="1" ht="50.25" customHeight="1" x14ac:dyDescent="0.15">
      <c r="A294" s="49" t="s">
        <v>1234</v>
      </c>
      <c r="B294" s="101"/>
      <c r="C294" s="49" t="s">
        <v>1191</v>
      </c>
      <c r="D294" s="49" t="s">
        <v>35</v>
      </c>
      <c r="E294" s="49" t="s">
        <v>22</v>
      </c>
      <c r="F294" s="49" t="s">
        <v>87</v>
      </c>
      <c r="G294" s="49" t="s">
        <v>24</v>
      </c>
      <c r="H294" s="49" t="s">
        <v>566</v>
      </c>
      <c r="I294" s="49" t="s">
        <v>63</v>
      </c>
      <c r="J294" s="49" t="s">
        <v>27</v>
      </c>
      <c r="K294" s="49" t="s">
        <v>28</v>
      </c>
      <c r="L294" s="49" t="s">
        <v>29</v>
      </c>
      <c r="M294" s="49" t="s">
        <v>30</v>
      </c>
      <c r="N294" s="49" t="s">
        <v>31</v>
      </c>
      <c r="O294" s="49" t="s">
        <v>32</v>
      </c>
      <c r="P294" s="46">
        <v>61</v>
      </c>
      <c r="Q294" s="47">
        <v>0</v>
      </c>
      <c r="R294" s="47">
        <v>0</v>
      </c>
      <c r="S294" s="46">
        <f t="shared" si="8"/>
        <v>30.5</v>
      </c>
      <c r="T294" s="47">
        <v>0</v>
      </c>
      <c r="U294" s="46">
        <f t="shared" si="9"/>
        <v>30.5</v>
      </c>
    </row>
    <row r="295" spans="1:21" s="48" customFormat="1" ht="50.25" customHeight="1" x14ac:dyDescent="0.15">
      <c r="A295" s="49" t="s">
        <v>1272</v>
      </c>
      <c r="B295" s="101"/>
      <c r="C295" s="49" t="s">
        <v>1192</v>
      </c>
      <c r="D295" s="49" t="s">
        <v>35</v>
      </c>
      <c r="E295" s="49" t="s">
        <v>22</v>
      </c>
      <c r="F295" s="49" t="s">
        <v>57</v>
      </c>
      <c r="G295" s="49" t="s">
        <v>237</v>
      </c>
      <c r="H295" s="49" t="s">
        <v>566</v>
      </c>
      <c r="I295" s="49" t="s">
        <v>580</v>
      </c>
      <c r="J295" s="49" t="s">
        <v>27</v>
      </c>
      <c r="K295" s="49" t="s">
        <v>28</v>
      </c>
      <c r="L295" s="49" t="s">
        <v>29</v>
      </c>
      <c r="M295" s="49" t="s">
        <v>30</v>
      </c>
      <c r="N295" s="49" t="s">
        <v>106</v>
      </c>
      <c r="O295" s="49" t="s">
        <v>32</v>
      </c>
      <c r="P295" s="46">
        <v>60.5</v>
      </c>
      <c r="Q295" s="47">
        <v>0</v>
      </c>
      <c r="R295" s="47">
        <v>0</v>
      </c>
      <c r="S295" s="46">
        <f t="shared" si="8"/>
        <v>30.25</v>
      </c>
      <c r="T295" s="47">
        <v>0</v>
      </c>
      <c r="U295" s="46">
        <f t="shared" si="9"/>
        <v>30.25</v>
      </c>
    </row>
    <row r="296" spans="1:21" s="48" customFormat="1" ht="50.25" customHeight="1" x14ac:dyDescent="0.15">
      <c r="A296" s="49" t="s">
        <v>1360</v>
      </c>
      <c r="B296" s="101"/>
      <c r="C296" s="49" t="s">
        <v>1193</v>
      </c>
      <c r="D296" s="49" t="s">
        <v>35</v>
      </c>
      <c r="E296" s="49" t="s">
        <v>22</v>
      </c>
      <c r="F296" s="49" t="s">
        <v>57</v>
      </c>
      <c r="G296" s="49" t="s">
        <v>163</v>
      </c>
      <c r="H296" s="49" t="s">
        <v>566</v>
      </c>
      <c r="I296" s="49" t="s">
        <v>141</v>
      </c>
      <c r="J296" s="49" t="s">
        <v>27</v>
      </c>
      <c r="K296" s="49" t="s">
        <v>28</v>
      </c>
      <c r="L296" s="49" t="s">
        <v>29</v>
      </c>
      <c r="M296" s="49" t="s">
        <v>30</v>
      </c>
      <c r="N296" s="49" t="s">
        <v>506</v>
      </c>
      <c r="O296" s="49" t="s">
        <v>32</v>
      </c>
      <c r="P296" s="46">
        <v>60.5</v>
      </c>
      <c r="Q296" s="47">
        <v>0</v>
      </c>
      <c r="R296" s="47">
        <v>0</v>
      </c>
      <c r="S296" s="46">
        <f t="shared" si="8"/>
        <v>30.25</v>
      </c>
      <c r="T296" s="47">
        <v>0</v>
      </c>
      <c r="U296" s="46">
        <f t="shared" si="9"/>
        <v>30.25</v>
      </c>
    </row>
    <row r="297" spans="1:21" s="48" customFormat="1" ht="50.25" customHeight="1" x14ac:dyDescent="0.15">
      <c r="A297" s="49" t="s">
        <v>1386</v>
      </c>
      <c r="B297" s="101"/>
      <c r="C297" s="49" t="s">
        <v>1195</v>
      </c>
      <c r="D297" s="49" t="s">
        <v>35</v>
      </c>
      <c r="E297" s="49" t="s">
        <v>22</v>
      </c>
      <c r="F297" s="49" t="s">
        <v>57</v>
      </c>
      <c r="G297" s="49" t="s">
        <v>237</v>
      </c>
      <c r="H297" s="49" t="s">
        <v>566</v>
      </c>
      <c r="I297" s="49" t="s">
        <v>63</v>
      </c>
      <c r="J297" s="49" t="s">
        <v>32</v>
      </c>
      <c r="K297" s="49" t="s">
        <v>28</v>
      </c>
      <c r="L297" s="49" t="s">
        <v>29</v>
      </c>
      <c r="M297" s="49" t="s">
        <v>30</v>
      </c>
      <c r="N297" s="49" t="s">
        <v>106</v>
      </c>
      <c r="O297" s="49" t="s">
        <v>32</v>
      </c>
      <c r="P297" s="46">
        <v>60.5</v>
      </c>
      <c r="Q297" s="47">
        <v>0</v>
      </c>
      <c r="R297" s="47">
        <v>0</v>
      </c>
      <c r="S297" s="46">
        <f t="shared" si="8"/>
        <v>30.25</v>
      </c>
      <c r="T297" s="47">
        <v>0</v>
      </c>
      <c r="U297" s="46">
        <f t="shared" si="9"/>
        <v>30.25</v>
      </c>
    </row>
    <row r="298" spans="1:21" s="48" customFormat="1" ht="50.25" customHeight="1" x14ac:dyDescent="0.15">
      <c r="A298" s="49" t="s">
        <v>632</v>
      </c>
      <c r="B298" s="101"/>
      <c r="C298" s="49" t="s">
        <v>1197</v>
      </c>
      <c r="D298" s="49" t="s">
        <v>35</v>
      </c>
      <c r="E298" s="49" t="s">
        <v>22</v>
      </c>
      <c r="F298" s="49" t="s">
        <v>67</v>
      </c>
      <c r="G298" s="49" t="s">
        <v>24</v>
      </c>
      <c r="H298" s="49" t="s">
        <v>566</v>
      </c>
      <c r="I298" s="49" t="s">
        <v>63</v>
      </c>
      <c r="J298" s="49" t="s">
        <v>27</v>
      </c>
      <c r="K298" s="49" t="s">
        <v>28</v>
      </c>
      <c r="L298" s="49" t="s">
        <v>29</v>
      </c>
      <c r="M298" s="49" t="s">
        <v>30</v>
      </c>
      <c r="N298" s="49" t="s">
        <v>31</v>
      </c>
      <c r="O298" s="49" t="s">
        <v>32</v>
      </c>
      <c r="P298" s="46">
        <v>60.5</v>
      </c>
      <c r="Q298" s="47">
        <v>0</v>
      </c>
      <c r="R298" s="47">
        <v>0</v>
      </c>
      <c r="S298" s="46">
        <f t="shared" si="8"/>
        <v>30.25</v>
      </c>
      <c r="T298" s="47">
        <v>0</v>
      </c>
      <c r="U298" s="46">
        <f t="shared" si="9"/>
        <v>30.25</v>
      </c>
    </row>
    <row r="299" spans="1:21" s="48" customFormat="1" ht="50.25" customHeight="1" x14ac:dyDescent="0.15">
      <c r="A299" s="49" t="s">
        <v>1281</v>
      </c>
      <c r="B299" s="101"/>
      <c r="C299" s="49" t="s">
        <v>1199</v>
      </c>
      <c r="D299" s="49" t="s">
        <v>35</v>
      </c>
      <c r="E299" s="49" t="s">
        <v>22</v>
      </c>
      <c r="F299" s="49" t="s">
        <v>87</v>
      </c>
      <c r="G299" s="49" t="s">
        <v>157</v>
      </c>
      <c r="H299" s="49" t="s">
        <v>566</v>
      </c>
      <c r="I299" s="49" t="s">
        <v>141</v>
      </c>
      <c r="J299" s="49" t="s">
        <v>27</v>
      </c>
      <c r="K299" s="49" t="s">
        <v>28</v>
      </c>
      <c r="L299" s="49" t="s">
        <v>29</v>
      </c>
      <c r="M299" s="49" t="s">
        <v>42</v>
      </c>
      <c r="N299" s="49" t="s">
        <v>31</v>
      </c>
      <c r="O299" s="49" t="s">
        <v>32</v>
      </c>
      <c r="P299" s="46">
        <v>60.5</v>
      </c>
      <c r="Q299" s="47">
        <v>0</v>
      </c>
      <c r="R299" s="47">
        <v>0</v>
      </c>
      <c r="S299" s="46">
        <f t="shared" si="8"/>
        <v>30.25</v>
      </c>
      <c r="T299" s="47">
        <v>0</v>
      </c>
      <c r="U299" s="46">
        <f t="shared" si="9"/>
        <v>30.25</v>
      </c>
    </row>
    <row r="300" spans="1:21" s="48" customFormat="1" ht="50.25" customHeight="1" x14ac:dyDescent="0.15">
      <c r="A300" s="49" t="s">
        <v>1412</v>
      </c>
      <c r="B300" s="101"/>
      <c r="C300" s="49" t="s">
        <v>1201</v>
      </c>
      <c r="D300" s="49" t="s">
        <v>21</v>
      </c>
      <c r="E300" s="49" t="s">
        <v>22</v>
      </c>
      <c r="F300" s="49" t="s">
        <v>73</v>
      </c>
      <c r="G300" s="49" t="s">
        <v>582</v>
      </c>
      <c r="H300" s="49" t="s">
        <v>583</v>
      </c>
      <c r="I300" s="49" t="s">
        <v>39</v>
      </c>
      <c r="J300" s="49" t="s">
        <v>32</v>
      </c>
      <c r="K300" s="49" t="s">
        <v>28</v>
      </c>
      <c r="L300" s="49" t="s">
        <v>29</v>
      </c>
      <c r="M300" s="49" t="s">
        <v>42</v>
      </c>
      <c r="N300" s="49" t="s">
        <v>31</v>
      </c>
      <c r="O300" s="49" t="s">
        <v>32</v>
      </c>
      <c r="P300" s="46">
        <v>58.5</v>
      </c>
      <c r="Q300" s="47">
        <v>0</v>
      </c>
      <c r="R300" s="47">
        <v>2</v>
      </c>
      <c r="S300" s="46">
        <f t="shared" si="8"/>
        <v>30.25</v>
      </c>
      <c r="T300" s="47">
        <v>0</v>
      </c>
      <c r="U300" s="46">
        <f t="shared" si="9"/>
        <v>30.25</v>
      </c>
    </row>
    <row r="301" spans="1:21" s="48" customFormat="1" ht="50.25" customHeight="1" x14ac:dyDescent="0.15">
      <c r="A301" s="49" t="s">
        <v>1031</v>
      </c>
      <c r="B301" s="101"/>
      <c r="C301" s="49" t="s">
        <v>1203</v>
      </c>
      <c r="D301" s="49" t="s">
        <v>35</v>
      </c>
      <c r="E301" s="49" t="s">
        <v>22</v>
      </c>
      <c r="F301" s="49" t="s">
        <v>46</v>
      </c>
      <c r="G301" s="49" t="s">
        <v>614</v>
      </c>
      <c r="H301" s="49" t="s">
        <v>573</v>
      </c>
      <c r="I301" s="49" t="s">
        <v>1202</v>
      </c>
      <c r="J301" s="49" t="s">
        <v>32</v>
      </c>
      <c r="K301" s="49" t="s">
        <v>28</v>
      </c>
      <c r="L301" s="49" t="s">
        <v>29</v>
      </c>
      <c r="M301" s="49" t="s">
        <v>30</v>
      </c>
      <c r="N301" s="49" t="s">
        <v>506</v>
      </c>
      <c r="O301" s="49" t="s">
        <v>32</v>
      </c>
      <c r="P301" s="46">
        <v>60</v>
      </c>
      <c r="Q301" s="47">
        <v>0</v>
      </c>
      <c r="R301" s="47">
        <v>0</v>
      </c>
      <c r="S301" s="46">
        <f t="shared" si="8"/>
        <v>30</v>
      </c>
      <c r="T301" s="47">
        <v>0</v>
      </c>
      <c r="U301" s="46">
        <f t="shared" si="9"/>
        <v>30</v>
      </c>
    </row>
    <row r="302" spans="1:21" s="48" customFormat="1" ht="50.25" customHeight="1" x14ac:dyDescent="0.15">
      <c r="A302" s="49" t="s">
        <v>1424</v>
      </c>
      <c r="B302" s="101"/>
      <c r="C302" s="49" t="s">
        <v>1205</v>
      </c>
      <c r="D302" s="49" t="s">
        <v>35</v>
      </c>
      <c r="E302" s="49" t="s">
        <v>22</v>
      </c>
      <c r="F302" s="49" t="s">
        <v>230</v>
      </c>
      <c r="G302" s="49" t="s">
        <v>1204</v>
      </c>
      <c r="H302" s="49" t="s">
        <v>566</v>
      </c>
      <c r="I302" s="49" t="s">
        <v>26</v>
      </c>
      <c r="J302" s="49" t="s">
        <v>27</v>
      </c>
      <c r="K302" s="49" t="s">
        <v>28</v>
      </c>
      <c r="L302" s="49" t="s">
        <v>29</v>
      </c>
      <c r="M302" s="49" t="s">
        <v>42</v>
      </c>
      <c r="N302" s="49" t="s">
        <v>31</v>
      </c>
      <c r="O302" s="49" t="s">
        <v>32</v>
      </c>
      <c r="P302" s="46">
        <v>60</v>
      </c>
      <c r="Q302" s="47">
        <v>0</v>
      </c>
      <c r="R302" s="47">
        <v>0</v>
      </c>
      <c r="S302" s="46">
        <f t="shared" si="8"/>
        <v>30</v>
      </c>
      <c r="T302" s="47">
        <v>0</v>
      </c>
      <c r="U302" s="46">
        <f t="shared" si="9"/>
        <v>30</v>
      </c>
    </row>
    <row r="303" spans="1:21" s="48" customFormat="1" ht="50.25" customHeight="1" x14ac:dyDescent="0.15">
      <c r="A303" s="49" t="s">
        <v>921</v>
      </c>
      <c r="B303" s="101"/>
      <c r="C303" s="49" t="s">
        <v>1206</v>
      </c>
      <c r="D303" s="49" t="s">
        <v>35</v>
      </c>
      <c r="E303" s="49" t="s">
        <v>22</v>
      </c>
      <c r="F303" s="49" t="s">
        <v>46</v>
      </c>
      <c r="G303" s="49" t="s">
        <v>24</v>
      </c>
      <c r="H303" s="49" t="s">
        <v>573</v>
      </c>
      <c r="I303" s="49" t="s">
        <v>26</v>
      </c>
      <c r="J303" s="49" t="s">
        <v>27</v>
      </c>
      <c r="K303" s="49" t="s">
        <v>28</v>
      </c>
      <c r="L303" s="49" t="s">
        <v>29</v>
      </c>
      <c r="M303" s="49" t="s">
        <v>30</v>
      </c>
      <c r="N303" s="49" t="s">
        <v>31</v>
      </c>
      <c r="O303" s="49" t="s">
        <v>32</v>
      </c>
      <c r="P303" s="46">
        <v>60</v>
      </c>
      <c r="Q303" s="47">
        <v>0</v>
      </c>
      <c r="R303" s="47">
        <v>0</v>
      </c>
      <c r="S303" s="46">
        <f t="shared" si="8"/>
        <v>30</v>
      </c>
      <c r="T303" s="47">
        <v>0</v>
      </c>
      <c r="U303" s="46">
        <f t="shared" si="9"/>
        <v>30</v>
      </c>
    </row>
    <row r="304" spans="1:21" s="48" customFormat="1" ht="50.25" customHeight="1" x14ac:dyDescent="0.15">
      <c r="A304" s="49" t="s">
        <v>1113</v>
      </c>
      <c r="B304" s="101"/>
      <c r="C304" s="49" t="s">
        <v>1207</v>
      </c>
      <c r="D304" s="49" t="s">
        <v>21</v>
      </c>
      <c r="E304" s="49" t="s">
        <v>22</v>
      </c>
      <c r="F304" s="49" t="s">
        <v>57</v>
      </c>
      <c r="G304" s="49" t="s">
        <v>163</v>
      </c>
      <c r="H304" s="49" t="s">
        <v>583</v>
      </c>
      <c r="I304" s="49" t="s">
        <v>245</v>
      </c>
      <c r="J304" s="49" t="s">
        <v>32</v>
      </c>
      <c r="K304" s="49" t="s">
        <v>28</v>
      </c>
      <c r="L304" s="49" t="s">
        <v>179</v>
      </c>
      <c r="M304" s="49" t="s">
        <v>30</v>
      </c>
      <c r="N304" s="49" t="s">
        <v>106</v>
      </c>
      <c r="O304" s="49" t="s">
        <v>32</v>
      </c>
      <c r="P304" s="46">
        <v>60</v>
      </c>
      <c r="Q304" s="47">
        <v>0</v>
      </c>
      <c r="R304" s="47">
        <v>0</v>
      </c>
      <c r="S304" s="46">
        <f t="shared" si="8"/>
        <v>30</v>
      </c>
      <c r="T304" s="47">
        <v>0</v>
      </c>
      <c r="U304" s="46">
        <f t="shared" si="9"/>
        <v>30</v>
      </c>
    </row>
    <row r="305" spans="1:21" s="48" customFormat="1" ht="50.25" customHeight="1" x14ac:dyDescent="0.15">
      <c r="A305" s="49" t="s">
        <v>1310</v>
      </c>
      <c r="B305" s="101"/>
      <c r="C305" s="49" t="s">
        <v>1208</v>
      </c>
      <c r="D305" s="49" t="s">
        <v>35</v>
      </c>
      <c r="E305" s="49" t="s">
        <v>22</v>
      </c>
      <c r="F305" s="49" t="s">
        <v>81</v>
      </c>
      <c r="G305" s="49" t="s">
        <v>667</v>
      </c>
      <c r="H305" s="49" t="s">
        <v>573</v>
      </c>
      <c r="I305" s="49" t="s">
        <v>141</v>
      </c>
      <c r="J305" s="49" t="s">
        <v>32</v>
      </c>
      <c r="K305" s="49" t="s">
        <v>28</v>
      </c>
      <c r="L305" s="49" t="s">
        <v>29</v>
      </c>
      <c r="M305" s="49" t="s">
        <v>30</v>
      </c>
      <c r="N305" s="49" t="s">
        <v>31</v>
      </c>
      <c r="O305" s="49" t="s">
        <v>32</v>
      </c>
      <c r="P305" s="46">
        <v>60</v>
      </c>
      <c r="Q305" s="47">
        <v>0</v>
      </c>
      <c r="R305" s="47">
        <v>0</v>
      </c>
      <c r="S305" s="46">
        <f t="shared" si="8"/>
        <v>30</v>
      </c>
      <c r="T305" s="47">
        <v>0</v>
      </c>
      <c r="U305" s="46">
        <f t="shared" si="9"/>
        <v>30</v>
      </c>
    </row>
    <row r="306" spans="1:21" s="48" customFormat="1" ht="50.25" customHeight="1" x14ac:dyDescent="0.15">
      <c r="A306" s="49" t="s">
        <v>1008</v>
      </c>
      <c r="B306" s="101"/>
      <c r="C306" s="49" t="s">
        <v>1210</v>
      </c>
      <c r="D306" s="49" t="s">
        <v>35</v>
      </c>
      <c r="E306" s="49" t="s">
        <v>22</v>
      </c>
      <c r="F306" s="49" t="s">
        <v>87</v>
      </c>
      <c r="G306" s="49" t="s">
        <v>24</v>
      </c>
      <c r="H306" s="49" t="s">
        <v>637</v>
      </c>
      <c r="I306" s="49" t="s">
        <v>63</v>
      </c>
      <c r="J306" s="49" t="s">
        <v>27</v>
      </c>
      <c r="K306" s="49" t="s">
        <v>28</v>
      </c>
      <c r="L306" s="49" t="s">
        <v>29</v>
      </c>
      <c r="M306" s="49" t="s">
        <v>42</v>
      </c>
      <c r="N306" s="49" t="s">
        <v>31</v>
      </c>
      <c r="O306" s="49" t="s">
        <v>32</v>
      </c>
      <c r="P306" s="46">
        <v>60</v>
      </c>
      <c r="Q306" s="47">
        <v>0</v>
      </c>
      <c r="R306" s="47">
        <v>0</v>
      </c>
      <c r="S306" s="46">
        <f t="shared" si="8"/>
        <v>30</v>
      </c>
      <c r="T306" s="47">
        <v>0</v>
      </c>
      <c r="U306" s="46">
        <f t="shared" si="9"/>
        <v>30</v>
      </c>
    </row>
    <row r="307" spans="1:21" s="48" customFormat="1" ht="50.25" customHeight="1" x14ac:dyDescent="0.15">
      <c r="A307" s="49" t="s">
        <v>1128</v>
      </c>
      <c r="B307" s="101"/>
      <c r="C307" s="49" t="s">
        <v>1213</v>
      </c>
      <c r="D307" s="49" t="s">
        <v>35</v>
      </c>
      <c r="E307" s="49" t="s">
        <v>22</v>
      </c>
      <c r="F307" s="49" t="s">
        <v>73</v>
      </c>
      <c r="G307" s="49" t="s">
        <v>47</v>
      </c>
      <c r="H307" s="49" t="s">
        <v>1212</v>
      </c>
      <c r="I307" s="49" t="s">
        <v>26</v>
      </c>
      <c r="J307" s="49" t="s">
        <v>27</v>
      </c>
      <c r="K307" s="49" t="s">
        <v>28</v>
      </c>
      <c r="L307" s="49" t="s">
        <v>29</v>
      </c>
      <c r="M307" s="49" t="s">
        <v>30</v>
      </c>
      <c r="N307" s="49" t="s">
        <v>31</v>
      </c>
      <c r="O307" s="49" t="s">
        <v>32</v>
      </c>
      <c r="P307" s="46">
        <v>58</v>
      </c>
      <c r="Q307" s="47">
        <v>0</v>
      </c>
      <c r="R307" s="47">
        <v>2</v>
      </c>
      <c r="S307" s="46">
        <f t="shared" si="8"/>
        <v>30</v>
      </c>
      <c r="T307" s="47">
        <v>0</v>
      </c>
      <c r="U307" s="46">
        <f t="shared" si="9"/>
        <v>30</v>
      </c>
    </row>
    <row r="308" spans="1:21" s="48" customFormat="1" ht="50.25" customHeight="1" x14ac:dyDescent="0.15">
      <c r="A308" s="49" t="s">
        <v>876</v>
      </c>
      <c r="B308" s="101"/>
      <c r="C308" s="49" t="s">
        <v>1216</v>
      </c>
      <c r="D308" s="49" t="s">
        <v>35</v>
      </c>
      <c r="E308" s="49" t="s">
        <v>22</v>
      </c>
      <c r="F308" s="49" t="s">
        <v>87</v>
      </c>
      <c r="G308" s="49" t="s">
        <v>163</v>
      </c>
      <c r="H308" s="49" t="s">
        <v>1215</v>
      </c>
      <c r="I308" s="49" t="s">
        <v>127</v>
      </c>
      <c r="J308" s="49" t="s">
        <v>27</v>
      </c>
      <c r="K308" s="49" t="s">
        <v>28</v>
      </c>
      <c r="L308" s="49" t="s">
        <v>29</v>
      </c>
      <c r="M308" s="49" t="s">
        <v>30</v>
      </c>
      <c r="N308" s="49" t="s">
        <v>31</v>
      </c>
      <c r="O308" s="49" t="s">
        <v>32</v>
      </c>
      <c r="P308" s="46">
        <v>60</v>
      </c>
      <c r="Q308" s="47">
        <v>0</v>
      </c>
      <c r="R308" s="47">
        <v>0</v>
      </c>
      <c r="S308" s="46">
        <f t="shared" si="8"/>
        <v>30</v>
      </c>
      <c r="T308" s="47">
        <v>0</v>
      </c>
      <c r="U308" s="46">
        <f t="shared" si="9"/>
        <v>30</v>
      </c>
    </row>
    <row r="309" spans="1:21" s="48" customFormat="1" ht="50.25" customHeight="1" x14ac:dyDescent="0.15">
      <c r="A309" s="49" t="s">
        <v>881</v>
      </c>
      <c r="B309" s="101"/>
      <c r="C309" s="49" t="s">
        <v>1220</v>
      </c>
      <c r="D309" s="49" t="s">
        <v>35</v>
      </c>
      <c r="E309" s="49" t="s">
        <v>22</v>
      </c>
      <c r="F309" s="49" t="s">
        <v>186</v>
      </c>
      <c r="G309" s="49" t="s">
        <v>1218</v>
      </c>
      <c r="H309" s="49" t="s">
        <v>566</v>
      </c>
      <c r="I309" s="49" t="s">
        <v>1219</v>
      </c>
      <c r="J309" s="49" t="s">
        <v>27</v>
      </c>
      <c r="K309" s="49" t="s">
        <v>28</v>
      </c>
      <c r="L309" s="49" t="s">
        <v>29</v>
      </c>
      <c r="M309" s="49" t="s">
        <v>42</v>
      </c>
      <c r="N309" s="49" t="s">
        <v>31</v>
      </c>
      <c r="O309" s="49" t="s">
        <v>32</v>
      </c>
      <c r="P309" s="46">
        <v>59.6</v>
      </c>
      <c r="Q309" s="47">
        <v>0</v>
      </c>
      <c r="R309" s="47">
        <v>0</v>
      </c>
      <c r="S309" s="46">
        <f t="shared" si="8"/>
        <v>29.8</v>
      </c>
      <c r="T309" s="47">
        <v>0</v>
      </c>
      <c r="U309" s="46">
        <f t="shared" si="9"/>
        <v>29.8</v>
      </c>
    </row>
    <row r="310" spans="1:21" s="48" customFormat="1" ht="50.25" customHeight="1" x14ac:dyDescent="0.15">
      <c r="A310" s="49" t="s">
        <v>693</v>
      </c>
      <c r="B310" s="101"/>
      <c r="C310" s="49" t="s">
        <v>1223</v>
      </c>
      <c r="D310" s="49" t="s">
        <v>35</v>
      </c>
      <c r="E310" s="49" t="s">
        <v>22</v>
      </c>
      <c r="F310" s="49" t="s">
        <v>57</v>
      </c>
      <c r="G310" s="49" t="s">
        <v>1222</v>
      </c>
      <c r="H310" s="49" t="s">
        <v>573</v>
      </c>
      <c r="I310" s="49" t="s">
        <v>101</v>
      </c>
      <c r="J310" s="49" t="s">
        <v>32</v>
      </c>
      <c r="K310" s="49" t="s">
        <v>28</v>
      </c>
      <c r="L310" s="49" t="s">
        <v>29</v>
      </c>
      <c r="M310" s="49" t="s">
        <v>30</v>
      </c>
      <c r="N310" s="49" t="s">
        <v>106</v>
      </c>
      <c r="O310" s="49" t="s">
        <v>32</v>
      </c>
      <c r="P310" s="46">
        <v>59.6</v>
      </c>
      <c r="Q310" s="47">
        <v>0</v>
      </c>
      <c r="R310" s="47">
        <v>0</v>
      </c>
      <c r="S310" s="46">
        <f t="shared" si="8"/>
        <v>29.8</v>
      </c>
      <c r="T310" s="47">
        <v>0</v>
      </c>
      <c r="U310" s="46">
        <f t="shared" si="9"/>
        <v>29.8</v>
      </c>
    </row>
    <row r="311" spans="1:21" s="48" customFormat="1" ht="50.25" customHeight="1" x14ac:dyDescent="0.15">
      <c r="A311" s="49" t="s">
        <v>796</v>
      </c>
      <c r="B311" s="101"/>
      <c r="C311" s="49" t="s">
        <v>1225</v>
      </c>
      <c r="D311" s="49" t="s">
        <v>35</v>
      </c>
      <c r="E311" s="49" t="s">
        <v>22</v>
      </c>
      <c r="F311" s="49" t="s">
        <v>87</v>
      </c>
      <c r="G311" s="49" t="s">
        <v>47</v>
      </c>
      <c r="H311" s="49" t="s">
        <v>566</v>
      </c>
      <c r="I311" s="49" t="s">
        <v>26</v>
      </c>
      <c r="J311" s="49" t="s">
        <v>27</v>
      </c>
      <c r="K311" s="49" t="s">
        <v>28</v>
      </c>
      <c r="L311" s="49" t="s">
        <v>29</v>
      </c>
      <c r="M311" s="49" t="s">
        <v>30</v>
      </c>
      <c r="N311" s="49" t="s">
        <v>31</v>
      </c>
      <c r="O311" s="49" t="s">
        <v>32</v>
      </c>
      <c r="P311" s="46">
        <v>59.5</v>
      </c>
      <c r="Q311" s="47">
        <v>0</v>
      </c>
      <c r="R311" s="47">
        <v>0</v>
      </c>
      <c r="S311" s="46">
        <f t="shared" si="8"/>
        <v>29.75</v>
      </c>
      <c r="T311" s="47">
        <v>0</v>
      </c>
      <c r="U311" s="46">
        <f t="shared" si="9"/>
        <v>29.75</v>
      </c>
    </row>
    <row r="312" spans="1:21" s="48" customFormat="1" ht="50.25" customHeight="1" x14ac:dyDescent="0.15">
      <c r="A312" s="49" t="s">
        <v>1362</v>
      </c>
      <c r="B312" s="101"/>
      <c r="C312" s="49" t="s">
        <v>1227</v>
      </c>
      <c r="D312" s="49" t="s">
        <v>35</v>
      </c>
      <c r="E312" s="49" t="s">
        <v>22</v>
      </c>
      <c r="F312" s="49" t="s">
        <v>73</v>
      </c>
      <c r="G312" s="49" t="s">
        <v>667</v>
      </c>
      <c r="H312" s="49" t="s">
        <v>583</v>
      </c>
      <c r="I312" s="49" t="s">
        <v>105</v>
      </c>
      <c r="J312" s="49" t="s">
        <v>32</v>
      </c>
      <c r="K312" s="49" t="s">
        <v>28</v>
      </c>
      <c r="L312" s="49" t="s">
        <v>29</v>
      </c>
      <c r="M312" s="49" t="s">
        <v>30</v>
      </c>
      <c r="N312" s="49" t="s">
        <v>106</v>
      </c>
      <c r="O312" s="49" t="s">
        <v>32</v>
      </c>
      <c r="P312" s="46">
        <v>57.5</v>
      </c>
      <c r="Q312" s="47">
        <v>0</v>
      </c>
      <c r="R312" s="47">
        <v>2</v>
      </c>
      <c r="S312" s="46">
        <f t="shared" si="8"/>
        <v>29.75</v>
      </c>
      <c r="T312" s="47">
        <v>0</v>
      </c>
      <c r="U312" s="46">
        <f t="shared" si="9"/>
        <v>29.75</v>
      </c>
    </row>
    <row r="313" spans="1:21" s="48" customFormat="1" ht="50.25" customHeight="1" x14ac:dyDescent="0.15">
      <c r="A313" s="49" t="s">
        <v>1313</v>
      </c>
      <c r="B313" s="101"/>
      <c r="C313" s="49" t="s">
        <v>1229</v>
      </c>
      <c r="D313" s="49" t="s">
        <v>35</v>
      </c>
      <c r="E313" s="49" t="s">
        <v>56</v>
      </c>
      <c r="F313" s="49" t="s">
        <v>87</v>
      </c>
      <c r="G313" s="49" t="s">
        <v>24</v>
      </c>
      <c r="H313" s="49" t="s">
        <v>566</v>
      </c>
      <c r="I313" s="49" t="s">
        <v>63</v>
      </c>
      <c r="J313" s="49" t="s">
        <v>27</v>
      </c>
      <c r="K313" s="49" t="s">
        <v>28</v>
      </c>
      <c r="L313" s="49" t="s">
        <v>29</v>
      </c>
      <c r="M313" s="49" t="s">
        <v>30</v>
      </c>
      <c r="N313" s="49" t="s">
        <v>31</v>
      </c>
      <c r="O313" s="49" t="s">
        <v>32</v>
      </c>
      <c r="P313" s="46">
        <v>57</v>
      </c>
      <c r="Q313" s="47">
        <v>2.5</v>
      </c>
      <c r="R313" s="47">
        <v>0</v>
      </c>
      <c r="S313" s="46">
        <f t="shared" si="8"/>
        <v>29.75</v>
      </c>
      <c r="T313" s="47">
        <v>0</v>
      </c>
      <c r="U313" s="46">
        <f t="shared" si="9"/>
        <v>29.75</v>
      </c>
    </row>
    <row r="314" spans="1:21" s="48" customFormat="1" ht="50.25" customHeight="1" x14ac:dyDescent="0.15">
      <c r="A314" s="49" t="s">
        <v>1341</v>
      </c>
      <c r="B314" s="101"/>
      <c r="C314" s="49" t="s">
        <v>1231</v>
      </c>
      <c r="D314" s="49" t="s">
        <v>21</v>
      </c>
      <c r="E314" s="49" t="s">
        <v>759</v>
      </c>
      <c r="F314" s="49" t="s">
        <v>36</v>
      </c>
      <c r="G314" s="49" t="s">
        <v>47</v>
      </c>
      <c r="H314" s="49" t="s">
        <v>566</v>
      </c>
      <c r="I314" s="49" t="s">
        <v>26</v>
      </c>
      <c r="J314" s="49" t="s">
        <v>27</v>
      </c>
      <c r="K314" s="49" t="s">
        <v>28</v>
      </c>
      <c r="L314" s="49" t="s">
        <v>29</v>
      </c>
      <c r="M314" s="49" t="s">
        <v>30</v>
      </c>
      <c r="N314" s="49" t="s">
        <v>31</v>
      </c>
      <c r="O314" s="49" t="s">
        <v>32</v>
      </c>
      <c r="P314" s="46">
        <v>59.5</v>
      </c>
      <c r="Q314" s="47">
        <v>0</v>
      </c>
      <c r="R314" s="47">
        <v>0</v>
      </c>
      <c r="S314" s="46">
        <f t="shared" si="8"/>
        <v>29.75</v>
      </c>
      <c r="T314" s="47">
        <v>0</v>
      </c>
      <c r="U314" s="46">
        <f t="shared" si="9"/>
        <v>29.75</v>
      </c>
    </row>
    <row r="315" spans="1:21" s="48" customFormat="1" ht="50.25" customHeight="1" x14ac:dyDescent="0.15">
      <c r="A315" s="49" t="s">
        <v>1434</v>
      </c>
      <c r="B315" s="101"/>
      <c r="C315" s="49" t="s">
        <v>1233</v>
      </c>
      <c r="D315" s="49" t="s">
        <v>35</v>
      </c>
      <c r="E315" s="49" t="s">
        <v>22</v>
      </c>
      <c r="F315" s="49" t="s">
        <v>87</v>
      </c>
      <c r="G315" s="49" t="s">
        <v>62</v>
      </c>
      <c r="H315" s="49" t="s">
        <v>573</v>
      </c>
      <c r="I315" s="49" t="s">
        <v>445</v>
      </c>
      <c r="J315" s="49" t="s">
        <v>27</v>
      </c>
      <c r="K315" s="49" t="s">
        <v>28</v>
      </c>
      <c r="L315" s="49" t="s">
        <v>29</v>
      </c>
      <c r="M315" s="49" t="s">
        <v>30</v>
      </c>
      <c r="N315" s="49" t="s">
        <v>106</v>
      </c>
      <c r="O315" s="49" t="s">
        <v>32</v>
      </c>
      <c r="P315" s="46">
        <v>59.5</v>
      </c>
      <c r="Q315" s="47">
        <v>0</v>
      </c>
      <c r="R315" s="47">
        <v>0</v>
      </c>
      <c r="S315" s="46">
        <f t="shared" si="8"/>
        <v>29.75</v>
      </c>
      <c r="T315" s="47">
        <v>0</v>
      </c>
      <c r="U315" s="46">
        <f t="shared" si="9"/>
        <v>29.75</v>
      </c>
    </row>
    <row r="316" spans="1:21" s="48" customFormat="1" ht="50.25" customHeight="1" x14ac:dyDescent="0.15">
      <c r="A316" s="49" t="s">
        <v>1140</v>
      </c>
      <c r="B316" s="101"/>
      <c r="C316" s="49" t="s">
        <v>1235</v>
      </c>
      <c r="D316" s="49" t="s">
        <v>35</v>
      </c>
      <c r="E316" s="49" t="s">
        <v>22</v>
      </c>
      <c r="F316" s="49" t="s">
        <v>87</v>
      </c>
      <c r="G316" s="49" t="s">
        <v>47</v>
      </c>
      <c r="H316" s="49" t="s">
        <v>878</v>
      </c>
      <c r="I316" s="49" t="s">
        <v>26</v>
      </c>
      <c r="J316" s="49" t="s">
        <v>27</v>
      </c>
      <c r="K316" s="49" t="s">
        <v>28</v>
      </c>
      <c r="L316" s="49" t="s">
        <v>29</v>
      </c>
      <c r="M316" s="49" t="s">
        <v>30</v>
      </c>
      <c r="N316" s="49" t="s">
        <v>31</v>
      </c>
      <c r="O316" s="49" t="s">
        <v>32</v>
      </c>
      <c r="P316" s="46">
        <v>59.5</v>
      </c>
      <c r="Q316" s="47">
        <v>0</v>
      </c>
      <c r="R316" s="47">
        <v>0</v>
      </c>
      <c r="S316" s="46">
        <f t="shared" si="8"/>
        <v>29.75</v>
      </c>
      <c r="T316" s="47">
        <v>0</v>
      </c>
      <c r="U316" s="46">
        <f t="shared" si="9"/>
        <v>29.75</v>
      </c>
    </row>
    <row r="317" spans="1:21" s="48" customFormat="1" ht="50.25" customHeight="1" x14ac:dyDescent="0.15">
      <c r="A317" s="49" t="s">
        <v>1432</v>
      </c>
      <c r="B317" s="101"/>
      <c r="C317" s="49" t="s">
        <v>1237</v>
      </c>
      <c r="D317" s="49" t="s">
        <v>35</v>
      </c>
      <c r="E317" s="49" t="s">
        <v>22</v>
      </c>
      <c r="F317" s="49" t="s">
        <v>87</v>
      </c>
      <c r="G317" s="49" t="s">
        <v>163</v>
      </c>
      <c r="H317" s="49" t="s">
        <v>566</v>
      </c>
      <c r="I317" s="49" t="s">
        <v>63</v>
      </c>
      <c r="J317" s="49" t="s">
        <v>27</v>
      </c>
      <c r="K317" s="49" t="s">
        <v>28</v>
      </c>
      <c r="L317" s="49" t="s">
        <v>179</v>
      </c>
      <c r="M317" s="49" t="s">
        <v>42</v>
      </c>
      <c r="N317" s="49" t="s">
        <v>228</v>
      </c>
      <c r="O317" s="49" t="s">
        <v>32</v>
      </c>
      <c r="P317" s="46">
        <v>59.5</v>
      </c>
      <c r="Q317" s="47">
        <v>0</v>
      </c>
      <c r="R317" s="47">
        <v>0</v>
      </c>
      <c r="S317" s="46">
        <f t="shared" si="8"/>
        <v>29.75</v>
      </c>
      <c r="T317" s="47">
        <v>0</v>
      </c>
      <c r="U317" s="46">
        <f t="shared" si="9"/>
        <v>29.75</v>
      </c>
    </row>
    <row r="318" spans="1:21" s="48" customFormat="1" ht="50.25" customHeight="1" x14ac:dyDescent="0.15">
      <c r="A318" s="49" t="s">
        <v>942</v>
      </c>
      <c r="B318" s="101"/>
      <c r="C318" s="49" t="s">
        <v>1239</v>
      </c>
      <c r="D318" s="49" t="s">
        <v>35</v>
      </c>
      <c r="E318" s="49" t="s">
        <v>22</v>
      </c>
      <c r="F318" s="49" t="s">
        <v>116</v>
      </c>
      <c r="G318" s="49" t="s">
        <v>47</v>
      </c>
      <c r="H318" s="49" t="s">
        <v>566</v>
      </c>
      <c r="I318" s="49" t="s">
        <v>26</v>
      </c>
      <c r="J318" s="49" t="s">
        <v>27</v>
      </c>
      <c r="K318" s="49" t="s">
        <v>28</v>
      </c>
      <c r="L318" s="49" t="s">
        <v>29</v>
      </c>
      <c r="M318" s="49" t="s">
        <v>30</v>
      </c>
      <c r="N318" s="49" t="s">
        <v>31</v>
      </c>
      <c r="O318" s="49" t="s">
        <v>32</v>
      </c>
      <c r="P318" s="46">
        <v>59.1</v>
      </c>
      <c r="Q318" s="47">
        <v>0</v>
      </c>
      <c r="R318" s="47">
        <v>0</v>
      </c>
      <c r="S318" s="46">
        <f t="shared" si="8"/>
        <v>29.55</v>
      </c>
      <c r="T318" s="47">
        <v>0</v>
      </c>
      <c r="U318" s="46">
        <f t="shared" si="9"/>
        <v>29.55</v>
      </c>
    </row>
    <row r="319" spans="1:21" s="48" customFormat="1" ht="50.25" customHeight="1" x14ac:dyDescent="0.15">
      <c r="A319" s="49" t="s">
        <v>959</v>
      </c>
      <c r="B319" s="101"/>
      <c r="C319" s="49" t="s">
        <v>1241</v>
      </c>
      <c r="D319" s="49" t="s">
        <v>21</v>
      </c>
      <c r="E319" s="49" t="s">
        <v>56</v>
      </c>
      <c r="F319" s="49" t="s">
        <v>87</v>
      </c>
      <c r="G319" s="49" t="s">
        <v>163</v>
      </c>
      <c r="H319" s="49" t="s">
        <v>1240</v>
      </c>
      <c r="I319" s="49" t="s">
        <v>63</v>
      </c>
      <c r="J319" s="49" t="s">
        <v>27</v>
      </c>
      <c r="K319" s="49" t="s">
        <v>28</v>
      </c>
      <c r="L319" s="49" t="s">
        <v>29</v>
      </c>
      <c r="M319" s="49" t="s">
        <v>30</v>
      </c>
      <c r="N319" s="49" t="s">
        <v>228</v>
      </c>
      <c r="O319" s="49" t="s">
        <v>32</v>
      </c>
      <c r="P319" s="46">
        <v>56.5</v>
      </c>
      <c r="Q319" s="47">
        <v>2.5</v>
      </c>
      <c r="R319" s="47">
        <v>0</v>
      </c>
      <c r="S319" s="46">
        <f t="shared" si="8"/>
        <v>29.5</v>
      </c>
      <c r="T319" s="47">
        <v>0</v>
      </c>
      <c r="U319" s="46">
        <f t="shared" si="9"/>
        <v>29.5</v>
      </c>
    </row>
    <row r="320" spans="1:21" s="48" customFormat="1" ht="50.25" customHeight="1" x14ac:dyDescent="0.15">
      <c r="A320" s="49" t="s">
        <v>1022</v>
      </c>
      <c r="B320" s="101"/>
      <c r="C320" s="49" t="s">
        <v>1243</v>
      </c>
      <c r="D320" s="49" t="s">
        <v>35</v>
      </c>
      <c r="E320" s="49" t="s">
        <v>22</v>
      </c>
      <c r="F320" s="49" t="s">
        <v>87</v>
      </c>
      <c r="G320" s="49" t="s">
        <v>163</v>
      </c>
      <c r="H320" s="49" t="s">
        <v>583</v>
      </c>
      <c r="I320" s="49" t="s">
        <v>63</v>
      </c>
      <c r="J320" s="49" t="s">
        <v>32</v>
      </c>
      <c r="K320" s="49" t="s">
        <v>28</v>
      </c>
      <c r="L320" s="49" t="s">
        <v>179</v>
      </c>
      <c r="M320" s="49" t="s">
        <v>42</v>
      </c>
      <c r="N320" s="49" t="s">
        <v>228</v>
      </c>
      <c r="O320" s="49" t="s">
        <v>32</v>
      </c>
      <c r="P320" s="46">
        <v>59</v>
      </c>
      <c r="Q320" s="47">
        <v>0</v>
      </c>
      <c r="R320" s="47">
        <v>0</v>
      </c>
      <c r="S320" s="46">
        <f t="shared" si="8"/>
        <v>29.5</v>
      </c>
      <c r="T320" s="47">
        <v>0</v>
      </c>
      <c r="U320" s="46">
        <f t="shared" si="9"/>
        <v>29.5</v>
      </c>
    </row>
    <row r="321" spans="1:21" s="48" customFormat="1" ht="50.25" customHeight="1" x14ac:dyDescent="0.15">
      <c r="A321" s="49" t="s">
        <v>867</v>
      </c>
      <c r="B321" s="101"/>
      <c r="C321" s="49" t="s">
        <v>1246</v>
      </c>
      <c r="D321" s="49" t="s">
        <v>35</v>
      </c>
      <c r="E321" s="49" t="s">
        <v>22</v>
      </c>
      <c r="F321" s="49" t="s">
        <v>57</v>
      </c>
      <c r="G321" s="49" t="s">
        <v>677</v>
      </c>
      <c r="H321" s="49" t="s">
        <v>627</v>
      </c>
      <c r="I321" s="49" t="s">
        <v>1245</v>
      </c>
      <c r="J321" s="49" t="s">
        <v>32</v>
      </c>
      <c r="K321" s="49" t="s">
        <v>28</v>
      </c>
      <c r="L321" s="49" t="s">
        <v>29</v>
      </c>
      <c r="M321" s="49" t="s">
        <v>30</v>
      </c>
      <c r="N321" s="49" t="s">
        <v>31</v>
      </c>
      <c r="O321" s="49" t="s">
        <v>32</v>
      </c>
      <c r="P321" s="46">
        <v>59</v>
      </c>
      <c r="Q321" s="47">
        <v>0</v>
      </c>
      <c r="R321" s="47">
        <v>0</v>
      </c>
      <c r="S321" s="46">
        <f t="shared" si="8"/>
        <v>29.5</v>
      </c>
      <c r="T321" s="47">
        <v>0</v>
      </c>
      <c r="U321" s="46">
        <f t="shared" si="9"/>
        <v>29.5</v>
      </c>
    </row>
    <row r="322" spans="1:21" s="48" customFormat="1" ht="50.25" customHeight="1" x14ac:dyDescent="0.15">
      <c r="A322" s="49" t="s">
        <v>789</v>
      </c>
      <c r="B322" s="101"/>
      <c r="C322" s="49" t="s">
        <v>1249</v>
      </c>
      <c r="D322" s="49" t="s">
        <v>21</v>
      </c>
      <c r="E322" s="49" t="s">
        <v>22</v>
      </c>
      <c r="F322" s="49" t="s">
        <v>186</v>
      </c>
      <c r="G322" s="49" t="s">
        <v>582</v>
      </c>
      <c r="H322" s="49" t="s">
        <v>713</v>
      </c>
      <c r="I322" s="49" t="s">
        <v>1248</v>
      </c>
      <c r="J322" s="49" t="s">
        <v>27</v>
      </c>
      <c r="K322" s="49" t="s">
        <v>28</v>
      </c>
      <c r="L322" s="49" t="s">
        <v>29</v>
      </c>
      <c r="M322" s="49" t="s">
        <v>30</v>
      </c>
      <c r="N322" s="49" t="s">
        <v>31</v>
      </c>
      <c r="O322" s="49" t="s">
        <v>32</v>
      </c>
      <c r="P322" s="46">
        <v>59</v>
      </c>
      <c r="Q322" s="47">
        <v>0</v>
      </c>
      <c r="R322" s="47">
        <v>0</v>
      </c>
      <c r="S322" s="46">
        <f t="shared" si="8"/>
        <v>29.5</v>
      </c>
      <c r="T322" s="47">
        <v>0</v>
      </c>
      <c r="U322" s="46">
        <f t="shared" si="9"/>
        <v>29.5</v>
      </c>
    </row>
    <row r="323" spans="1:21" s="48" customFormat="1" ht="50.25" customHeight="1" x14ac:dyDescent="0.15">
      <c r="A323" s="49" t="s">
        <v>603</v>
      </c>
      <c r="B323" s="101"/>
      <c r="C323" s="49" t="s">
        <v>1252</v>
      </c>
      <c r="D323" s="49" t="s">
        <v>21</v>
      </c>
      <c r="E323" s="49" t="s">
        <v>22</v>
      </c>
      <c r="F323" s="49" t="s">
        <v>87</v>
      </c>
      <c r="G323" s="49" t="s">
        <v>163</v>
      </c>
      <c r="H323" s="49" t="s">
        <v>1251</v>
      </c>
      <c r="I323" s="49" t="s">
        <v>63</v>
      </c>
      <c r="J323" s="49" t="s">
        <v>32</v>
      </c>
      <c r="K323" s="49" t="s">
        <v>28</v>
      </c>
      <c r="L323" s="49" t="s">
        <v>29</v>
      </c>
      <c r="M323" s="49" t="s">
        <v>30</v>
      </c>
      <c r="N323" s="49" t="s">
        <v>106</v>
      </c>
      <c r="O323" s="49" t="s">
        <v>32</v>
      </c>
      <c r="P323" s="46">
        <v>59</v>
      </c>
      <c r="Q323" s="47">
        <v>0</v>
      </c>
      <c r="R323" s="47">
        <v>0</v>
      </c>
      <c r="S323" s="46">
        <f t="shared" ref="S323:S386" si="10">(P323+Q323+R323)*0.5</f>
        <v>29.5</v>
      </c>
      <c r="T323" s="47">
        <v>0</v>
      </c>
      <c r="U323" s="46">
        <f t="shared" ref="U323:U386" si="11">S323+T323</f>
        <v>29.5</v>
      </c>
    </row>
    <row r="324" spans="1:21" s="48" customFormat="1" ht="50.25" customHeight="1" x14ac:dyDescent="0.15">
      <c r="A324" s="49" t="s">
        <v>1333</v>
      </c>
      <c r="B324" s="101"/>
      <c r="C324" s="49" t="s">
        <v>1254</v>
      </c>
      <c r="D324" s="49" t="s">
        <v>35</v>
      </c>
      <c r="E324" s="49" t="s">
        <v>22</v>
      </c>
      <c r="F324" s="49" t="s">
        <v>110</v>
      </c>
      <c r="G324" s="49" t="s">
        <v>237</v>
      </c>
      <c r="H324" s="49" t="s">
        <v>566</v>
      </c>
      <c r="I324" s="49" t="s">
        <v>63</v>
      </c>
      <c r="J324" s="49" t="s">
        <v>32</v>
      </c>
      <c r="K324" s="49" t="s">
        <v>28</v>
      </c>
      <c r="L324" s="49" t="s">
        <v>29</v>
      </c>
      <c r="M324" s="49" t="s">
        <v>30</v>
      </c>
      <c r="N324" s="49" t="s">
        <v>506</v>
      </c>
      <c r="O324" s="49" t="s">
        <v>32</v>
      </c>
      <c r="P324" s="46">
        <v>59</v>
      </c>
      <c r="Q324" s="47">
        <v>0</v>
      </c>
      <c r="R324" s="47">
        <v>0</v>
      </c>
      <c r="S324" s="46">
        <f t="shared" si="10"/>
        <v>29.5</v>
      </c>
      <c r="T324" s="47">
        <v>0</v>
      </c>
      <c r="U324" s="46">
        <f t="shared" si="11"/>
        <v>29.5</v>
      </c>
    </row>
    <row r="325" spans="1:21" s="48" customFormat="1" ht="50.25" customHeight="1" x14ac:dyDescent="0.15">
      <c r="A325" s="49" t="s">
        <v>579</v>
      </c>
      <c r="B325" s="101"/>
      <c r="C325" s="49" t="s">
        <v>1256</v>
      </c>
      <c r="D325" s="49" t="s">
        <v>35</v>
      </c>
      <c r="E325" s="49" t="s">
        <v>22</v>
      </c>
      <c r="F325" s="49" t="s">
        <v>36</v>
      </c>
      <c r="G325" s="49" t="s">
        <v>730</v>
      </c>
      <c r="H325" s="49" t="s">
        <v>566</v>
      </c>
      <c r="I325" s="49" t="s">
        <v>1255</v>
      </c>
      <c r="J325" s="49" t="s">
        <v>27</v>
      </c>
      <c r="K325" s="49" t="s">
        <v>28</v>
      </c>
      <c r="L325" s="49" t="s">
        <v>29</v>
      </c>
      <c r="M325" s="49" t="s">
        <v>42</v>
      </c>
      <c r="N325" s="49" t="s">
        <v>31</v>
      </c>
      <c r="O325" s="49" t="s">
        <v>32</v>
      </c>
      <c r="P325" s="46">
        <v>58.5</v>
      </c>
      <c r="Q325" s="47">
        <v>0</v>
      </c>
      <c r="R325" s="47">
        <v>0</v>
      </c>
      <c r="S325" s="46">
        <f t="shared" si="10"/>
        <v>29.25</v>
      </c>
      <c r="T325" s="47">
        <v>0</v>
      </c>
      <c r="U325" s="46">
        <f t="shared" si="11"/>
        <v>29.25</v>
      </c>
    </row>
    <row r="326" spans="1:21" s="48" customFormat="1" ht="50.25" customHeight="1" x14ac:dyDescent="0.15">
      <c r="A326" s="49" t="s">
        <v>971</v>
      </c>
      <c r="B326" s="101"/>
      <c r="C326" s="49" t="s">
        <v>1258</v>
      </c>
      <c r="D326" s="49" t="s">
        <v>35</v>
      </c>
      <c r="E326" s="49" t="s">
        <v>22</v>
      </c>
      <c r="F326" s="49" t="s">
        <v>87</v>
      </c>
      <c r="G326" s="49" t="s">
        <v>1257</v>
      </c>
      <c r="H326" s="49" t="s">
        <v>573</v>
      </c>
      <c r="I326" s="49" t="s">
        <v>26</v>
      </c>
      <c r="J326" s="49" t="s">
        <v>27</v>
      </c>
      <c r="K326" s="49" t="s">
        <v>28</v>
      </c>
      <c r="L326" s="49" t="s">
        <v>29</v>
      </c>
      <c r="M326" s="49" t="s">
        <v>42</v>
      </c>
      <c r="N326" s="49" t="s">
        <v>31</v>
      </c>
      <c r="O326" s="49" t="s">
        <v>32</v>
      </c>
      <c r="P326" s="46">
        <v>58.5</v>
      </c>
      <c r="Q326" s="47">
        <v>0</v>
      </c>
      <c r="R326" s="47">
        <v>0</v>
      </c>
      <c r="S326" s="46">
        <f t="shared" si="10"/>
        <v>29.25</v>
      </c>
      <c r="T326" s="47">
        <v>0</v>
      </c>
      <c r="U326" s="46">
        <f t="shared" si="11"/>
        <v>29.25</v>
      </c>
    </row>
    <row r="327" spans="1:21" s="48" customFormat="1" ht="50.25" customHeight="1" x14ac:dyDescent="0.15">
      <c r="A327" s="49" t="s">
        <v>888</v>
      </c>
      <c r="B327" s="101"/>
      <c r="C327" s="49" t="s">
        <v>1260</v>
      </c>
      <c r="D327" s="49" t="s">
        <v>35</v>
      </c>
      <c r="E327" s="49" t="s">
        <v>22</v>
      </c>
      <c r="F327" s="49" t="s">
        <v>36</v>
      </c>
      <c r="G327" s="49" t="s">
        <v>163</v>
      </c>
      <c r="H327" s="49" t="s">
        <v>1132</v>
      </c>
      <c r="I327" s="49" t="s">
        <v>1259</v>
      </c>
      <c r="J327" s="49" t="s">
        <v>27</v>
      </c>
      <c r="K327" s="49" t="s">
        <v>28</v>
      </c>
      <c r="L327" s="49" t="s">
        <v>179</v>
      </c>
      <c r="M327" s="49" t="s">
        <v>30</v>
      </c>
      <c r="N327" s="49" t="s">
        <v>31</v>
      </c>
      <c r="O327" s="49" t="s">
        <v>32</v>
      </c>
      <c r="P327" s="46">
        <v>58.5</v>
      </c>
      <c r="Q327" s="47">
        <v>0</v>
      </c>
      <c r="R327" s="47">
        <v>0</v>
      </c>
      <c r="S327" s="46">
        <f t="shared" si="10"/>
        <v>29.25</v>
      </c>
      <c r="T327" s="47">
        <v>0</v>
      </c>
      <c r="U327" s="46">
        <f t="shared" si="11"/>
        <v>29.25</v>
      </c>
    </row>
    <row r="328" spans="1:21" s="48" customFormat="1" ht="50.25" customHeight="1" x14ac:dyDescent="0.15">
      <c r="A328" s="49" t="s">
        <v>1414</v>
      </c>
      <c r="B328" s="101"/>
      <c r="C328" s="49" t="s">
        <v>1262</v>
      </c>
      <c r="D328" s="49" t="s">
        <v>35</v>
      </c>
      <c r="E328" s="49" t="s">
        <v>22</v>
      </c>
      <c r="F328" s="49" t="s">
        <v>73</v>
      </c>
      <c r="G328" s="49" t="s">
        <v>1033</v>
      </c>
      <c r="H328" s="49" t="s">
        <v>573</v>
      </c>
      <c r="I328" s="49" t="s">
        <v>917</v>
      </c>
      <c r="J328" s="49" t="s">
        <v>32</v>
      </c>
      <c r="K328" s="49" t="s">
        <v>28</v>
      </c>
      <c r="L328" s="49" t="s">
        <v>29</v>
      </c>
      <c r="M328" s="49" t="s">
        <v>42</v>
      </c>
      <c r="N328" s="49" t="s">
        <v>31</v>
      </c>
      <c r="O328" s="49" t="s">
        <v>32</v>
      </c>
      <c r="P328" s="46">
        <v>56.5</v>
      </c>
      <c r="Q328" s="47">
        <v>0</v>
      </c>
      <c r="R328" s="47">
        <v>2</v>
      </c>
      <c r="S328" s="46">
        <f t="shared" si="10"/>
        <v>29.25</v>
      </c>
      <c r="T328" s="47">
        <v>0</v>
      </c>
      <c r="U328" s="46">
        <f t="shared" si="11"/>
        <v>29.25</v>
      </c>
    </row>
    <row r="329" spans="1:21" s="48" customFormat="1" ht="50.25" customHeight="1" x14ac:dyDescent="0.15">
      <c r="A329" s="49" t="s">
        <v>1284</v>
      </c>
      <c r="B329" s="101"/>
      <c r="C329" s="49" t="s">
        <v>1264</v>
      </c>
      <c r="D329" s="49" t="s">
        <v>35</v>
      </c>
      <c r="E329" s="49" t="s">
        <v>56</v>
      </c>
      <c r="F329" s="49" t="s">
        <v>81</v>
      </c>
      <c r="G329" s="49" t="s">
        <v>237</v>
      </c>
      <c r="H329" s="49" t="s">
        <v>573</v>
      </c>
      <c r="I329" s="49" t="s">
        <v>141</v>
      </c>
      <c r="J329" s="49" t="s">
        <v>32</v>
      </c>
      <c r="K329" s="49" t="s">
        <v>28</v>
      </c>
      <c r="L329" s="49" t="s">
        <v>29</v>
      </c>
      <c r="M329" s="49" t="s">
        <v>30</v>
      </c>
      <c r="N329" s="49" t="s">
        <v>106</v>
      </c>
      <c r="O329" s="49" t="s">
        <v>32</v>
      </c>
      <c r="P329" s="46">
        <v>56</v>
      </c>
      <c r="Q329" s="47">
        <v>2.5</v>
      </c>
      <c r="R329" s="47">
        <v>0</v>
      </c>
      <c r="S329" s="46">
        <f t="shared" si="10"/>
        <v>29.25</v>
      </c>
      <c r="T329" s="47">
        <v>0</v>
      </c>
      <c r="U329" s="46">
        <f t="shared" si="11"/>
        <v>29.25</v>
      </c>
    </row>
    <row r="330" spans="1:21" s="48" customFormat="1" ht="50.25" customHeight="1" x14ac:dyDescent="0.15">
      <c r="A330" s="49" t="s">
        <v>1072</v>
      </c>
      <c r="B330" s="101"/>
      <c r="C330" s="49" t="s">
        <v>1266</v>
      </c>
      <c r="D330" s="49" t="s">
        <v>35</v>
      </c>
      <c r="E330" s="49" t="s">
        <v>22</v>
      </c>
      <c r="F330" s="49" t="s">
        <v>95</v>
      </c>
      <c r="G330" s="49" t="s">
        <v>24</v>
      </c>
      <c r="H330" s="49" t="s">
        <v>573</v>
      </c>
      <c r="I330" s="49" t="s">
        <v>101</v>
      </c>
      <c r="J330" s="49" t="s">
        <v>27</v>
      </c>
      <c r="K330" s="49" t="s">
        <v>28</v>
      </c>
      <c r="L330" s="49" t="s">
        <v>29</v>
      </c>
      <c r="M330" s="49" t="s">
        <v>30</v>
      </c>
      <c r="N330" s="49" t="s">
        <v>31</v>
      </c>
      <c r="O330" s="49" t="s">
        <v>32</v>
      </c>
      <c r="P330" s="46">
        <v>58.5</v>
      </c>
      <c r="Q330" s="47">
        <v>0</v>
      </c>
      <c r="R330" s="47">
        <v>0</v>
      </c>
      <c r="S330" s="46">
        <f t="shared" si="10"/>
        <v>29.25</v>
      </c>
      <c r="T330" s="47">
        <v>0</v>
      </c>
      <c r="U330" s="46">
        <f t="shared" si="11"/>
        <v>29.25</v>
      </c>
    </row>
    <row r="331" spans="1:21" s="48" customFormat="1" ht="50.25" customHeight="1" x14ac:dyDescent="0.15">
      <c r="A331" s="49" t="s">
        <v>1324</v>
      </c>
      <c r="B331" s="101"/>
      <c r="C331" s="49" t="s">
        <v>1268</v>
      </c>
      <c r="D331" s="49" t="s">
        <v>35</v>
      </c>
      <c r="E331" s="49" t="s">
        <v>22</v>
      </c>
      <c r="F331" s="49" t="s">
        <v>289</v>
      </c>
      <c r="G331" s="49" t="s">
        <v>24</v>
      </c>
      <c r="H331" s="49" t="s">
        <v>573</v>
      </c>
      <c r="I331" s="49" t="s">
        <v>245</v>
      </c>
      <c r="J331" s="49" t="s">
        <v>27</v>
      </c>
      <c r="K331" s="49" t="s">
        <v>28</v>
      </c>
      <c r="L331" s="49" t="s">
        <v>29</v>
      </c>
      <c r="M331" s="49" t="s">
        <v>30</v>
      </c>
      <c r="N331" s="49" t="s">
        <v>106</v>
      </c>
      <c r="O331" s="49" t="s">
        <v>32</v>
      </c>
      <c r="P331" s="46">
        <v>58.5</v>
      </c>
      <c r="Q331" s="47">
        <v>0</v>
      </c>
      <c r="R331" s="47">
        <v>0</v>
      </c>
      <c r="S331" s="46">
        <f t="shared" si="10"/>
        <v>29.25</v>
      </c>
      <c r="T331" s="47">
        <v>0</v>
      </c>
      <c r="U331" s="46">
        <f t="shared" si="11"/>
        <v>29.25</v>
      </c>
    </row>
    <row r="332" spans="1:21" s="48" customFormat="1" ht="50.25" customHeight="1" x14ac:dyDescent="0.15">
      <c r="A332" s="49" t="s">
        <v>698</v>
      </c>
      <c r="B332" s="101"/>
      <c r="C332" s="49" t="s">
        <v>1269</v>
      </c>
      <c r="D332" s="49" t="s">
        <v>35</v>
      </c>
      <c r="E332" s="49" t="s">
        <v>22</v>
      </c>
      <c r="F332" s="49" t="s">
        <v>46</v>
      </c>
      <c r="G332" s="49" t="s">
        <v>47</v>
      </c>
      <c r="H332" s="49" t="s">
        <v>566</v>
      </c>
      <c r="I332" s="49" t="s">
        <v>48</v>
      </c>
      <c r="J332" s="49" t="s">
        <v>27</v>
      </c>
      <c r="K332" s="49" t="s">
        <v>28</v>
      </c>
      <c r="L332" s="49" t="s">
        <v>29</v>
      </c>
      <c r="M332" s="49" t="s">
        <v>42</v>
      </c>
      <c r="N332" s="49" t="s">
        <v>31</v>
      </c>
      <c r="O332" s="49" t="s">
        <v>32</v>
      </c>
      <c r="P332" s="46">
        <v>58</v>
      </c>
      <c r="Q332" s="47">
        <v>0</v>
      </c>
      <c r="R332" s="47">
        <v>0</v>
      </c>
      <c r="S332" s="46">
        <f t="shared" si="10"/>
        <v>29</v>
      </c>
      <c r="T332" s="47">
        <v>0</v>
      </c>
      <c r="U332" s="46">
        <f t="shared" si="11"/>
        <v>29</v>
      </c>
    </row>
    <row r="333" spans="1:21" s="48" customFormat="1" ht="50.25" customHeight="1" x14ac:dyDescent="0.15">
      <c r="A333" s="49" t="s">
        <v>858</v>
      </c>
      <c r="B333" s="101"/>
      <c r="C333" s="49" t="s">
        <v>1271</v>
      </c>
      <c r="D333" s="49" t="s">
        <v>35</v>
      </c>
      <c r="E333" s="49" t="s">
        <v>22</v>
      </c>
      <c r="F333" s="49" t="s">
        <v>67</v>
      </c>
      <c r="G333" s="49" t="s">
        <v>157</v>
      </c>
      <c r="H333" s="49" t="s">
        <v>566</v>
      </c>
      <c r="I333" s="49" t="s">
        <v>63</v>
      </c>
      <c r="J333" s="49" t="s">
        <v>27</v>
      </c>
      <c r="K333" s="49" t="s">
        <v>28</v>
      </c>
      <c r="L333" s="49" t="s">
        <v>29</v>
      </c>
      <c r="M333" s="49" t="s">
        <v>30</v>
      </c>
      <c r="N333" s="49" t="s">
        <v>31</v>
      </c>
      <c r="O333" s="49" t="s">
        <v>32</v>
      </c>
      <c r="P333" s="46">
        <v>58</v>
      </c>
      <c r="Q333" s="47">
        <v>0</v>
      </c>
      <c r="R333" s="47">
        <v>0</v>
      </c>
      <c r="S333" s="46">
        <f t="shared" si="10"/>
        <v>29</v>
      </c>
      <c r="T333" s="47">
        <v>0</v>
      </c>
      <c r="U333" s="46">
        <f t="shared" si="11"/>
        <v>29</v>
      </c>
    </row>
    <row r="334" spans="1:21" s="48" customFormat="1" ht="50.25" customHeight="1" x14ac:dyDescent="0.15">
      <c r="A334" s="49" t="s">
        <v>768</v>
      </c>
      <c r="B334" s="101"/>
      <c r="C334" s="49" t="s">
        <v>1274</v>
      </c>
      <c r="D334" s="49" t="s">
        <v>35</v>
      </c>
      <c r="E334" s="49" t="s">
        <v>22</v>
      </c>
      <c r="F334" s="49" t="s">
        <v>230</v>
      </c>
      <c r="G334" s="49" t="s">
        <v>163</v>
      </c>
      <c r="H334" s="49" t="s">
        <v>1273</v>
      </c>
      <c r="I334" s="49" t="s">
        <v>63</v>
      </c>
      <c r="J334" s="49" t="s">
        <v>32</v>
      </c>
      <c r="K334" s="49" t="s">
        <v>28</v>
      </c>
      <c r="L334" s="49" t="s">
        <v>179</v>
      </c>
      <c r="M334" s="49" t="s">
        <v>42</v>
      </c>
      <c r="N334" s="49" t="s">
        <v>106</v>
      </c>
      <c r="O334" s="49" t="s">
        <v>32</v>
      </c>
      <c r="P334" s="46">
        <v>58</v>
      </c>
      <c r="Q334" s="47">
        <v>0</v>
      </c>
      <c r="R334" s="47">
        <v>0</v>
      </c>
      <c r="S334" s="46">
        <f t="shared" si="10"/>
        <v>29</v>
      </c>
      <c r="T334" s="47">
        <v>0</v>
      </c>
      <c r="U334" s="46">
        <f t="shared" si="11"/>
        <v>29</v>
      </c>
    </row>
    <row r="335" spans="1:21" s="48" customFormat="1" ht="50.25" customHeight="1" x14ac:dyDescent="0.15">
      <c r="A335" s="49" t="s">
        <v>1349</v>
      </c>
      <c r="B335" s="101"/>
      <c r="C335" s="49" t="s">
        <v>1276</v>
      </c>
      <c r="D335" s="49" t="s">
        <v>35</v>
      </c>
      <c r="E335" s="49" t="s">
        <v>22</v>
      </c>
      <c r="F335" s="49" t="s">
        <v>95</v>
      </c>
      <c r="G335" s="49" t="s">
        <v>62</v>
      </c>
      <c r="H335" s="49" t="s">
        <v>566</v>
      </c>
      <c r="I335" s="49" t="s">
        <v>26</v>
      </c>
      <c r="J335" s="49" t="s">
        <v>27</v>
      </c>
      <c r="K335" s="49" t="s">
        <v>28</v>
      </c>
      <c r="L335" s="49" t="s">
        <v>29</v>
      </c>
      <c r="M335" s="49" t="s">
        <v>30</v>
      </c>
      <c r="N335" s="49" t="s">
        <v>31</v>
      </c>
      <c r="O335" s="49" t="s">
        <v>32</v>
      </c>
      <c r="P335" s="46">
        <v>58</v>
      </c>
      <c r="Q335" s="47">
        <v>0</v>
      </c>
      <c r="R335" s="47">
        <v>0</v>
      </c>
      <c r="S335" s="46">
        <f t="shared" si="10"/>
        <v>29</v>
      </c>
      <c r="T335" s="47">
        <v>0</v>
      </c>
      <c r="U335" s="46">
        <f t="shared" si="11"/>
        <v>29</v>
      </c>
    </row>
    <row r="336" spans="1:21" s="48" customFormat="1" ht="50.25" customHeight="1" x14ac:dyDescent="0.15">
      <c r="A336" s="49" t="s">
        <v>1047</v>
      </c>
      <c r="B336" s="101"/>
      <c r="C336" s="49" t="s">
        <v>1277</v>
      </c>
      <c r="D336" s="49" t="s">
        <v>35</v>
      </c>
      <c r="E336" s="49" t="s">
        <v>22</v>
      </c>
      <c r="F336" s="49" t="s">
        <v>81</v>
      </c>
      <c r="G336" s="49" t="s">
        <v>163</v>
      </c>
      <c r="H336" s="49" t="s">
        <v>1114</v>
      </c>
      <c r="I336" s="49" t="s">
        <v>63</v>
      </c>
      <c r="J336" s="49" t="s">
        <v>32</v>
      </c>
      <c r="K336" s="49" t="s">
        <v>28</v>
      </c>
      <c r="L336" s="49" t="s">
        <v>29</v>
      </c>
      <c r="M336" s="49" t="s">
        <v>30</v>
      </c>
      <c r="N336" s="49" t="s">
        <v>106</v>
      </c>
      <c r="O336" s="49" t="s">
        <v>32</v>
      </c>
      <c r="P336" s="46">
        <v>57.5</v>
      </c>
      <c r="Q336" s="47">
        <v>0</v>
      </c>
      <c r="R336" s="47">
        <v>0</v>
      </c>
      <c r="S336" s="46">
        <f t="shared" si="10"/>
        <v>28.75</v>
      </c>
      <c r="T336" s="47">
        <v>0</v>
      </c>
      <c r="U336" s="46">
        <f t="shared" si="11"/>
        <v>28.75</v>
      </c>
    </row>
    <row r="337" spans="1:21" s="48" customFormat="1" ht="50.25" customHeight="1" x14ac:dyDescent="0.15">
      <c r="A337" s="49" t="s">
        <v>777</v>
      </c>
      <c r="B337" s="101"/>
      <c r="C337" s="49" t="s">
        <v>1280</v>
      </c>
      <c r="D337" s="49" t="s">
        <v>35</v>
      </c>
      <c r="E337" s="49" t="s">
        <v>22</v>
      </c>
      <c r="F337" s="49" t="s">
        <v>87</v>
      </c>
      <c r="G337" s="49" t="s">
        <v>1279</v>
      </c>
      <c r="H337" s="49" t="s">
        <v>573</v>
      </c>
      <c r="I337" s="49" t="s">
        <v>26</v>
      </c>
      <c r="J337" s="49" t="s">
        <v>32</v>
      </c>
      <c r="K337" s="49" t="s">
        <v>28</v>
      </c>
      <c r="L337" s="49" t="s">
        <v>29</v>
      </c>
      <c r="M337" s="49" t="s">
        <v>30</v>
      </c>
      <c r="N337" s="49" t="s">
        <v>506</v>
      </c>
      <c r="O337" s="49" t="s">
        <v>32</v>
      </c>
      <c r="P337" s="46">
        <v>57.5</v>
      </c>
      <c r="Q337" s="47">
        <v>0</v>
      </c>
      <c r="R337" s="47">
        <v>0</v>
      </c>
      <c r="S337" s="46">
        <f t="shared" si="10"/>
        <v>28.75</v>
      </c>
      <c r="T337" s="47">
        <v>0</v>
      </c>
      <c r="U337" s="46">
        <f t="shared" si="11"/>
        <v>28.75</v>
      </c>
    </row>
    <row r="338" spans="1:21" s="48" customFormat="1" ht="50.25" customHeight="1" x14ac:dyDescent="0.15">
      <c r="A338" s="49" t="s">
        <v>1287</v>
      </c>
      <c r="B338" s="101"/>
      <c r="C338" s="49" t="s">
        <v>1283</v>
      </c>
      <c r="D338" s="49" t="s">
        <v>35</v>
      </c>
      <c r="E338" s="49" t="s">
        <v>22</v>
      </c>
      <c r="F338" s="49" t="s">
        <v>57</v>
      </c>
      <c r="G338" s="49" t="s">
        <v>1282</v>
      </c>
      <c r="H338" s="49" t="s">
        <v>573</v>
      </c>
      <c r="I338" s="49" t="s">
        <v>200</v>
      </c>
      <c r="J338" s="49" t="s">
        <v>27</v>
      </c>
      <c r="K338" s="49" t="s">
        <v>28</v>
      </c>
      <c r="L338" s="49" t="s">
        <v>29</v>
      </c>
      <c r="M338" s="49" t="s">
        <v>30</v>
      </c>
      <c r="N338" s="49" t="s">
        <v>31</v>
      </c>
      <c r="O338" s="49" t="s">
        <v>32</v>
      </c>
      <c r="P338" s="46">
        <v>57.5</v>
      </c>
      <c r="Q338" s="47">
        <v>0</v>
      </c>
      <c r="R338" s="47">
        <v>0</v>
      </c>
      <c r="S338" s="46">
        <f t="shared" si="10"/>
        <v>28.75</v>
      </c>
      <c r="T338" s="47">
        <v>0</v>
      </c>
      <c r="U338" s="46">
        <f t="shared" si="11"/>
        <v>28.75</v>
      </c>
    </row>
    <row r="339" spans="1:21" s="48" customFormat="1" ht="50.25" customHeight="1" x14ac:dyDescent="0.15">
      <c r="A339" s="49" t="s">
        <v>1441</v>
      </c>
      <c r="B339" s="101"/>
      <c r="C339" s="49" t="s">
        <v>1286</v>
      </c>
      <c r="D339" s="49" t="s">
        <v>35</v>
      </c>
      <c r="E339" s="49" t="s">
        <v>22</v>
      </c>
      <c r="F339" s="49" t="s">
        <v>36</v>
      </c>
      <c r="G339" s="49" t="s">
        <v>37</v>
      </c>
      <c r="H339" s="49" t="s">
        <v>566</v>
      </c>
      <c r="I339" s="49" t="s">
        <v>1285</v>
      </c>
      <c r="J339" s="49" t="s">
        <v>27</v>
      </c>
      <c r="K339" s="49" t="s">
        <v>28</v>
      </c>
      <c r="L339" s="49" t="s">
        <v>29</v>
      </c>
      <c r="M339" s="49" t="s">
        <v>30</v>
      </c>
      <c r="N339" s="49" t="s">
        <v>506</v>
      </c>
      <c r="O339" s="49" t="s">
        <v>32</v>
      </c>
      <c r="P339" s="46">
        <v>57.5</v>
      </c>
      <c r="Q339" s="47">
        <v>0</v>
      </c>
      <c r="R339" s="47">
        <v>0</v>
      </c>
      <c r="S339" s="46">
        <f t="shared" si="10"/>
        <v>28.75</v>
      </c>
      <c r="T339" s="47">
        <v>0</v>
      </c>
      <c r="U339" s="46">
        <f t="shared" si="11"/>
        <v>28.75</v>
      </c>
    </row>
    <row r="340" spans="1:21" s="48" customFormat="1" ht="50.25" customHeight="1" x14ac:dyDescent="0.15">
      <c r="A340" s="49" t="s">
        <v>1086</v>
      </c>
      <c r="B340" s="101"/>
      <c r="C340" s="49" t="s">
        <v>1288</v>
      </c>
      <c r="D340" s="49" t="s">
        <v>21</v>
      </c>
      <c r="E340" s="49" t="s">
        <v>22</v>
      </c>
      <c r="F340" s="49" t="s">
        <v>116</v>
      </c>
      <c r="G340" s="49" t="s">
        <v>47</v>
      </c>
      <c r="H340" s="49" t="s">
        <v>566</v>
      </c>
      <c r="I340" s="49" t="s">
        <v>26</v>
      </c>
      <c r="J340" s="49" t="s">
        <v>27</v>
      </c>
      <c r="K340" s="49" t="s">
        <v>28</v>
      </c>
      <c r="L340" s="49" t="s">
        <v>29</v>
      </c>
      <c r="M340" s="49" t="s">
        <v>30</v>
      </c>
      <c r="N340" s="49" t="s">
        <v>31</v>
      </c>
      <c r="O340" s="49" t="s">
        <v>32</v>
      </c>
      <c r="P340" s="46">
        <v>57.5</v>
      </c>
      <c r="Q340" s="47">
        <v>0</v>
      </c>
      <c r="R340" s="47">
        <v>0</v>
      </c>
      <c r="S340" s="46">
        <f t="shared" si="10"/>
        <v>28.75</v>
      </c>
      <c r="T340" s="47">
        <v>0</v>
      </c>
      <c r="U340" s="46">
        <f t="shared" si="11"/>
        <v>28.75</v>
      </c>
    </row>
    <row r="341" spans="1:21" s="48" customFormat="1" ht="50.25" customHeight="1" x14ac:dyDescent="0.15">
      <c r="A341" s="49" t="s">
        <v>944</v>
      </c>
      <c r="B341" s="101"/>
      <c r="C341" s="49" t="s">
        <v>1290</v>
      </c>
      <c r="D341" s="49" t="s">
        <v>35</v>
      </c>
      <c r="E341" s="49" t="s">
        <v>22</v>
      </c>
      <c r="F341" s="49" t="s">
        <v>87</v>
      </c>
      <c r="G341" s="49" t="s">
        <v>237</v>
      </c>
      <c r="H341" s="49" t="s">
        <v>566</v>
      </c>
      <c r="I341" s="49" t="s">
        <v>63</v>
      </c>
      <c r="J341" s="49" t="s">
        <v>27</v>
      </c>
      <c r="K341" s="49" t="s">
        <v>28</v>
      </c>
      <c r="L341" s="49" t="s">
        <v>29</v>
      </c>
      <c r="M341" s="49" t="s">
        <v>30</v>
      </c>
      <c r="N341" s="49" t="s">
        <v>228</v>
      </c>
      <c r="O341" s="49" t="s">
        <v>32</v>
      </c>
      <c r="P341" s="46">
        <v>57.5</v>
      </c>
      <c r="Q341" s="47">
        <v>0</v>
      </c>
      <c r="R341" s="47">
        <v>0</v>
      </c>
      <c r="S341" s="46">
        <f t="shared" si="10"/>
        <v>28.75</v>
      </c>
      <c r="T341" s="47">
        <v>0</v>
      </c>
      <c r="U341" s="46">
        <f t="shared" si="11"/>
        <v>28.75</v>
      </c>
    </row>
    <row r="342" spans="1:21" s="48" customFormat="1" ht="50.25" customHeight="1" x14ac:dyDescent="0.15">
      <c r="A342" s="49" t="s">
        <v>662</v>
      </c>
      <c r="B342" s="101"/>
      <c r="C342" s="49" t="s">
        <v>1294</v>
      </c>
      <c r="D342" s="49" t="s">
        <v>35</v>
      </c>
      <c r="E342" s="49" t="s">
        <v>22</v>
      </c>
      <c r="F342" s="49" t="s">
        <v>87</v>
      </c>
      <c r="G342" s="49" t="s">
        <v>1292</v>
      </c>
      <c r="H342" s="49" t="s">
        <v>1293</v>
      </c>
      <c r="I342" s="49" t="s">
        <v>26</v>
      </c>
      <c r="J342" s="49" t="s">
        <v>32</v>
      </c>
      <c r="K342" s="49" t="s">
        <v>28</v>
      </c>
      <c r="L342" s="49" t="s">
        <v>29</v>
      </c>
      <c r="M342" s="49" t="s">
        <v>30</v>
      </c>
      <c r="N342" s="49" t="s">
        <v>106</v>
      </c>
      <c r="O342" s="49" t="s">
        <v>32</v>
      </c>
      <c r="P342" s="46">
        <v>57.5</v>
      </c>
      <c r="Q342" s="47">
        <v>0</v>
      </c>
      <c r="R342" s="47">
        <v>0</v>
      </c>
      <c r="S342" s="46">
        <f t="shared" si="10"/>
        <v>28.75</v>
      </c>
      <c r="T342" s="47">
        <v>0</v>
      </c>
      <c r="U342" s="46">
        <f t="shared" si="11"/>
        <v>28.75</v>
      </c>
    </row>
    <row r="343" spans="1:21" s="48" customFormat="1" ht="50.25" customHeight="1" x14ac:dyDescent="0.15">
      <c r="A343" s="49" t="s">
        <v>1236</v>
      </c>
      <c r="B343" s="101"/>
      <c r="C343" s="49" t="s">
        <v>1296</v>
      </c>
      <c r="D343" s="49" t="s">
        <v>35</v>
      </c>
      <c r="E343" s="49" t="s">
        <v>22</v>
      </c>
      <c r="F343" s="49" t="s">
        <v>110</v>
      </c>
      <c r="G343" s="49" t="s">
        <v>47</v>
      </c>
      <c r="H343" s="49" t="s">
        <v>566</v>
      </c>
      <c r="I343" s="49" t="s">
        <v>26</v>
      </c>
      <c r="J343" s="49" t="s">
        <v>27</v>
      </c>
      <c r="K343" s="49" t="s">
        <v>28</v>
      </c>
      <c r="L343" s="49" t="s">
        <v>29</v>
      </c>
      <c r="M343" s="49" t="s">
        <v>30</v>
      </c>
      <c r="N343" s="49" t="s">
        <v>31</v>
      </c>
      <c r="O343" s="49" t="s">
        <v>32</v>
      </c>
      <c r="P343" s="46">
        <v>57</v>
      </c>
      <c r="Q343" s="47">
        <v>0</v>
      </c>
      <c r="R343" s="47">
        <v>0</v>
      </c>
      <c r="S343" s="46">
        <f t="shared" si="10"/>
        <v>28.5</v>
      </c>
      <c r="T343" s="47">
        <v>0</v>
      </c>
      <c r="U343" s="46">
        <f t="shared" si="11"/>
        <v>28.5</v>
      </c>
    </row>
    <row r="344" spans="1:21" s="48" customFormat="1" ht="50.25" customHeight="1" x14ac:dyDescent="0.15">
      <c r="A344" s="49" t="s">
        <v>1064</v>
      </c>
      <c r="B344" s="101"/>
      <c r="C344" s="49" t="s">
        <v>1298</v>
      </c>
      <c r="D344" s="49" t="s">
        <v>35</v>
      </c>
      <c r="E344" s="49" t="s">
        <v>22</v>
      </c>
      <c r="F344" s="49" t="s">
        <v>67</v>
      </c>
      <c r="G344" s="49" t="s">
        <v>667</v>
      </c>
      <c r="H344" s="49" t="s">
        <v>583</v>
      </c>
      <c r="I344" s="49" t="s">
        <v>105</v>
      </c>
      <c r="J344" s="49" t="s">
        <v>32</v>
      </c>
      <c r="K344" s="49" t="s">
        <v>28</v>
      </c>
      <c r="L344" s="49" t="s">
        <v>29</v>
      </c>
      <c r="M344" s="49" t="s">
        <v>42</v>
      </c>
      <c r="N344" s="49" t="s">
        <v>31</v>
      </c>
      <c r="O344" s="49" t="s">
        <v>32</v>
      </c>
      <c r="P344" s="46">
        <v>57</v>
      </c>
      <c r="Q344" s="47">
        <v>0</v>
      </c>
      <c r="R344" s="47">
        <v>0</v>
      </c>
      <c r="S344" s="46">
        <f t="shared" si="10"/>
        <v>28.5</v>
      </c>
      <c r="T344" s="47">
        <v>0</v>
      </c>
      <c r="U344" s="46">
        <f t="shared" si="11"/>
        <v>28.5</v>
      </c>
    </row>
    <row r="345" spans="1:21" s="48" customFormat="1" ht="50.25" customHeight="1" x14ac:dyDescent="0.15">
      <c r="A345" s="49" t="s">
        <v>1088</v>
      </c>
      <c r="B345" s="101"/>
      <c r="C345" s="49" t="s">
        <v>1300</v>
      </c>
      <c r="D345" s="49" t="s">
        <v>35</v>
      </c>
      <c r="E345" s="49" t="s">
        <v>22</v>
      </c>
      <c r="F345" s="49" t="s">
        <v>67</v>
      </c>
      <c r="G345" s="49" t="s">
        <v>24</v>
      </c>
      <c r="H345" s="49" t="s">
        <v>566</v>
      </c>
      <c r="I345" s="49" t="s">
        <v>63</v>
      </c>
      <c r="J345" s="49" t="s">
        <v>27</v>
      </c>
      <c r="K345" s="49" t="s">
        <v>28</v>
      </c>
      <c r="L345" s="49" t="s">
        <v>29</v>
      </c>
      <c r="M345" s="49" t="s">
        <v>30</v>
      </c>
      <c r="N345" s="49" t="s">
        <v>31</v>
      </c>
      <c r="O345" s="49" t="s">
        <v>32</v>
      </c>
      <c r="P345" s="46">
        <v>57</v>
      </c>
      <c r="Q345" s="47">
        <v>0</v>
      </c>
      <c r="R345" s="47">
        <v>0</v>
      </c>
      <c r="S345" s="46">
        <f t="shared" si="10"/>
        <v>28.5</v>
      </c>
      <c r="T345" s="47">
        <v>0</v>
      </c>
      <c r="U345" s="46">
        <f t="shared" si="11"/>
        <v>28.5</v>
      </c>
    </row>
    <row r="346" spans="1:21" s="48" customFormat="1" ht="50.25" customHeight="1" x14ac:dyDescent="0.15">
      <c r="A346" s="49" t="s">
        <v>780</v>
      </c>
      <c r="B346" s="101"/>
      <c r="C346" s="49" t="s">
        <v>1303</v>
      </c>
      <c r="D346" s="49" t="s">
        <v>35</v>
      </c>
      <c r="E346" s="49" t="s">
        <v>22</v>
      </c>
      <c r="F346" s="49" t="s">
        <v>36</v>
      </c>
      <c r="G346" s="49" t="s">
        <v>1302</v>
      </c>
      <c r="H346" s="49" t="s">
        <v>606</v>
      </c>
      <c r="I346" s="49" t="s">
        <v>105</v>
      </c>
      <c r="J346" s="49" t="s">
        <v>27</v>
      </c>
      <c r="K346" s="49" t="s">
        <v>28</v>
      </c>
      <c r="L346" s="49" t="s">
        <v>29</v>
      </c>
      <c r="M346" s="49" t="s">
        <v>42</v>
      </c>
      <c r="N346" s="49" t="s">
        <v>31</v>
      </c>
      <c r="O346" s="49" t="s">
        <v>32</v>
      </c>
      <c r="P346" s="46">
        <v>57</v>
      </c>
      <c r="Q346" s="47">
        <v>0</v>
      </c>
      <c r="R346" s="47">
        <v>0</v>
      </c>
      <c r="S346" s="46">
        <f t="shared" si="10"/>
        <v>28.5</v>
      </c>
      <c r="T346" s="47">
        <v>0</v>
      </c>
      <c r="U346" s="46">
        <f t="shared" si="11"/>
        <v>28.5</v>
      </c>
    </row>
    <row r="347" spans="1:21" s="48" customFormat="1" ht="50.25" customHeight="1" x14ac:dyDescent="0.15">
      <c r="A347" s="49" t="s">
        <v>1010</v>
      </c>
      <c r="B347" s="101"/>
      <c r="C347" s="49" t="s">
        <v>1305</v>
      </c>
      <c r="D347" s="49" t="s">
        <v>35</v>
      </c>
      <c r="E347" s="49" t="s">
        <v>22</v>
      </c>
      <c r="F347" s="49" t="s">
        <v>46</v>
      </c>
      <c r="G347" s="49" t="s">
        <v>163</v>
      </c>
      <c r="H347" s="49" t="s">
        <v>566</v>
      </c>
      <c r="I347" s="49" t="s">
        <v>26</v>
      </c>
      <c r="J347" s="49" t="s">
        <v>27</v>
      </c>
      <c r="K347" s="49" t="s">
        <v>28</v>
      </c>
      <c r="L347" s="49" t="s">
        <v>179</v>
      </c>
      <c r="M347" s="49" t="s">
        <v>42</v>
      </c>
      <c r="N347" s="49" t="s">
        <v>31</v>
      </c>
      <c r="O347" s="49" t="s">
        <v>32</v>
      </c>
      <c r="P347" s="46">
        <v>56.5</v>
      </c>
      <c r="Q347" s="47">
        <v>0</v>
      </c>
      <c r="R347" s="47">
        <v>0</v>
      </c>
      <c r="S347" s="46">
        <f t="shared" si="10"/>
        <v>28.25</v>
      </c>
      <c r="T347" s="47">
        <v>0</v>
      </c>
      <c r="U347" s="46">
        <f t="shared" si="11"/>
        <v>28.25</v>
      </c>
    </row>
    <row r="348" spans="1:21" s="48" customFormat="1" ht="50.25" customHeight="1" x14ac:dyDescent="0.15">
      <c r="A348" s="49" t="s">
        <v>645</v>
      </c>
      <c r="B348" s="101"/>
      <c r="C348" s="49" t="s">
        <v>1307</v>
      </c>
      <c r="D348" s="49" t="s">
        <v>35</v>
      </c>
      <c r="E348" s="49" t="s">
        <v>56</v>
      </c>
      <c r="F348" s="49" t="s">
        <v>57</v>
      </c>
      <c r="G348" s="49" t="s">
        <v>24</v>
      </c>
      <c r="H348" s="49" t="s">
        <v>566</v>
      </c>
      <c r="I348" s="49" t="s">
        <v>141</v>
      </c>
      <c r="J348" s="49" t="s">
        <v>27</v>
      </c>
      <c r="K348" s="49" t="s">
        <v>28</v>
      </c>
      <c r="L348" s="49" t="s">
        <v>29</v>
      </c>
      <c r="M348" s="49" t="s">
        <v>30</v>
      </c>
      <c r="N348" s="49" t="s">
        <v>31</v>
      </c>
      <c r="O348" s="49" t="s">
        <v>32</v>
      </c>
      <c r="P348" s="46">
        <v>54</v>
      </c>
      <c r="Q348" s="47">
        <v>2.5</v>
      </c>
      <c r="R348" s="47">
        <v>0</v>
      </c>
      <c r="S348" s="46">
        <f t="shared" si="10"/>
        <v>28.25</v>
      </c>
      <c r="T348" s="47">
        <v>0</v>
      </c>
      <c r="U348" s="46">
        <f t="shared" si="11"/>
        <v>28.25</v>
      </c>
    </row>
    <row r="349" spans="1:21" s="48" customFormat="1" ht="50.25" customHeight="1" x14ac:dyDescent="0.15">
      <c r="A349" s="49" t="s">
        <v>1013</v>
      </c>
      <c r="B349" s="101"/>
      <c r="C349" s="49" t="s">
        <v>1309</v>
      </c>
      <c r="D349" s="49" t="s">
        <v>35</v>
      </c>
      <c r="E349" s="49" t="s">
        <v>22</v>
      </c>
      <c r="F349" s="49" t="s">
        <v>57</v>
      </c>
      <c r="G349" s="49" t="s">
        <v>614</v>
      </c>
      <c r="H349" s="49" t="s">
        <v>573</v>
      </c>
      <c r="I349" s="49" t="s">
        <v>906</v>
      </c>
      <c r="J349" s="49" t="s">
        <v>32</v>
      </c>
      <c r="K349" s="49" t="s">
        <v>28</v>
      </c>
      <c r="L349" s="49" t="s">
        <v>29</v>
      </c>
      <c r="M349" s="49" t="s">
        <v>30</v>
      </c>
      <c r="N349" s="49" t="s">
        <v>506</v>
      </c>
      <c r="O349" s="49" t="s">
        <v>32</v>
      </c>
      <c r="P349" s="46">
        <v>56.5</v>
      </c>
      <c r="Q349" s="47">
        <v>0</v>
      </c>
      <c r="R349" s="47">
        <v>0</v>
      </c>
      <c r="S349" s="46">
        <f t="shared" si="10"/>
        <v>28.25</v>
      </c>
      <c r="T349" s="47">
        <v>0</v>
      </c>
      <c r="U349" s="46">
        <f t="shared" si="11"/>
        <v>28.25</v>
      </c>
    </row>
    <row r="350" spans="1:21" s="48" customFormat="1" ht="50.25" customHeight="1" x14ac:dyDescent="0.15">
      <c r="A350" s="49" t="s">
        <v>1166</v>
      </c>
      <c r="B350" s="101"/>
      <c r="C350" s="49" t="s">
        <v>1312</v>
      </c>
      <c r="D350" s="49" t="s">
        <v>35</v>
      </c>
      <c r="E350" s="49" t="s">
        <v>56</v>
      </c>
      <c r="F350" s="49" t="s">
        <v>420</v>
      </c>
      <c r="G350" s="49" t="s">
        <v>1311</v>
      </c>
      <c r="H350" s="49" t="s">
        <v>643</v>
      </c>
      <c r="I350" s="49" t="s">
        <v>26</v>
      </c>
      <c r="J350" s="49" t="s">
        <v>27</v>
      </c>
      <c r="K350" s="49" t="s">
        <v>28</v>
      </c>
      <c r="L350" s="49" t="s">
        <v>29</v>
      </c>
      <c r="M350" s="49" t="s">
        <v>42</v>
      </c>
      <c r="N350" s="49" t="s">
        <v>31</v>
      </c>
      <c r="O350" s="49" t="s">
        <v>32</v>
      </c>
      <c r="P350" s="46">
        <v>54</v>
      </c>
      <c r="Q350" s="47">
        <v>2.5</v>
      </c>
      <c r="R350" s="47">
        <v>0</v>
      </c>
      <c r="S350" s="46">
        <f t="shared" si="10"/>
        <v>28.25</v>
      </c>
      <c r="T350" s="47">
        <v>0</v>
      </c>
      <c r="U350" s="46">
        <f t="shared" si="11"/>
        <v>28.25</v>
      </c>
    </row>
    <row r="351" spans="1:21" s="48" customFormat="1" ht="50.25" customHeight="1" x14ac:dyDescent="0.15">
      <c r="A351" s="49" t="s">
        <v>1186</v>
      </c>
      <c r="B351" s="101"/>
      <c r="C351" s="49" t="s">
        <v>1314</v>
      </c>
      <c r="D351" s="49" t="s">
        <v>35</v>
      </c>
      <c r="E351" s="49" t="s">
        <v>22</v>
      </c>
      <c r="F351" s="49" t="s">
        <v>87</v>
      </c>
      <c r="G351" s="49" t="s">
        <v>237</v>
      </c>
      <c r="H351" s="49" t="s">
        <v>566</v>
      </c>
      <c r="I351" s="49" t="s">
        <v>63</v>
      </c>
      <c r="J351" s="49" t="s">
        <v>32</v>
      </c>
      <c r="K351" s="49" t="s">
        <v>28</v>
      </c>
      <c r="L351" s="49" t="s">
        <v>29</v>
      </c>
      <c r="M351" s="49" t="s">
        <v>30</v>
      </c>
      <c r="N351" s="49" t="s">
        <v>228</v>
      </c>
      <c r="O351" s="49" t="s">
        <v>32</v>
      </c>
      <c r="P351" s="46">
        <v>56.5</v>
      </c>
      <c r="Q351" s="47">
        <v>0</v>
      </c>
      <c r="R351" s="47">
        <v>0</v>
      </c>
      <c r="S351" s="46">
        <f t="shared" si="10"/>
        <v>28.25</v>
      </c>
      <c r="T351" s="47">
        <v>0</v>
      </c>
      <c r="U351" s="46">
        <f t="shared" si="11"/>
        <v>28.25</v>
      </c>
    </row>
    <row r="352" spans="1:21" s="48" customFormat="1" ht="50.25" customHeight="1" x14ac:dyDescent="0.15">
      <c r="A352" s="49" t="s">
        <v>1200</v>
      </c>
      <c r="B352" s="101"/>
      <c r="C352" s="49" t="s">
        <v>1315</v>
      </c>
      <c r="D352" s="49" t="s">
        <v>35</v>
      </c>
      <c r="E352" s="49" t="s">
        <v>22</v>
      </c>
      <c r="F352" s="49" t="s">
        <v>57</v>
      </c>
      <c r="G352" s="49" t="s">
        <v>163</v>
      </c>
      <c r="H352" s="49" t="s">
        <v>566</v>
      </c>
      <c r="I352" s="49" t="s">
        <v>26</v>
      </c>
      <c r="J352" s="49" t="s">
        <v>27</v>
      </c>
      <c r="K352" s="49" t="s">
        <v>28</v>
      </c>
      <c r="L352" s="49" t="s">
        <v>179</v>
      </c>
      <c r="M352" s="49" t="s">
        <v>30</v>
      </c>
      <c r="N352" s="49" t="s">
        <v>31</v>
      </c>
      <c r="O352" s="49" t="s">
        <v>32</v>
      </c>
      <c r="P352" s="46">
        <v>56</v>
      </c>
      <c r="Q352" s="47">
        <v>0</v>
      </c>
      <c r="R352" s="47">
        <v>0</v>
      </c>
      <c r="S352" s="46">
        <f t="shared" si="10"/>
        <v>28</v>
      </c>
      <c r="T352" s="47">
        <v>0</v>
      </c>
      <c r="U352" s="46">
        <f t="shared" si="11"/>
        <v>28</v>
      </c>
    </row>
    <row r="353" spans="1:21" s="48" customFormat="1" ht="50.25" customHeight="1" x14ac:dyDescent="0.15">
      <c r="A353" s="49" t="s">
        <v>608</v>
      </c>
      <c r="B353" s="101"/>
      <c r="C353" s="49" t="s">
        <v>1318</v>
      </c>
      <c r="D353" s="49" t="s">
        <v>21</v>
      </c>
      <c r="E353" s="49" t="s">
        <v>22</v>
      </c>
      <c r="F353" s="49" t="s">
        <v>67</v>
      </c>
      <c r="G353" s="49" t="s">
        <v>569</v>
      </c>
      <c r="H353" s="49" t="s">
        <v>1317</v>
      </c>
      <c r="I353" s="49" t="s">
        <v>141</v>
      </c>
      <c r="J353" s="49" t="s">
        <v>27</v>
      </c>
      <c r="K353" s="49" t="s">
        <v>28</v>
      </c>
      <c r="L353" s="49" t="s">
        <v>179</v>
      </c>
      <c r="M353" s="49" t="s">
        <v>30</v>
      </c>
      <c r="N353" s="49" t="s">
        <v>31</v>
      </c>
      <c r="O353" s="49" t="s">
        <v>32</v>
      </c>
      <c r="P353" s="46">
        <v>56</v>
      </c>
      <c r="Q353" s="47">
        <v>0</v>
      </c>
      <c r="R353" s="47">
        <v>0</v>
      </c>
      <c r="S353" s="46">
        <f t="shared" si="10"/>
        <v>28</v>
      </c>
      <c r="T353" s="47">
        <v>0</v>
      </c>
      <c r="U353" s="46">
        <f t="shared" si="11"/>
        <v>28</v>
      </c>
    </row>
    <row r="354" spans="1:21" s="48" customFormat="1" ht="50.25" customHeight="1" x14ac:dyDescent="0.15">
      <c r="A354" s="49" t="s">
        <v>1190</v>
      </c>
      <c r="B354" s="101"/>
      <c r="C354" s="49" t="s">
        <v>1321</v>
      </c>
      <c r="D354" s="49" t="s">
        <v>35</v>
      </c>
      <c r="E354" s="49" t="s">
        <v>22</v>
      </c>
      <c r="F354" s="49" t="s">
        <v>57</v>
      </c>
      <c r="G354" s="49" t="s">
        <v>1320</v>
      </c>
      <c r="H354" s="49" t="s">
        <v>778</v>
      </c>
      <c r="I354" s="49" t="s">
        <v>101</v>
      </c>
      <c r="J354" s="49" t="s">
        <v>27</v>
      </c>
      <c r="K354" s="49" t="s">
        <v>28</v>
      </c>
      <c r="L354" s="49" t="s">
        <v>29</v>
      </c>
      <c r="M354" s="49" t="s">
        <v>42</v>
      </c>
      <c r="N354" s="49" t="s">
        <v>31</v>
      </c>
      <c r="O354" s="49" t="s">
        <v>32</v>
      </c>
      <c r="P354" s="46">
        <v>56</v>
      </c>
      <c r="Q354" s="47">
        <v>0</v>
      </c>
      <c r="R354" s="47">
        <v>0</v>
      </c>
      <c r="S354" s="46">
        <f t="shared" si="10"/>
        <v>28</v>
      </c>
      <c r="T354" s="47">
        <v>0</v>
      </c>
      <c r="U354" s="46">
        <f t="shared" si="11"/>
        <v>28</v>
      </c>
    </row>
    <row r="355" spans="1:21" s="48" customFormat="1" ht="50.25" customHeight="1" x14ac:dyDescent="0.15">
      <c r="A355" s="49" t="s">
        <v>1250</v>
      </c>
      <c r="B355" s="101"/>
      <c r="C355" s="49" t="s">
        <v>1323</v>
      </c>
      <c r="D355" s="49" t="s">
        <v>35</v>
      </c>
      <c r="E355" s="49" t="s">
        <v>56</v>
      </c>
      <c r="F355" s="49" t="s">
        <v>73</v>
      </c>
      <c r="G355" s="49" t="s">
        <v>525</v>
      </c>
      <c r="H355" s="49" t="s">
        <v>778</v>
      </c>
      <c r="I355" s="49" t="s">
        <v>26</v>
      </c>
      <c r="J355" s="49" t="s">
        <v>27</v>
      </c>
      <c r="K355" s="49" t="s">
        <v>194</v>
      </c>
      <c r="L355" s="49" t="s">
        <v>195</v>
      </c>
      <c r="M355" s="49" t="s">
        <v>30</v>
      </c>
      <c r="N355" s="49" t="s">
        <v>506</v>
      </c>
      <c r="O355" s="49" t="s">
        <v>32</v>
      </c>
      <c r="P355" s="46">
        <v>51.5</v>
      </c>
      <c r="Q355" s="47">
        <v>2.5</v>
      </c>
      <c r="R355" s="47">
        <v>2</v>
      </c>
      <c r="S355" s="46">
        <f t="shared" si="10"/>
        <v>28</v>
      </c>
      <c r="T355" s="47">
        <v>0</v>
      </c>
      <c r="U355" s="46">
        <f t="shared" si="11"/>
        <v>28</v>
      </c>
    </row>
    <row r="356" spans="1:21" s="48" customFormat="1" ht="50.25" customHeight="1" x14ac:dyDescent="0.15">
      <c r="A356" s="49" t="s">
        <v>1211</v>
      </c>
      <c r="B356" s="101"/>
      <c r="C356" s="49" t="s">
        <v>1325</v>
      </c>
      <c r="D356" s="49" t="s">
        <v>35</v>
      </c>
      <c r="E356" s="49" t="s">
        <v>22</v>
      </c>
      <c r="F356" s="49" t="s">
        <v>87</v>
      </c>
      <c r="G356" s="49" t="s">
        <v>163</v>
      </c>
      <c r="H356" s="49" t="s">
        <v>799</v>
      </c>
      <c r="I356" s="49" t="s">
        <v>63</v>
      </c>
      <c r="J356" s="49" t="s">
        <v>32</v>
      </c>
      <c r="K356" s="49" t="s">
        <v>28</v>
      </c>
      <c r="L356" s="49" t="s">
        <v>179</v>
      </c>
      <c r="M356" s="49" t="s">
        <v>30</v>
      </c>
      <c r="N356" s="49" t="s">
        <v>228</v>
      </c>
      <c r="O356" s="49" t="s">
        <v>32</v>
      </c>
      <c r="P356" s="46">
        <v>56</v>
      </c>
      <c r="Q356" s="47">
        <v>0</v>
      </c>
      <c r="R356" s="47">
        <v>0</v>
      </c>
      <c r="S356" s="46">
        <f t="shared" si="10"/>
        <v>28</v>
      </c>
      <c r="T356" s="47">
        <v>0</v>
      </c>
      <c r="U356" s="46">
        <f t="shared" si="11"/>
        <v>28</v>
      </c>
    </row>
    <row r="357" spans="1:21" s="48" customFormat="1" ht="50.25" customHeight="1" x14ac:dyDescent="0.15">
      <c r="A357" s="49" t="s">
        <v>1066</v>
      </c>
      <c r="B357" s="101"/>
      <c r="C357" s="49" t="s">
        <v>1326</v>
      </c>
      <c r="D357" s="49" t="s">
        <v>35</v>
      </c>
      <c r="E357" s="49" t="s">
        <v>22</v>
      </c>
      <c r="F357" s="49" t="s">
        <v>57</v>
      </c>
      <c r="G357" s="49" t="s">
        <v>667</v>
      </c>
      <c r="H357" s="49" t="s">
        <v>583</v>
      </c>
      <c r="I357" s="49" t="s">
        <v>105</v>
      </c>
      <c r="J357" s="49" t="s">
        <v>32</v>
      </c>
      <c r="K357" s="49" t="s">
        <v>28</v>
      </c>
      <c r="L357" s="49" t="s">
        <v>29</v>
      </c>
      <c r="M357" s="49" t="s">
        <v>42</v>
      </c>
      <c r="N357" s="49" t="s">
        <v>106</v>
      </c>
      <c r="O357" s="49" t="s">
        <v>32</v>
      </c>
      <c r="P357" s="46">
        <v>55.5</v>
      </c>
      <c r="Q357" s="47">
        <v>0</v>
      </c>
      <c r="R357" s="47">
        <v>0</v>
      </c>
      <c r="S357" s="46">
        <f t="shared" si="10"/>
        <v>27.75</v>
      </c>
      <c r="T357" s="47">
        <v>0</v>
      </c>
      <c r="U357" s="46">
        <f t="shared" si="11"/>
        <v>27.75</v>
      </c>
    </row>
    <row r="358" spans="1:21" s="48" customFormat="1" ht="50.25" customHeight="1" x14ac:dyDescent="0.15">
      <c r="A358" s="49" t="s">
        <v>798</v>
      </c>
      <c r="B358" s="101"/>
      <c r="C358" s="49" t="s">
        <v>1328</v>
      </c>
      <c r="D358" s="49" t="s">
        <v>35</v>
      </c>
      <c r="E358" s="49" t="s">
        <v>56</v>
      </c>
      <c r="F358" s="49" t="s">
        <v>57</v>
      </c>
      <c r="G358" s="49" t="s">
        <v>237</v>
      </c>
      <c r="H358" s="49" t="s">
        <v>566</v>
      </c>
      <c r="I358" s="49" t="s">
        <v>63</v>
      </c>
      <c r="J358" s="49" t="s">
        <v>32</v>
      </c>
      <c r="K358" s="49" t="s">
        <v>28</v>
      </c>
      <c r="L358" s="49" t="s">
        <v>29</v>
      </c>
      <c r="M358" s="49" t="s">
        <v>30</v>
      </c>
      <c r="N358" s="49" t="s">
        <v>106</v>
      </c>
      <c r="O358" s="49" t="s">
        <v>32</v>
      </c>
      <c r="P358" s="46">
        <v>53</v>
      </c>
      <c r="Q358" s="47">
        <v>2.5</v>
      </c>
      <c r="R358" s="47">
        <v>0</v>
      </c>
      <c r="S358" s="46">
        <f t="shared" si="10"/>
        <v>27.75</v>
      </c>
      <c r="T358" s="47">
        <v>0</v>
      </c>
      <c r="U358" s="46">
        <f t="shared" si="11"/>
        <v>27.75</v>
      </c>
    </row>
    <row r="359" spans="1:21" s="48" customFormat="1" ht="50.25" customHeight="1" x14ac:dyDescent="0.15">
      <c r="A359" s="49" t="s">
        <v>763</v>
      </c>
      <c r="B359" s="101"/>
      <c r="C359" s="49" t="s">
        <v>1330</v>
      </c>
      <c r="D359" s="49" t="s">
        <v>35</v>
      </c>
      <c r="E359" s="49" t="s">
        <v>22</v>
      </c>
      <c r="F359" s="49" t="s">
        <v>116</v>
      </c>
      <c r="G359" s="49" t="s">
        <v>667</v>
      </c>
      <c r="H359" s="49" t="s">
        <v>583</v>
      </c>
      <c r="I359" s="49" t="s">
        <v>63</v>
      </c>
      <c r="J359" s="49" t="s">
        <v>32</v>
      </c>
      <c r="K359" s="49" t="s">
        <v>28</v>
      </c>
      <c r="L359" s="49" t="s">
        <v>29</v>
      </c>
      <c r="M359" s="49" t="s">
        <v>30</v>
      </c>
      <c r="N359" s="49" t="s">
        <v>228</v>
      </c>
      <c r="O359" s="49" t="s">
        <v>32</v>
      </c>
      <c r="P359" s="46">
        <v>55.5</v>
      </c>
      <c r="Q359" s="47">
        <v>0</v>
      </c>
      <c r="R359" s="47">
        <v>0</v>
      </c>
      <c r="S359" s="46">
        <f t="shared" si="10"/>
        <v>27.75</v>
      </c>
      <c r="T359" s="47">
        <v>0</v>
      </c>
      <c r="U359" s="46">
        <f t="shared" si="11"/>
        <v>27.75</v>
      </c>
    </row>
    <row r="360" spans="1:21" s="48" customFormat="1" ht="50.25" customHeight="1" x14ac:dyDescent="0.15">
      <c r="A360" s="49" t="s">
        <v>1336</v>
      </c>
      <c r="B360" s="101"/>
      <c r="C360" s="49" t="s">
        <v>1332</v>
      </c>
      <c r="D360" s="49" t="s">
        <v>35</v>
      </c>
      <c r="E360" s="49" t="s">
        <v>22</v>
      </c>
      <c r="F360" s="49" t="s">
        <v>81</v>
      </c>
      <c r="G360" s="49" t="s">
        <v>237</v>
      </c>
      <c r="H360" s="49" t="s">
        <v>573</v>
      </c>
      <c r="I360" s="49" t="s">
        <v>293</v>
      </c>
      <c r="J360" s="49" t="s">
        <v>32</v>
      </c>
      <c r="K360" s="49" t="s">
        <v>28</v>
      </c>
      <c r="L360" s="49" t="s">
        <v>29</v>
      </c>
      <c r="M360" s="49" t="s">
        <v>30</v>
      </c>
      <c r="N360" s="49" t="s">
        <v>506</v>
      </c>
      <c r="O360" s="49" t="s">
        <v>32</v>
      </c>
      <c r="P360" s="46">
        <v>55.5</v>
      </c>
      <c r="Q360" s="47">
        <v>0</v>
      </c>
      <c r="R360" s="47">
        <v>0</v>
      </c>
      <c r="S360" s="46">
        <f t="shared" si="10"/>
        <v>27.75</v>
      </c>
      <c r="T360" s="47">
        <v>0</v>
      </c>
      <c r="U360" s="46">
        <f t="shared" si="11"/>
        <v>27.75</v>
      </c>
    </row>
    <row r="361" spans="1:21" s="48" customFormat="1" ht="50.25" customHeight="1" x14ac:dyDescent="0.15">
      <c r="A361" s="49" t="s">
        <v>1370</v>
      </c>
      <c r="B361" s="101"/>
      <c r="C361" s="49" t="s">
        <v>1335</v>
      </c>
      <c r="D361" s="49" t="s">
        <v>35</v>
      </c>
      <c r="E361" s="49" t="s">
        <v>22</v>
      </c>
      <c r="F361" s="49" t="s">
        <v>420</v>
      </c>
      <c r="G361" s="49" t="s">
        <v>1334</v>
      </c>
      <c r="H361" s="49" t="s">
        <v>573</v>
      </c>
      <c r="I361" s="49" t="s">
        <v>200</v>
      </c>
      <c r="J361" s="49" t="s">
        <v>32</v>
      </c>
      <c r="K361" s="49" t="s">
        <v>28</v>
      </c>
      <c r="L361" s="49" t="s">
        <v>29</v>
      </c>
      <c r="M361" s="49" t="s">
        <v>42</v>
      </c>
      <c r="N361" s="49" t="s">
        <v>31</v>
      </c>
      <c r="O361" s="49" t="s">
        <v>32</v>
      </c>
      <c r="P361" s="46">
        <v>55.5</v>
      </c>
      <c r="Q361" s="47">
        <v>0</v>
      </c>
      <c r="R361" s="47">
        <v>0</v>
      </c>
      <c r="S361" s="46">
        <f t="shared" si="10"/>
        <v>27.75</v>
      </c>
      <c r="T361" s="47">
        <v>0</v>
      </c>
      <c r="U361" s="46">
        <f t="shared" si="11"/>
        <v>27.75</v>
      </c>
    </row>
    <row r="362" spans="1:21" s="48" customFormat="1" ht="50.25" customHeight="1" x14ac:dyDescent="0.15">
      <c r="A362" s="49" t="s">
        <v>849</v>
      </c>
      <c r="B362" s="101"/>
      <c r="C362" s="49" t="s">
        <v>1337</v>
      </c>
      <c r="D362" s="49" t="s">
        <v>21</v>
      </c>
      <c r="E362" s="49" t="s">
        <v>22</v>
      </c>
      <c r="F362" s="49" t="s">
        <v>81</v>
      </c>
      <c r="G362" s="49" t="s">
        <v>576</v>
      </c>
      <c r="H362" s="49" t="s">
        <v>566</v>
      </c>
      <c r="I362" s="49" t="s">
        <v>137</v>
      </c>
      <c r="J362" s="49" t="s">
        <v>27</v>
      </c>
      <c r="K362" s="49" t="s">
        <v>28</v>
      </c>
      <c r="L362" s="49" t="s">
        <v>29</v>
      </c>
      <c r="M362" s="49" t="s">
        <v>30</v>
      </c>
      <c r="N362" s="49" t="s">
        <v>31</v>
      </c>
      <c r="O362" s="49" t="s">
        <v>32</v>
      </c>
      <c r="P362" s="46">
        <v>55.5</v>
      </c>
      <c r="Q362" s="47">
        <v>0</v>
      </c>
      <c r="R362" s="47">
        <v>0</v>
      </c>
      <c r="S362" s="46">
        <f t="shared" si="10"/>
        <v>27.75</v>
      </c>
      <c r="T362" s="47">
        <v>0</v>
      </c>
      <c r="U362" s="46">
        <f t="shared" si="11"/>
        <v>27.75</v>
      </c>
    </row>
    <row r="363" spans="1:21" s="48" customFormat="1" ht="50.25" customHeight="1" x14ac:dyDescent="0.15">
      <c r="A363" s="49" t="s">
        <v>1214</v>
      </c>
      <c r="B363" s="101"/>
      <c r="C363" s="49" t="s">
        <v>1340</v>
      </c>
      <c r="D363" s="49" t="s">
        <v>35</v>
      </c>
      <c r="E363" s="49" t="s">
        <v>56</v>
      </c>
      <c r="F363" s="49" t="s">
        <v>73</v>
      </c>
      <c r="G363" s="49" t="s">
        <v>1338</v>
      </c>
      <c r="H363" s="49" t="s">
        <v>1339</v>
      </c>
      <c r="I363" s="49" t="s">
        <v>137</v>
      </c>
      <c r="J363" s="49" t="s">
        <v>27</v>
      </c>
      <c r="K363" s="49" t="s">
        <v>28</v>
      </c>
      <c r="L363" s="49" t="s">
        <v>29</v>
      </c>
      <c r="M363" s="49" t="s">
        <v>30</v>
      </c>
      <c r="N363" s="49" t="s">
        <v>106</v>
      </c>
      <c r="O363" s="49" t="s">
        <v>32</v>
      </c>
      <c r="P363" s="46">
        <v>50.6</v>
      </c>
      <c r="Q363" s="47">
        <v>2.5</v>
      </c>
      <c r="R363" s="47">
        <v>2</v>
      </c>
      <c r="S363" s="46">
        <f t="shared" si="10"/>
        <v>27.55</v>
      </c>
      <c r="T363" s="47">
        <v>0</v>
      </c>
      <c r="U363" s="46">
        <f t="shared" si="11"/>
        <v>27.55</v>
      </c>
    </row>
    <row r="364" spans="1:21" s="48" customFormat="1" ht="50.25" customHeight="1" x14ac:dyDescent="0.15">
      <c r="A364" s="49" t="s">
        <v>1289</v>
      </c>
      <c r="B364" s="101"/>
      <c r="C364" s="49" t="s">
        <v>1344</v>
      </c>
      <c r="D364" s="49" t="s">
        <v>35</v>
      </c>
      <c r="E364" s="49" t="s">
        <v>22</v>
      </c>
      <c r="F364" s="49" t="s">
        <v>36</v>
      </c>
      <c r="G364" s="49" t="s">
        <v>667</v>
      </c>
      <c r="H364" s="49" t="s">
        <v>1342</v>
      </c>
      <c r="I364" s="49" t="s">
        <v>1343</v>
      </c>
      <c r="J364" s="49" t="s">
        <v>32</v>
      </c>
      <c r="K364" s="49" t="s">
        <v>28</v>
      </c>
      <c r="L364" s="49" t="s">
        <v>179</v>
      </c>
      <c r="M364" s="49" t="s">
        <v>42</v>
      </c>
      <c r="N364" s="49" t="s">
        <v>506</v>
      </c>
      <c r="O364" s="49" t="s">
        <v>32</v>
      </c>
      <c r="P364" s="46">
        <v>55.1</v>
      </c>
      <c r="Q364" s="47">
        <v>0</v>
      </c>
      <c r="R364" s="47">
        <v>0</v>
      </c>
      <c r="S364" s="46">
        <f t="shared" si="10"/>
        <v>27.55</v>
      </c>
      <c r="T364" s="47">
        <v>0</v>
      </c>
      <c r="U364" s="46">
        <f t="shared" si="11"/>
        <v>27.55</v>
      </c>
    </row>
    <row r="365" spans="1:21" s="48" customFormat="1" ht="50.25" customHeight="1" x14ac:dyDescent="0.15">
      <c r="A365" s="49" t="s">
        <v>1090</v>
      </c>
      <c r="B365" s="101"/>
      <c r="C365" s="49" t="s">
        <v>1346</v>
      </c>
      <c r="D365" s="49" t="s">
        <v>35</v>
      </c>
      <c r="E365" s="49" t="s">
        <v>22</v>
      </c>
      <c r="F365" s="49" t="s">
        <v>87</v>
      </c>
      <c r="G365" s="49" t="s">
        <v>1345</v>
      </c>
      <c r="H365" s="49" t="s">
        <v>573</v>
      </c>
      <c r="I365" s="49" t="s">
        <v>101</v>
      </c>
      <c r="J365" s="49" t="s">
        <v>32</v>
      </c>
      <c r="K365" s="49" t="s">
        <v>28</v>
      </c>
      <c r="L365" s="49" t="s">
        <v>29</v>
      </c>
      <c r="M365" s="49" t="s">
        <v>30</v>
      </c>
      <c r="N365" s="49" t="s">
        <v>31</v>
      </c>
      <c r="O365" s="49" t="s">
        <v>32</v>
      </c>
      <c r="P365" s="46">
        <v>55</v>
      </c>
      <c r="Q365" s="47">
        <v>0</v>
      </c>
      <c r="R365" s="47">
        <v>0</v>
      </c>
      <c r="S365" s="46">
        <f t="shared" si="10"/>
        <v>27.5</v>
      </c>
      <c r="T365" s="47">
        <v>0</v>
      </c>
      <c r="U365" s="46">
        <f t="shared" si="11"/>
        <v>27.5</v>
      </c>
    </row>
    <row r="366" spans="1:21" s="48" customFormat="1" ht="50.25" customHeight="1" x14ac:dyDescent="0.15">
      <c r="A366" s="49" t="s">
        <v>1436</v>
      </c>
      <c r="B366" s="101"/>
      <c r="C366" s="49" t="s">
        <v>1348</v>
      </c>
      <c r="D366" s="49" t="s">
        <v>35</v>
      </c>
      <c r="E366" s="49" t="s">
        <v>22</v>
      </c>
      <c r="F366" s="49" t="s">
        <v>73</v>
      </c>
      <c r="G366" s="49" t="s">
        <v>667</v>
      </c>
      <c r="H366" s="49" t="s">
        <v>573</v>
      </c>
      <c r="I366" s="49" t="s">
        <v>1343</v>
      </c>
      <c r="J366" s="49" t="s">
        <v>32</v>
      </c>
      <c r="K366" s="49" t="s">
        <v>28</v>
      </c>
      <c r="L366" s="49" t="s">
        <v>179</v>
      </c>
      <c r="M366" s="49" t="s">
        <v>30</v>
      </c>
      <c r="N366" s="49" t="s">
        <v>506</v>
      </c>
      <c r="O366" s="49" t="s">
        <v>32</v>
      </c>
      <c r="P366" s="46">
        <v>53</v>
      </c>
      <c r="Q366" s="47">
        <v>0</v>
      </c>
      <c r="R366" s="47">
        <v>2</v>
      </c>
      <c r="S366" s="46">
        <f t="shared" si="10"/>
        <v>27.5</v>
      </c>
      <c r="T366" s="47">
        <v>0</v>
      </c>
      <c r="U366" s="46">
        <f t="shared" si="11"/>
        <v>27.5</v>
      </c>
    </row>
    <row r="367" spans="1:21" s="48" customFormat="1" ht="50.25" customHeight="1" x14ac:dyDescent="0.15">
      <c r="A367" s="49" t="s">
        <v>1106</v>
      </c>
      <c r="B367" s="101"/>
      <c r="C367" s="49" t="s">
        <v>1350</v>
      </c>
      <c r="D367" s="49" t="s">
        <v>35</v>
      </c>
      <c r="E367" s="49" t="s">
        <v>22</v>
      </c>
      <c r="F367" s="49" t="s">
        <v>36</v>
      </c>
      <c r="G367" s="49" t="s">
        <v>259</v>
      </c>
      <c r="H367" s="49" t="s">
        <v>566</v>
      </c>
      <c r="I367" s="49" t="s">
        <v>26</v>
      </c>
      <c r="J367" s="49" t="s">
        <v>27</v>
      </c>
      <c r="K367" s="49" t="s">
        <v>28</v>
      </c>
      <c r="L367" s="49" t="s">
        <v>29</v>
      </c>
      <c r="M367" s="49" t="s">
        <v>30</v>
      </c>
      <c r="N367" s="49" t="s">
        <v>31</v>
      </c>
      <c r="O367" s="49" t="s">
        <v>32</v>
      </c>
      <c r="P367" s="46">
        <v>55</v>
      </c>
      <c r="Q367" s="47">
        <v>0</v>
      </c>
      <c r="R367" s="47">
        <v>0</v>
      </c>
      <c r="S367" s="46">
        <f t="shared" si="10"/>
        <v>27.5</v>
      </c>
      <c r="T367" s="47">
        <v>0</v>
      </c>
      <c r="U367" s="46">
        <f t="shared" si="11"/>
        <v>27.5</v>
      </c>
    </row>
    <row r="368" spans="1:21" s="48" customFormat="1" ht="50.25" customHeight="1" x14ac:dyDescent="0.15">
      <c r="A368" s="49" t="s">
        <v>792</v>
      </c>
      <c r="B368" s="101"/>
      <c r="C368" s="49" t="s">
        <v>1352</v>
      </c>
      <c r="D368" s="49" t="s">
        <v>21</v>
      </c>
      <c r="E368" s="49" t="s">
        <v>56</v>
      </c>
      <c r="F368" s="49" t="s">
        <v>73</v>
      </c>
      <c r="G368" s="49" t="s">
        <v>37</v>
      </c>
      <c r="H368" s="49" t="s">
        <v>583</v>
      </c>
      <c r="I368" s="49" t="s">
        <v>137</v>
      </c>
      <c r="J368" s="49" t="s">
        <v>27</v>
      </c>
      <c r="K368" s="49" t="s">
        <v>28</v>
      </c>
      <c r="L368" s="49" t="s">
        <v>29</v>
      </c>
      <c r="M368" s="49" t="s">
        <v>42</v>
      </c>
      <c r="N368" s="49" t="s">
        <v>106</v>
      </c>
      <c r="O368" s="49" t="s">
        <v>32</v>
      </c>
      <c r="P368" s="46">
        <v>50</v>
      </c>
      <c r="Q368" s="47">
        <v>2.5</v>
      </c>
      <c r="R368" s="47">
        <v>2</v>
      </c>
      <c r="S368" s="46">
        <f t="shared" si="10"/>
        <v>27.25</v>
      </c>
      <c r="T368" s="47">
        <v>0</v>
      </c>
      <c r="U368" s="46">
        <f t="shared" si="11"/>
        <v>27.25</v>
      </c>
    </row>
    <row r="369" spans="1:21" s="48" customFormat="1" ht="50.25" customHeight="1" x14ac:dyDescent="0.15">
      <c r="A369" s="49" t="s">
        <v>766</v>
      </c>
      <c r="B369" s="101"/>
      <c r="C369" s="49" t="s">
        <v>1354</v>
      </c>
      <c r="D369" s="49" t="s">
        <v>35</v>
      </c>
      <c r="E369" s="49" t="s">
        <v>22</v>
      </c>
      <c r="F369" s="49" t="s">
        <v>67</v>
      </c>
      <c r="G369" s="49" t="s">
        <v>237</v>
      </c>
      <c r="H369" s="49" t="s">
        <v>566</v>
      </c>
      <c r="I369" s="49" t="s">
        <v>63</v>
      </c>
      <c r="J369" s="49" t="s">
        <v>32</v>
      </c>
      <c r="K369" s="49" t="s">
        <v>28</v>
      </c>
      <c r="L369" s="49" t="s">
        <v>29</v>
      </c>
      <c r="M369" s="49" t="s">
        <v>30</v>
      </c>
      <c r="N369" s="49" t="s">
        <v>228</v>
      </c>
      <c r="O369" s="49" t="s">
        <v>32</v>
      </c>
      <c r="P369" s="46">
        <v>54.5</v>
      </c>
      <c r="Q369" s="47">
        <v>0</v>
      </c>
      <c r="R369" s="47">
        <v>0</v>
      </c>
      <c r="S369" s="46">
        <f t="shared" si="10"/>
        <v>27.25</v>
      </c>
      <c r="T369" s="47">
        <v>0</v>
      </c>
      <c r="U369" s="46">
        <f t="shared" si="11"/>
        <v>27.25</v>
      </c>
    </row>
    <row r="370" spans="1:21" s="48" customFormat="1" ht="50.25" customHeight="1" x14ac:dyDescent="0.15">
      <c r="A370" s="49" t="s">
        <v>1238</v>
      </c>
      <c r="B370" s="101"/>
      <c r="C370" s="49" t="s">
        <v>1356</v>
      </c>
      <c r="D370" s="49" t="s">
        <v>35</v>
      </c>
      <c r="E370" s="49" t="s">
        <v>22</v>
      </c>
      <c r="F370" s="49" t="s">
        <v>95</v>
      </c>
      <c r="G370" s="49" t="s">
        <v>237</v>
      </c>
      <c r="H370" s="49" t="s">
        <v>566</v>
      </c>
      <c r="I370" s="49" t="s">
        <v>63</v>
      </c>
      <c r="J370" s="49" t="s">
        <v>32</v>
      </c>
      <c r="K370" s="49" t="s">
        <v>28</v>
      </c>
      <c r="L370" s="49" t="s">
        <v>29</v>
      </c>
      <c r="M370" s="49" t="s">
        <v>30</v>
      </c>
      <c r="N370" s="49" t="s">
        <v>228</v>
      </c>
      <c r="O370" s="49" t="s">
        <v>32</v>
      </c>
      <c r="P370" s="46">
        <v>54.5</v>
      </c>
      <c r="Q370" s="47">
        <v>0</v>
      </c>
      <c r="R370" s="47">
        <v>0</v>
      </c>
      <c r="S370" s="46">
        <f t="shared" si="10"/>
        <v>27.25</v>
      </c>
      <c r="T370" s="47">
        <v>0</v>
      </c>
      <c r="U370" s="46">
        <f t="shared" si="11"/>
        <v>27.25</v>
      </c>
    </row>
    <row r="371" spans="1:21" s="48" customFormat="1" ht="50.25" customHeight="1" x14ac:dyDescent="0.15">
      <c r="A371" s="49" t="s">
        <v>1291</v>
      </c>
      <c r="B371" s="101"/>
      <c r="C371" s="49" t="s">
        <v>1357</v>
      </c>
      <c r="D371" s="49" t="s">
        <v>35</v>
      </c>
      <c r="E371" s="49" t="s">
        <v>56</v>
      </c>
      <c r="F371" s="49" t="s">
        <v>186</v>
      </c>
      <c r="G371" s="49" t="s">
        <v>24</v>
      </c>
      <c r="H371" s="49" t="s">
        <v>573</v>
      </c>
      <c r="I371" s="49" t="s">
        <v>101</v>
      </c>
      <c r="J371" s="49" t="s">
        <v>32</v>
      </c>
      <c r="K371" s="49" t="s">
        <v>28</v>
      </c>
      <c r="L371" s="49" t="s">
        <v>29</v>
      </c>
      <c r="M371" s="49" t="s">
        <v>30</v>
      </c>
      <c r="N371" s="49" t="s">
        <v>506</v>
      </c>
      <c r="O371" s="49" t="s">
        <v>32</v>
      </c>
      <c r="P371" s="46">
        <v>51.5</v>
      </c>
      <c r="Q371" s="47">
        <v>2.5</v>
      </c>
      <c r="R371" s="47">
        <v>0</v>
      </c>
      <c r="S371" s="46">
        <f t="shared" si="10"/>
        <v>27</v>
      </c>
      <c r="T371" s="47">
        <v>0</v>
      </c>
      <c r="U371" s="46">
        <f t="shared" si="11"/>
        <v>27</v>
      </c>
    </row>
    <row r="372" spans="1:21" s="48" customFormat="1" ht="50.25" customHeight="1" x14ac:dyDescent="0.15">
      <c r="A372" s="49" t="s">
        <v>1016</v>
      </c>
      <c r="B372" s="101"/>
      <c r="C372" s="49" t="s">
        <v>1358</v>
      </c>
      <c r="D372" s="49" t="s">
        <v>35</v>
      </c>
      <c r="E372" s="49" t="s">
        <v>22</v>
      </c>
      <c r="F372" s="49" t="s">
        <v>73</v>
      </c>
      <c r="G372" s="49" t="s">
        <v>525</v>
      </c>
      <c r="H372" s="49" t="s">
        <v>778</v>
      </c>
      <c r="I372" s="49" t="s">
        <v>1117</v>
      </c>
      <c r="J372" s="49" t="s">
        <v>27</v>
      </c>
      <c r="K372" s="49" t="s">
        <v>194</v>
      </c>
      <c r="L372" s="49" t="s">
        <v>195</v>
      </c>
      <c r="M372" s="49" t="s">
        <v>30</v>
      </c>
      <c r="N372" s="49" t="s">
        <v>106</v>
      </c>
      <c r="O372" s="49" t="s">
        <v>32</v>
      </c>
      <c r="P372" s="46">
        <v>52</v>
      </c>
      <c r="Q372" s="47">
        <v>0</v>
      </c>
      <c r="R372" s="47">
        <v>2</v>
      </c>
      <c r="S372" s="46">
        <f t="shared" si="10"/>
        <v>27</v>
      </c>
      <c r="T372" s="47">
        <v>0</v>
      </c>
      <c r="U372" s="46">
        <f t="shared" si="11"/>
        <v>27</v>
      </c>
    </row>
    <row r="373" spans="1:21" ht="50.25" customHeight="1" x14ac:dyDescent="0.15">
      <c r="A373" s="49" t="s">
        <v>1253</v>
      </c>
      <c r="B373" s="101"/>
      <c r="C373" s="14" t="s">
        <v>1359</v>
      </c>
      <c r="D373" s="14" t="s">
        <v>35</v>
      </c>
      <c r="E373" s="14" t="s">
        <v>22</v>
      </c>
      <c r="F373" s="14" t="s">
        <v>81</v>
      </c>
      <c r="G373" s="14" t="s">
        <v>62</v>
      </c>
      <c r="H373" s="14" t="s">
        <v>566</v>
      </c>
      <c r="I373" s="14" t="s">
        <v>48</v>
      </c>
      <c r="J373" s="14" t="s">
        <v>27</v>
      </c>
      <c r="K373" s="14" t="s">
        <v>28</v>
      </c>
      <c r="L373" s="14" t="s">
        <v>29</v>
      </c>
      <c r="M373" s="14" t="s">
        <v>30</v>
      </c>
      <c r="N373" s="14" t="s">
        <v>31</v>
      </c>
      <c r="O373" s="14" t="s">
        <v>32</v>
      </c>
      <c r="P373" s="7">
        <v>54</v>
      </c>
      <c r="Q373" s="8">
        <v>0</v>
      </c>
      <c r="R373" s="8">
        <v>0</v>
      </c>
      <c r="S373" s="7">
        <f t="shared" si="10"/>
        <v>27</v>
      </c>
      <c r="T373" s="8">
        <v>0</v>
      </c>
      <c r="U373" s="7">
        <f t="shared" si="11"/>
        <v>27</v>
      </c>
    </row>
    <row r="374" spans="1:21" ht="50.25" customHeight="1" x14ac:dyDescent="0.15">
      <c r="A374" s="49" t="s">
        <v>1419</v>
      </c>
      <c r="B374" s="101"/>
      <c r="C374" s="14" t="s">
        <v>1361</v>
      </c>
      <c r="D374" s="14" t="s">
        <v>35</v>
      </c>
      <c r="E374" s="14" t="s">
        <v>22</v>
      </c>
      <c r="F374" s="14" t="s">
        <v>87</v>
      </c>
      <c r="G374" s="14" t="s">
        <v>237</v>
      </c>
      <c r="H374" s="14" t="s">
        <v>566</v>
      </c>
      <c r="I374" s="14" t="s">
        <v>63</v>
      </c>
      <c r="J374" s="14" t="s">
        <v>27</v>
      </c>
      <c r="K374" s="14" t="s">
        <v>28</v>
      </c>
      <c r="L374" s="14" t="s">
        <v>29</v>
      </c>
      <c r="M374" s="14" t="s">
        <v>30</v>
      </c>
      <c r="N374" s="14" t="s">
        <v>228</v>
      </c>
      <c r="O374" s="14" t="s">
        <v>32</v>
      </c>
      <c r="P374" s="7">
        <v>54</v>
      </c>
      <c r="Q374" s="8">
        <v>0</v>
      </c>
      <c r="R374" s="8">
        <v>0</v>
      </c>
      <c r="S374" s="7">
        <f t="shared" si="10"/>
        <v>27</v>
      </c>
      <c r="T374" s="8">
        <v>0</v>
      </c>
      <c r="U374" s="7">
        <f t="shared" si="11"/>
        <v>27</v>
      </c>
    </row>
    <row r="375" spans="1:21" ht="50.25" customHeight="1" x14ac:dyDescent="0.15">
      <c r="A375" s="49" t="s">
        <v>794</v>
      </c>
      <c r="B375" s="101"/>
      <c r="C375" s="14" t="s">
        <v>1365</v>
      </c>
      <c r="D375" s="14" t="s">
        <v>35</v>
      </c>
      <c r="E375" s="14" t="s">
        <v>759</v>
      </c>
      <c r="F375" s="14" t="s">
        <v>46</v>
      </c>
      <c r="G375" s="14" t="s">
        <v>1363</v>
      </c>
      <c r="H375" s="14" t="s">
        <v>1364</v>
      </c>
      <c r="I375" s="14" t="s">
        <v>63</v>
      </c>
      <c r="J375" s="14" t="s">
        <v>32</v>
      </c>
      <c r="K375" s="14" t="s">
        <v>28</v>
      </c>
      <c r="L375" s="14" t="s">
        <v>29</v>
      </c>
      <c r="M375" s="14" t="s">
        <v>42</v>
      </c>
      <c r="N375" s="14" t="s">
        <v>506</v>
      </c>
      <c r="O375" s="14" t="s">
        <v>32</v>
      </c>
      <c r="P375" s="7">
        <v>54</v>
      </c>
      <c r="Q375" s="8">
        <v>0</v>
      </c>
      <c r="R375" s="8">
        <v>0</v>
      </c>
      <c r="S375" s="7">
        <f t="shared" si="10"/>
        <v>27</v>
      </c>
      <c r="T375" s="8">
        <v>0</v>
      </c>
      <c r="U375" s="7">
        <f t="shared" si="11"/>
        <v>27</v>
      </c>
    </row>
    <row r="376" spans="1:21" ht="50.25" customHeight="1" x14ac:dyDescent="0.15">
      <c r="A376" s="49" t="s">
        <v>986</v>
      </c>
      <c r="B376" s="101"/>
      <c r="C376" s="14" t="s">
        <v>1366</v>
      </c>
      <c r="D376" s="14" t="s">
        <v>21</v>
      </c>
      <c r="E376" s="14" t="s">
        <v>22</v>
      </c>
      <c r="F376" s="14" t="s">
        <v>57</v>
      </c>
      <c r="G376" s="14" t="s">
        <v>24</v>
      </c>
      <c r="H376" s="14" t="s">
        <v>566</v>
      </c>
      <c r="I376" s="14" t="s">
        <v>26</v>
      </c>
      <c r="J376" s="14" t="s">
        <v>27</v>
      </c>
      <c r="K376" s="14" t="s">
        <v>28</v>
      </c>
      <c r="L376" s="14" t="s">
        <v>29</v>
      </c>
      <c r="M376" s="14" t="s">
        <v>30</v>
      </c>
      <c r="N376" s="14" t="s">
        <v>31</v>
      </c>
      <c r="O376" s="14" t="s">
        <v>32</v>
      </c>
      <c r="P376" s="7">
        <v>53.5</v>
      </c>
      <c r="Q376" s="8">
        <v>0</v>
      </c>
      <c r="R376" s="8">
        <v>0</v>
      </c>
      <c r="S376" s="7">
        <f t="shared" si="10"/>
        <v>26.75</v>
      </c>
      <c r="T376" s="8">
        <v>0</v>
      </c>
      <c r="U376" s="7">
        <f t="shared" si="11"/>
        <v>26.75</v>
      </c>
    </row>
    <row r="377" spans="1:21" ht="50.25" customHeight="1" x14ac:dyDescent="0.15">
      <c r="A377" s="49" t="s">
        <v>735</v>
      </c>
      <c r="B377" s="101"/>
      <c r="C377" s="14" t="s">
        <v>1369</v>
      </c>
      <c r="D377" s="14" t="s">
        <v>21</v>
      </c>
      <c r="E377" s="14" t="s">
        <v>22</v>
      </c>
      <c r="F377" s="14" t="s">
        <v>57</v>
      </c>
      <c r="G377" s="14" t="s">
        <v>730</v>
      </c>
      <c r="H377" s="14" t="s">
        <v>566</v>
      </c>
      <c r="I377" s="14" t="s">
        <v>1368</v>
      </c>
      <c r="J377" s="14" t="s">
        <v>27</v>
      </c>
      <c r="K377" s="14" t="s">
        <v>28</v>
      </c>
      <c r="L377" s="14" t="s">
        <v>29</v>
      </c>
      <c r="M377" s="14" t="s">
        <v>42</v>
      </c>
      <c r="N377" s="14" t="s">
        <v>31</v>
      </c>
      <c r="O377" s="14" t="s">
        <v>32</v>
      </c>
      <c r="P377" s="7">
        <v>53.5</v>
      </c>
      <c r="Q377" s="8">
        <v>0</v>
      </c>
      <c r="R377" s="8">
        <v>0</v>
      </c>
      <c r="S377" s="7">
        <f t="shared" si="10"/>
        <v>26.75</v>
      </c>
      <c r="T377" s="8">
        <v>0</v>
      </c>
      <c r="U377" s="7">
        <f t="shared" si="11"/>
        <v>26.75</v>
      </c>
    </row>
    <row r="378" spans="1:21" ht="50.25" customHeight="1" x14ac:dyDescent="0.15">
      <c r="A378" s="49" t="s">
        <v>618</v>
      </c>
      <c r="B378" s="101"/>
      <c r="C378" s="14" t="s">
        <v>1371</v>
      </c>
      <c r="D378" s="14" t="s">
        <v>35</v>
      </c>
      <c r="E378" s="14" t="s">
        <v>22</v>
      </c>
      <c r="F378" s="14" t="s">
        <v>73</v>
      </c>
      <c r="G378" s="14" t="s">
        <v>237</v>
      </c>
      <c r="H378" s="14" t="s">
        <v>573</v>
      </c>
      <c r="I378" s="14" t="s">
        <v>141</v>
      </c>
      <c r="J378" s="14" t="s">
        <v>27</v>
      </c>
      <c r="K378" s="14" t="s">
        <v>28</v>
      </c>
      <c r="L378" s="14" t="s">
        <v>29</v>
      </c>
      <c r="M378" s="14" t="s">
        <v>30</v>
      </c>
      <c r="N378" s="14" t="s">
        <v>31</v>
      </c>
      <c r="O378" s="14" t="s">
        <v>32</v>
      </c>
      <c r="P378" s="7">
        <v>51.1</v>
      </c>
      <c r="Q378" s="8">
        <v>0</v>
      </c>
      <c r="R378" s="8">
        <v>2</v>
      </c>
      <c r="S378" s="7">
        <f t="shared" si="10"/>
        <v>26.55</v>
      </c>
      <c r="T378" s="8">
        <v>0</v>
      </c>
      <c r="U378" s="7">
        <f t="shared" si="11"/>
        <v>26.55</v>
      </c>
    </row>
    <row r="379" spans="1:21" ht="50.25" customHeight="1" x14ac:dyDescent="0.15">
      <c r="A379" s="49" t="s">
        <v>1265</v>
      </c>
      <c r="B379" s="101"/>
      <c r="C379" s="14" t="s">
        <v>1373</v>
      </c>
      <c r="D379" s="14" t="s">
        <v>35</v>
      </c>
      <c r="E379" s="14" t="s">
        <v>22</v>
      </c>
      <c r="F379" s="14" t="s">
        <v>73</v>
      </c>
      <c r="G379" s="14" t="s">
        <v>163</v>
      </c>
      <c r="H379" s="14" t="s">
        <v>1273</v>
      </c>
      <c r="I379" s="14" t="s">
        <v>105</v>
      </c>
      <c r="J379" s="14" t="s">
        <v>32</v>
      </c>
      <c r="K379" s="14" t="s">
        <v>28</v>
      </c>
      <c r="L379" s="14" t="s">
        <v>29</v>
      </c>
      <c r="M379" s="14" t="s">
        <v>30</v>
      </c>
      <c r="N379" s="14" t="s">
        <v>106</v>
      </c>
      <c r="O379" s="14" t="s">
        <v>32</v>
      </c>
      <c r="P379" s="7">
        <v>51</v>
      </c>
      <c r="Q379" s="8">
        <v>0</v>
      </c>
      <c r="R379" s="8">
        <v>2</v>
      </c>
      <c r="S379" s="7">
        <f t="shared" si="10"/>
        <v>26.5</v>
      </c>
      <c r="T379" s="8">
        <v>0</v>
      </c>
      <c r="U379" s="7">
        <f t="shared" si="11"/>
        <v>26.5</v>
      </c>
    </row>
    <row r="380" spans="1:21" ht="50.25" customHeight="1" x14ac:dyDescent="0.15">
      <c r="A380" s="49" t="s">
        <v>620</v>
      </c>
      <c r="B380" s="101"/>
      <c r="C380" s="14" t="s">
        <v>1374</v>
      </c>
      <c r="D380" s="14" t="s">
        <v>35</v>
      </c>
      <c r="E380" s="14" t="s">
        <v>22</v>
      </c>
      <c r="F380" s="14" t="s">
        <v>87</v>
      </c>
      <c r="G380" s="14" t="s">
        <v>24</v>
      </c>
      <c r="H380" s="14" t="s">
        <v>566</v>
      </c>
      <c r="I380" s="14" t="s">
        <v>63</v>
      </c>
      <c r="J380" s="14" t="s">
        <v>27</v>
      </c>
      <c r="K380" s="14" t="s">
        <v>28</v>
      </c>
      <c r="L380" s="14" t="s">
        <v>29</v>
      </c>
      <c r="M380" s="14" t="s">
        <v>30</v>
      </c>
      <c r="N380" s="14" t="s">
        <v>31</v>
      </c>
      <c r="O380" s="14" t="s">
        <v>32</v>
      </c>
      <c r="P380" s="7">
        <v>52.5</v>
      </c>
      <c r="Q380" s="8">
        <v>0</v>
      </c>
      <c r="R380" s="8">
        <v>0</v>
      </c>
      <c r="S380" s="7">
        <f t="shared" si="10"/>
        <v>26.25</v>
      </c>
      <c r="T380" s="8">
        <v>0</v>
      </c>
      <c r="U380" s="7">
        <f t="shared" si="11"/>
        <v>26.25</v>
      </c>
    </row>
    <row r="381" spans="1:21" ht="50.25" customHeight="1" x14ac:dyDescent="0.15">
      <c r="A381" s="49" t="s">
        <v>649</v>
      </c>
      <c r="B381" s="101"/>
      <c r="C381" s="14" t="s">
        <v>1376</v>
      </c>
      <c r="D381" s="14" t="s">
        <v>35</v>
      </c>
      <c r="E381" s="14" t="s">
        <v>22</v>
      </c>
      <c r="F381" s="14" t="s">
        <v>81</v>
      </c>
      <c r="G381" s="14" t="s">
        <v>392</v>
      </c>
      <c r="H381" s="14" t="s">
        <v>566</v>
      </c>
      <c r="I381" s="14" t="s">
        <v>178</v>
      </c>
      <c r="J381" s="14" t="s">
        <v>27</v>
      </c>
      <c r="K381" s="14" t="s">
        <v>28</v>
      </c>
      <c r="L381" s="14" t="s">
        <v>29</v>
      </c>
      <c r="M381" s="14" t="s">
        <v>30</v>
      </c>
      <c r="N381" s="14" t="s">
        <v>31</v>
      </c>
      <c r="O381" s="14" t="s">
        <v>32</v>
      </c>
      <c r="P381" s="7">
        <v>52.5</v>
      </c>
      <c r="Q381" s="8">
        <v>0</v>
      </c>
      <c r="R381" s="8">
        <v>0</v>
      </c>
      <c r="S381" s="7">
        <f t="shared" si="10"/>
        <v>26.25</v>
      </c>
      <c r="T381" s="8">
        <v>0</v>
      </c>
      <c r="U381" s="7">
        <f t="shared" si="11"/>
        <v>26.25</v>
      </c>
    </row>
    <row r="382" spans="1:21" ht="50.25" customHeight="1" x14ac:dyDescent="0.15">
      <c r="A382" s="49" t="s">
        <v>1384</v>
      </c>
      <c r="B382" s="101"/>
      <c r="C382" s="14" t="s">
        <v>1379</v>
      </c>
      <c r="D382" s="14" t="s">
        <v>35</v>
      </c>
      <c r="E382" s="14" t="s">
        <v>22</v>
      </c>
      <c r="F382" s="14" t="s">
        <v>73</v>
      </c>
      <c r="G382" s="14" t="s">
        <v>1378</v>
      </c>
      <c r="H382" s="14" t="s">
        <v>643</v>
      </c>
      <c r="I382" s="14" t="s">
        <v>26</v>
      </c>
      <c r="J382" s="14" t="s">
        <v>27</v>
      </c>
      <c r="K382" s="14" t="s">
        <v>28</v>
      </c>
      <c r="L382" s="14" t="s">
        <v>29</v>
      </c>
      <c r="M382" s="14" t="s">
        <v>42</v>
      </c>
      <c r="N382" s="14" t="s">
        <v>106</v>
      </c>
      <c r="O382" s="14" t="s">
        <v>32</v>
      </c>
      <c r="P382" s="7">
        <v>50.5</v>
      </c>
      <c r="Q382" s="8">
        <v>0</v>
      </c>
      <c r="R382" s="8">
        <v>2</v>
      </c>
      <c r="S382" s="7">
        <f t="shared" si="10"/>
        <v>26.25</v>
      </c>
      <c r="T382" s="8">
        <v>0</v>
      </c>
      <c r="U382" s="7">
        <f t="shared" si="11"/>
        <v>26.25</v>
      </c>
    </row>
    <row r="383" spans="1:21" ht="50.25" customHeight="1" x14ac:dyDescent="0.15">
      <c r="A383" s="49" t="s">
        <v>1108</v>
      </c>
      <c r="B383" s="101"/>
      <c r="C383" s="14" t="s">
        <v>1380</v>
      </c>
      <c r="D383" s="14" t="s">
        <v>35</v>
      </c>
      <c r="E383" s="14" t="s">
        <v>22</v>
      </c>
      <c r="F383" s="14" t="s">
        <v>230</v>
      </c>
      <c r="G383" s="14" t="s">
        <v>62</v>
      </c>
      <c r="H383" s="14" t="s">
        <v>566</v>
      </c>
      <c r="I383" s="14" t="s">
        <v>26</v>
      </c>
      <c r="J383" s="14" t="s">
        <v>27</v>
      </c>
      <c r="K383" s="14" t="s">
        <v>28</v>
      </c>
      <c r="L383" s="14" t="s">
        <v>29</v>
      </c>
      <c r="M383" s="14" t="s">
        <v>30</v>
      </c>
      <c r="N383" s="14" t="s">
        <v>31</v>
      </c>
      <c r="O383" s="14" t="s">
        <v>32</v>
      </c>
      <c r="P383" s="7">
        <v>52.1</v>
      </c>
      <c r="Q383" s="8">
        <v>0</v>
      </c>
      <c r="R383" s="8">
        <v>0</v>
      </c>
      <c r="S383" s="7">
        <f t="shared" si="10"/>
        <v>26.05</v>
      </c>
      <c r="T383" s="8">
        <v>0</v>
      </c>
      <c r="U383" s="7">
        <f t="shared" si="11"/>
        <v>26.05</v>
      </c>
    </row>
    <row r="384" spans="1:21" ht="50.25" customHeight="1" x14ac:dyDescent="0.15">
      <c r="A384" s="49" t="s">
        <v>813</v>
      </c>
      <c r="B384" s="101"/>
      <c r="C384" s="14" t="s">
        <v>1382</v>
      </c>
      <c r="D384" s="14" t="s">
        <v>35</v>
      </c>
      <c r="E384" s="14" t="s">
        <v>22</v>
      </c>
      <c r="F384" s="14" t="s">
        <v>46</v>
      </c>
      <c r="G384" s="14" t="s">
        <v>1279</v>
      </c>
      <c r="H384" s="14" t="s">
        <v>573</v>
      </c>
      <c r="I384" s="14" t="s">
        <v>483</v>
      </c>
      <c r="J384" s="14" t="s">
        <v>32</v>
      </c>
      <c r="K384" s="14" t="s">
        <v>28</v>
      </c>
      <c r="L384" s="14" t="s">
        <v>29</v>
      </c>
      <c r="M384" s="14" t="s">
        <v>42</v>
      </c>
      <c r="N384" s="14" t="s">
        <v>506</v>
      </c>
      <c r="O384" s="14" t="s">
        <v>32</v>
      </c>
      <c r="P384" s="7">
        <v>52.1</v>
      </c>
      <c r="Q384" s="8">
        <v>0</v>
      </c>
      <c r="R384" s="8">
        <v>0</v>
      </c>
      <c r="S384" s="7">
        <f t="shared" si="10"/>
        <v>26.05</v>
      </c>
      <c r="T384" s="8">
        <v>0</v>
      </c>
      <c r="U384" s="7">
        <f t="shared" si="11"/>
        <v>26.05</v>
      </c>
    </row>
    <row r="385" spans="1:21" ht="50.25" customHeight="1" x14ac:dyDescent="0.15">
      <c r="A385" s="49" t="s">
        <v>891</v>
      </c>
      <c r="B385" s="101"/>
      <c r="C385" s="14" t="s">
        <v>1383</v>
      </c>
      <c r="D385" s="14" t="s">
        <v>35</v>
      </c>
      <c r="E385" s="14" t="s">
        <v>22</v>
      </c>
      <c r="F385" s="14" t="s">
        <v>81</v>
      </c>
      <c r="G385" s="14" t="s">
        <v>667</v>
      </c>
      <c r="H385" s="14" t="s">
        <v>583</v>
      </c>
      <c r="I385" s="14" t="s">
        <v>26</v>
      </c>
      <c r="J385" s="14" t="s">
        <v>32</v>
      </c>
      <c r="K385" s="14" t="s">
        <v>28</v>
      </c>
      <c r="L385" s="14" t="s">
        <v>29</v>
      </c>
      <c r="M385" s="14" t="s">
        <v>30</v>
      </c>
      <c r="N385" s="14" t="s">
        <v>31</v>
      </c>
      <c r="O385" s="14" t="s">
        <v>32</v>
      </c>
      <c r="P385" s="7">
        <v>52</v>
      </c>
      <c r="Q385" s="8">
        <v>0</v>
      </c>
      <c r="R385" s="8">
        <v>0</v>
      </c>
      <c r="S385" s="7">
        <f t="shared" si="10"/>
        <v>26</v>
      </c>
      <c r="T385" s="8">
        <v>0</v>
      </c>
      <c r="U385" s="7">
        <f t="shared" si="11"/>
        <v>26</v>
      </c>
    </row>
    <row r="386" spans="1:21" ht="50.25" customHeight="1" x14ac:dyDescent="0.15">
      <c r="A386" s="49" t="s">
        <v>774</v>
      </c>
      <c r="B386" s="101"/>
      <c r="C386" s="14" t="s">
        <v>1385</v>
      </c>
      <c r="D386" s="14" t="s">
        <v>35</v>
      </c>
      <c r="E386" s="14" t="s">
        <v>22</v>
      </c>
      <c r="F386" s="14" t="s">
        <v>57</v>
      </c>
      <c r="G386" s="14" t="s">
        <v>237</v>
      </c>
      <c r="H386" s="14" t="s">
        <v>573</v>
      </c>
      <c r="I386" s="14" t="s">
        <v>141</v>
      </c>
      <c r="J386" s="14" t="s">
        <v>27</v>
      </c>
      <c r="K386" s="14" t="s">
        <v>28</v>
      </c>
      <c r="L386" s="14" t="s">
        <v>29</v>
      </c>
      <c r="M386" s="14" t="s">
        <v>30</v>
      </c>
      <c r="N386" s="14" t="s">
        <v>106</v>
      </c>
      <c r="O386" s="14" t="s">
        <v>32</v>
      </c>
      <c r="P386" s="7">
        <v>52</v>
      </c>
      <c r="Q386" s="8">
        <v>0</v>
      </c>
      <c r="R386" s="8">
        <v>0</v>
      </c>
      <c r="S386" s="7">
        <f t="shared" si="10"/>
        <v>26</v>
      </c>
      <c r="T386" s="8">
        <v>0</v>
      </c>
      <c r="U386" s="7">
        <f t="shared" si="11"/>
        <v>26</v>
      </c>
    </row>
    <row r="387" spans="1:21" ht="50.25" customHeight="1" x14ac:dyDescent="0.15">
      <c r="A387" s="49" t="s">
        <v>664</v>
      </c>
      <c r="B387" s="101"/>
      <c r="C387" s="14" t="s">
        <v>1388</v>
      </c>
      <c r="D387" s="14" t="s">
        <v>21</v>
      </c>
      <c r="E387" s="14" t="s">
        <v>22</v>
      </c>
      <c r="F387" s="14" t="s">
        <v>73</v>
      </c>
      <c r="G387" s="14" t="s">
        <v>667</v>
      </c>
      <c r="H387" s="14" t="s">
        <v>573</v>
      </c>
      <c r="I387" s="14" t="s">
        <v>483</v>
      </c>
      <c r="J387" s="14" t="s">
        <v>32</v>
      </c>
      <c r="K387" s="14" t="s">
        <v>28</v>
      </c>
      <c r="L387" s="14" t="s">
        <v>29</v>
      </c>
      <c r="M387" s="14" t="s">
        <v>42</v>
      </c>
      <c r="N387" s="14" t="s">
        <v>1387</v>
      </c>
      <c r="O387" s="14" t="s">
        <v>32</v>
      </c>
      <c r="P387" s="7">
        <v>49.6</v>
      </c>
      <c r="Q387" s="8">
        <v>0</v>
      </c>
      <c r="R387" s="8">
        <v>2</v>
      </c>
      <c r="S387" s="7">
        <f t="shared" ref="S387:S415" si="12">(P387+Q387+R387)*0.5</f>
        <v>25.8</v>
      </c>
      <c r="T387" s="8">
        <v>0</v>
      </c>
      <c r="U387" s="7">
        <f t="shared" ref="U387:U415" si="13">S387+T387</f>
        <v>25.8</v>
      </c>
    </row>
    <row r="388" spans="1:21" ht="50.25" customHeight="1" x14ac:dyDescent="0.15">
      <c r="A388" s="49" t="s">
        <v>924</v>
      </c>
      <c r="B388" s="101"/>
      <c r="C388" s="14" t="s">
        <v>1391</v>
      </c>
      <c r="D388" s="14" t="s">
        <v>35</v>
      </c>
      <c r="E388" s="14" t="s">
        <v>22</v>
      </c>
      <c r="F388" s="14" t="s">
        <v>57</v>
      </c>
      <c r="G388" s="14" t="s">
        <v>1389</v>
      </c>
      <c r="H388" s="14" t="s">
        <v>775</v>
      </c>
      <c r="I388" s="14" t="s">
        <v>1390</v>
      </c>
      <c r="J388" s="14" t="s">
        <v>27</v>
      </c>
      <c r="K388" s="14" t="s">
        <v>28</v>
      </c>
      <c r="L388" s="14" t="s">
        <v>29</v>
      </c>
      <c r="M388" s="14" t="s">
        <v>30</v>
      </c>
      <c r="N388" s="14" t="s">
        <v>31</v>
      </c>
      <c r="O388" s="14" t="s">
        <v>32</v>
      </c>
      <c r="P388" s="7">
        <v>51.5</v>
      </c>
      <c r="Q388" s="8">
        <v>0</v>
      </c>
      <c r="R388" s="8">
        <v>0</v>
      </c>
      <c r="S388" s="7">
        <f t="shared" si="12"/>
        <v>25.75</v>
      </c>
      <c r="T388" s="8">
        <v>0</v>
      </c>
      <c r="U388" s="7">
        <f t="shared" si="13"/>
        <v>25.75</v>
      </c>
    </row>
    <row r="389" spans="1:21" ht="50.25" customHeight="1" x14ac:dyDescent="0.15">
      <c r="A389" s="49" t="s">
        <v>605</v>
      </c>
      <c r="B389" s="101"/>
      <c r="C389" s="14" t="s">
        <v>1394</v>
      </c>
      <c r="D389" s="14" t="s">
        <v>35</v>
      </c>
      <c r="E389" s="14" t="s">
        <v>22</v>
      </c>
      <c r="F389" s="14" t="s">
        <v>81</v>
      </c>
      <c r="G389" s="14" t="s">
        <v>576</v>
      </c>
      <c r="H389" s="14" t="s">
        <v>566</v>
      </c>
      <c r="I389" s="14" t="s">
        <v>1393</v>
      </c>
      <c r="J389" s="14" t="s">
        <v>27</v>
      </c>
      <c r="K389" s="14" t="s">
        <v>28</v>
      </c>
      <c r="L389" s="14" t="s">
        <v>29</v>
      </c>
      <c r="M389" s="14" t="s">
        <v>30</v>
      </c>
      <c r="N389" s="14" t="s">
        <v>106</v>
      </c>
      <c r="O389" s="14" t="s">
        <v>32</v>
      </c>
      <c r="P389" s="7">
        <v>51.5</v>
      </c>
      <c r="Q389" s="8">
        <v>0</v>
      </c>
      <c r="R389" s="8">
        <v>0</v>
      </c>
      <c r="S389" s="7">
        <f t="shared" si="12"/>
        <v>25.75</v>
      </c>
      <c r="T389" s="8">
        <v>0</v>
      </c>
      <c r="U389" s="7">
        <f t="shared" si="13"/>
        <v>25.75</v>
      </c>
    </row>
    <row r="390" spans="1:21" ht="50.25" customHeight="1" x14ac:dyDescent="0.15">
      <c r="A390" s="49" t="s">
        <v>1153</v>
      </c>
      <c r="B390" s="101"/>
      <c r="C390" s="14" t="s">
        <v>1396</v>
      </c>
      <c r="D390" s="14" t="s">
        <v>35</v>
      </c>
      <c r="E390" s="14" t="s">
        <v>56</v>
      </c>
      <c r="F390" s="14" t="s">
        <v>87</v>
      </c>
      <c r="G390" s="14" t="s">
        <v>47</v>
      </c>
      <c r="H390" s="14" t="s">
        <v>778</v>
      </c>
      <c r="I390" s="14" t="s">
        <v>141</v>
      </c>
      <c r="J390" s="14" t="s">
        <v>27</v>
      </c>
      <c r="K390" s="14" t="s">
        <v>28</v>
      </c>
      <c r="L390" s="14" t="s">
        <v>29</v>
      </c>
      <c r="M390" s="14" t="s">
        <v>30</v>
      </c>
      <c r="N390" s="14" t="s">
        <v>31</v>
      </c>
      <c r="O390" s="14" t="s">
        <v>32</v>
      </c>
      <c r="P390" s="7">
        <v>49</v>
      </c>
      <c r="Q390" s="8">
        <v>2.5</v>
      </c>
      <c r="R390" s="8">
        <v>0</v>
      </c>
      <c r="S390" s="7">
        <f t="shared" si="12"/>
        <v>25.75</v>
      </c>
      <c r="T390" s="8">
        <v>0</v>
      </c>
      <c r="U390" s="7">
        <f t="shared" si="13"/>
        <v>25.75</v>
      </c>
    </row>
    <row r="391" spans="1:21" ht="50.25" customHeight="1" x14ac:dyDescent="0.15">
      <c r="A391" s="49" t="s">
        <v>926</v>
      </c>
      <c r="B391" s="101"/>
      <c r="C391" s="14" t="s">
        <v>1399</v>
      </c>
      <c r="D391" s="14" t="s">
        <v>35</v>
      </c>
      <c r="E391" s="14" t="s">
        <v>22</v>
      </c>
      <c r="F391" s="14" t="s">
        <v>57</v>
      </c>
      <c r="G391" s="14" t="s">
        <v>474</v>
      </c>
      <c r="H391" s="14" t="s">
        <v>1398</v>
      </c>
      <c r="I391" s="14" t="s">
        <v>48</v>
      </c>
      <c r="J391" s="14" t="s">
        <v>27</v>
      </c>
      <c r="K391" s="14" t="s">
        <v>28</v>
      </c>
      <c r="L391" s="14" t="s">
        <v>29</v>
      </c>
      <c r="M391" s="14" t="s">
        <v>42</v>
      </c>
      <c r="N391" s="14" t="s">
        <v>506</v>
      </c>
      <c r="O391" s="14" t="s">
        <v>32</v>
      </c>
      <c r="P391" s="7">
        <v>51.5</v>
      </c>
      <c r="Q391" s="8">
        <v>0</v>
      </c>
      <c r="R391" s="8">
        <v>0</v>
      </c>
      <c r="S391" s="7">
        <f t="shared" si="12"/>
        <v>25.75</v>
      </c>
      <c r="T391" s="8">
        <v>0</v>
      </c>
      <c r="U391" s="7">
        <f t="shared" si="13"/>
        <v>25.75</v>
      </c>
    </row>
    <row r="392" spans="1:21" ht="50.25" customHeight="1" x14ac:dyDescent="0.15">
      <c r="A392" s="49" t="s">
        <v>623</v>
      </c>
      <c r="B392" s="101"/>
      <c r="C392" s="14" t="s">
        <v>1401</v>
      </c>
      <c r="D392" s="14" t="s">
        <v>35</v>
      </c>
      <c r="E392" s="14" t="s">
        <v>56</v>
      </c>
      <c r="F392" s="14" t="s">
        <v>36</v>
      </c>
      <c r="G392" s="14" t="s">
        <v>237</v>
      </c>
      <c r="H392" s="14" t="s">
        <v>573</v>
      </c>
      <c r="I392" s="14" t="s">
        <v>293</v>
      </c>
      <c r="J392" s="14" t="s">
        <v>27</v>
      </c>
      <c r="K392" s="14" t="s">
        <v>28</v>
      </c>
      <c r="L392" s="14" t="s">
        <v>29</v>
      </c>
      <c r="M392" s="14" t="s">
        <v>30</v>
      </c>
      <c r="N392" s="14" t="s">
        <v>506</v>
      </c>
      <c r="O392" s="14" t="s">
        <v>32</v>
      </c>
      <c r="P392" s="7">
        <v>48.5</v>
      </c>
      <c r="Q392" s="8">
        <v>2.5</v>
      </c>
      <c r="R392" s="8">
        <v>0</v>
      </c>
      <c r="S392" s="7">
        <f t="shared" si="12"/>
        <v>25.5</v>
      </c>
      <c r="T392" s="8">
        <v>0</v>
      </c>
      <c r="U392" s="7">
        <f t="shared" si="13"/>
        <v>25.5</v>
      </c>
    </row>
    <row r="393" spans="1:21" ht="50.25" customHeight="1" x14ac:dyDescent="0.15">
      <c r="A393" s="49" t="s">
        <v>1177</v>
      </c>
      <c r="B393" s="101"/>
      <c r="C393" s="14" t="s">
        <v>1404</v>
      </c>
      <c r="D393" s="14" t="s">
        <v>35</v>
      </c>
      <c r="E393" s="14" t="s">
        <v>22</v>
      </c>
      <c r="F393" s="14" t="s">
        <v>36</v>
      </c>
      <c r="G393" s="14" t="s">
        <v>1403</v>
      </c>
      <c r="H393" s="14" t="s">
        <v>573</v>
      </c>
      <c r="I393" s="14" t="s">
        <v>58</v>
      </c>
      <c r="J393" s="14" t="s">
        <v>32</v>
      </c>
      <c r="K393" s="14" t="s">
        <v>28</v>
      </c>
      <c r="L393" s="14" t="s">
        <v>29</v>
      </c>
      <c r="M393" s="14" t="s">
        <v>42</v>
      </c>
      <c r="N393" s="14" t="s">
        <v>506</v>
      </c>
      <c r="O393" s="14" t="s">
        <v>32</v>
      </c>
      <c r="P393" s="7">
        <v>51</v>
      </c>
      <c r="Q393" s="8">
        <v>0</v>
      </c>
      <c r="R393" s="8">
        <v>0</v>
      </c>
      <c r="S393" s="7">
        <f t="shared" si="12"/>
        <v>25.5</v>
      </c>
      <c r="T393" s="8">
        <v>0</v>
      </c>
      <c r="U393" s="7">
        <f t="shared" si="13"/>
        <v>25.5</v>
      </c>
    </row>
    <row r="394" spans="1:21" ht="50.25" customHeight="1" x14ac:dyDescent="0.15">
      <c r="A394" s="49" t="s">
        <v>1050</v>
      </c>
      <c r="B394" s="101"/>
      <c r="C394" s="14" t="s">
        <v>1406</v>
      </c>
      <c r="D394" s="14" t="s">
        <v>21</v>
      </c>
      <c r="E394" s="14" t="s">
        <v>56</v>
      </c>
      <c r="F394" s="14" t="s">
        <v>95</v>
      </c>
      <c r="G394" s="14" t="s">
        <v>392</v>
      </c>
      <c r="H394" s="14" t="s">
        <v>1405</v>
      </c>
      <c r="I394" s="14" t="s">
        <v>137</v>
      </c>
      <c r="J394" s="14" t="s">
        <v>27</v>
      </c>
      <c r="K394" s="14" t="s">
        <v>28</v>
      </c>
      <c r="L394" s="14" t="s">
        <v>29</v>
      </c>
      <c r="M394" s="14" t="s">
        <v>42</v>
      </c>
      <c r="N394" s="14" t="s">
        <v>31</v>
      </c>
      <c r="O394" s="14" t="s">
        <v>32</v>
      </c>
      <c r="P394" s="7">
        <v>47.5</v>
      </c>
      <c r="Q394" s="8">
        <v>2.5</v>
      </c>
      <c r="R394" s="8">
        <v>0</v>
      </c>
      <c r="S394" s="7">
        <f t="shared" si="12"/>
        <v>25</v>
      </c>
      <c r="T394" s="8">
        <v>0</v>
      </c>
      <c r="U394" s="7">
        <f t="shared" si="13"/>
        <v>25</v>
      </c>
    </row>
    <row r="395" spans="1:21" ht="50.25" customHeight="1" x14ac:dyDescent="0.15">
      <c r="A395" s="49" t="s">
        <v>1068</v>
      </c>
      <c r="B395" s="101"/>
      <c r="C395" s="14" t="s">
        <v>1408</v>
      </c>
      <c r="D395" s="14" t="s">
        <v>35</v>
      </c>
      <c r="E395" s="14" t="s">
        <v>56</v>
      </c>
      <c r="F395" s="14" t="s">
        <v>469</v>
      </c>
      <c r="G395" s="14" t="s">
        <v>163</v>
      </c>
      <c r="H395" s="14" t="s">
        <v>1407</v>
      </c>
      <c r="I395" s="14" t="s">
        <v>63</v>
      </c>
      <c r="J395" s="14" t="s">
        <v>27</v>
      </c>
      <c r="K395" s="14" t="s">
        <v>28</v>
      </c>
      <c r="L395" s="14" t="s">
        <v>179</v>
      </c>
      <c r="M395" s="14" t="s">
        <v>30</v>
      </c>
      <c r="N395" s="14" t="s">
        <v>228</v>
      </c>
      <c r="O395" s="14" t="s">
        <v>32</v>
      </c>
      <c r="P395" s="7">
        <v>47.5</v>
      </c>
      <c r="Q395" s="8">
        <v>2.5</v>
      </c>
      <c r="R395" s="8">
        <v>0</v>
      </c>
      <c r="S395" s="7">
        <f t="shared" si="12"/>
        <v>25</v>
      </c>
      <c r="T395" s="8">
        <v>0</v>
      </c>
      <c r="U395" s="7">
        <f t="shared" si="13"/>
        <v>25</v>
      </c>
    </row>
    <row r="396" spans="1:21" ht="50.25" customHeight="1" x14ac:dyDescent="0.15">
      <c r="A396" s="49" t="s">
        <v>1267</v>
      </c>
      <c r="B396" s="101"/>
      <c r="C396" s="14" t="s">
        <v>1410</v>
      </c>
      <c r="D396" s="14" t="s">
        <v>35</v>
      </c>
      <c r="E396" s="14" t="s">
        <v>22</v>
      </c>
      <c r="F396" s="14" t="s">
        <v>73</v>
      </c>
      <c r="G396" s="14" t="s">
        <v>667</v>
      </c>
      <c r="H396" s="14" t="s">
        <v>583</v>
      </c>
      <c r="I396" s="14" t="s">
        <v>63</v>
      </c>
      <c r="J396" s="14" t="s">
        <v>32</v>
      </c>
      <c r="K396" s="14" t="s">
        <v>28</v>
      </c>
      <c r="L396" s="14" t="s">
        <v>29</v>
      </c>
      <c r="M396" s="14" t="s">
        <v>30</v>
      </c>
      <c r="N396" s="14" t="s">
        <v>228</v>
      </c>
      <c r="O396" s="14" t="s">
        <v>32</v>
      </c>
      <c r="P396" s="7">
        <v>48</v>
      </c>
      <c r="Q396" s="8">
        <v>0</v>
      </c>
      <c r="R396" s="8">
        <v>2</v>
      </c>
      <c r="S396" s="7">
        <f t="shared" si="12"/>
        <v>25</v>
      </c>
      <c r="T396" s="8">
        <v>0</v>
      </c>
      <c r="U396" s="7">
        <f t="shared" si="13"/>
        <v>25</v>
      </c>
    </row>
    <row r="397" spans="1:21" ht="50.25" customHeight="1" x14ac:dyDescent="0.15">
      <c r="A397" s="49" t="s">
        <v>893</v>
      </c>
      <c r="B397" s="101"/>
      <c r="C397" s="14" t="s">
        <v>1411</v>
      </c>
      <c r="D397" s="14" t="s">
        <v>35</v>
      </c>
      <c r="E397" s="14" t="s">
        <v>56</v>
      </c>
      <c r="F397" s="14" t="s">
        <v>420</v>
      </c>
      <c r="G397" s="14" t="s">
        <v>237</v>
      </c>
      <c r="H397" s="14" t="s">
        <v>566</v>
      </c>
      <c r="I397" s="14" t="s">
        <v>137</v>
      </c>
      <c r="J397" s="14" t="s">
        <v>27</v>
      </c>
      <c r="K397" s="14" t="s">
        <v>28</v>
      </c>
      <c r="L397" s="14" t="s">
        <v>29</v>
      </c>
      <c r="M397" s="14" t="s">
        <v>30</v>
      </c>
      <c r="N397" s="14" t="s">
        <v>506</v>
      </c>
      <c r="O397" s="14" t="s">
        <v>32</v>
      </c>
      <c r="P397" s="7">
        <v>46.5</v>
      </c>
      <c r="Q397" s="8">
        <v>2.5</v>
      </c>
      <c r="R397" s="8">
        <v>0</v>
      </c>
      <c r="S397" s="7">
        <f t="shared" si="12"/>
        <v>24.5</v>
      </c>
      <c r="T397" s="8">
        <v>0</v>
      </c>
      <c r="U397" s="7">
        <f t="shared" si="13"/>
        <v>24.5</v>
      </c>
    </row>
    <row r="398" spans="1:21" ht="50.25" customHeight="1" x14ac:dyDescent="0.15">
      <c r="A398" s="49" t="s">
        <v>596</v>
      </c>
      <c r="B398" s="101"/>
      <c r="C398" s="14" t="s">
        <v>1413</v>
      </c>
      <c r="D398" s="14" t="s">
        <v>35</v>
      </c>
      <c r="E398" s="14" t="s">
        <v>22</v>
      </c>
      <c r="F398" s="14" t="s">
        <v>73</v>
      </c>
      <c r="G398" s="14" t="s">
        <v>421</v>
      </c>
      <c r="H398" s="14" t="s">
        <v>566</v>
      </c>
      <c r="I398" s="14" t="s">
        <v>709</v>
      </c>
      <c r="J398" s="14" t="s">
        <v>27</v>
      </c>
      <c r="K398" s="14" t="s">
        <v>194</v>
      </c>
      <c r="L398" s="14" t="s">
        <v>195</v>
      </c>
      <c r="M398" s="14" t="s">
        <v>30</v>
      </c>
      <c r="N398" s="14" t="s">
        <v>228</v>
      </c>
      <c r="O398" s="14" t="s">
        <v>32</v>
      </c>
      <c r="P398" s="7">
        <v>46.5</v>
      </c>
      <c r="Q398" s="8">
        <v>0</v>
      </c>
      <c r="R398" s="8">
        <v>2</v>
      </c>
      <c r="S398" s="7">
        <f t="shared" si="12"/>
        <v>24.25</v>
      </c>
      <c r="T398" s="8">
        <v>0</v>
      </c>
      <c r="U398" s="7">
        <f t="shared" si="13"/>
        <v>24.25</v>
      </c>
    </row>
    <row r="399" spans="1:21" ht="50.25" customHeight="1" x14ac:dyDescent="0.15">
      <c r="A399" s="49" t="s">
        <v>1093</v>
      </c>
      <c r="B399" s="101"/>
      <c r="C399" s="14" t="s">
        <v>1415</v>
      </c>
      <c r="D399" s="14" t="s">
        <v>35</v>
      </c>
      <c r="E399" s="14" t="s">
        <v>22</v>
      </c>
      <c r="F399" s="14" t="s">
        <v>95</v>
      </c>
      <c r="G399" s="14" t="s">
        <v>237</v>
      </c>
      <c r="H399" s="14" t="s">
        <v>566</v>
      </c>
      <c r="I399" s="14" t="s">
        <v>63</v>
      </c>
      <c r="J399" s="14" t="s">
        <v>32</v>
      </c>
      <c r="K399" s="14" t="s">
        <v>28</v>
      </c>
      <c r="L399" s="14" t="s">
        <v>29</v>
      </c>
      <c r="M399" s="14" t="s">
        <v>30</v>
      </c>
      <c r="N399" s="14" t="s">
        <v>228</v>
      </c>
      <c r="O399" s="14" t="s">
        <v>32</v>
      </c>
      <c r="P399" s="7">
        <v>48.5</v>
      </c>
      <c r="Q399" s="8">
        <v>0</v>
      </c>
      <c r="R399" s="8">
        <v>0</v>
      </c>
      <c r="S399" s="7">
        <f t="shared" si="12"/>
        <v>24.25</v>
      </c>
      <c r="T399" s="8">
        <v>0</v>
      </c>
      <c r="U399" s="7">
        <f t="shared" si="13"/>
        <v>24.25</v>
      </c>
    </row>
    <row r="400" spans="1:21" ht="50.25" customHeight="1" x14ac:dyDescent="0.15">
      <c r="A400" s="49" t="s">
        <v>872</v>
      </c>
      <c r="B400" s="101"/>
      <c r="C400" s="14" t="s">
        <v>1418</v>
      </c>
      <c r="D400" s="14" t="s">
        <v>35</v>
      </c>
      <c r="E400" s="14" t="s">
        <v>56</v>
      </c>
      <c r="F400" s="14" t="s">
        <v>81</v>
      </c>
      <c r="G400" s="14" t="s">
        <v>62</v>
      </c>
      <c r="H400" s="14" t="s">
        <v>1417</v>
      </c>
      <c r="I400" s="14" t="s">
        <v>63</v>
      </c>
      <c r="J400" s="14" t="s">
        <v>27</v>
      </c>
      <c r="K400" s="14" t="s">
        <v>28</v>
      </c>
      <c r="L400" s="14" t="s">
        <v>179</v>
      </c>
      <c r="M400" s="14" t="s">
        <v>42</v>
      </c>
      <c r="N400" s="14" t="s">
        <v>31</v>
      </c>
      <c r="O400" s="14" t="s">
        <v>32</v>
      </c>
      <c r="P400" s="7">
        <v>45.5</v>
      </c>
      <c r="Q400" s="8">
        <v>2.5</v>
      </c>
      <c r="R400" s="8">
        <v>0</v>
      </c>
      <c r="S400" s="7">
        <f t="shared" si="12"/>
        <v>24</v>
      </c>
      <c r="T400" s="8">
        <v>0</v>
      </c>
      <c r="U400" s="7">
        <f t="shared" si="13"/>
        <v>24</v>
      </c>
    </row>
    <row r="401" spans="1:21" ht="50.25" customHeight="1" x14ac:dyDescent="0.15">
      <c r="A401" s="49" t="s">
        <v>1169</v>
      </c>
      <c r="B401" s="101"/>
      <c r="C401" s="14" t="s">
        <v>1420</v>
      </c>
      <c r="D401" s="14" t="s">
        <v>35</v>
      </c>
      <c r="E401" s="14" t="s">
        <v>22</v>
      </c>
      <c r="F401" s="14" t="s">
        <v>36</v>
      </c>
      <c r="G401" s="14" t="s">
        <v>433</v>
      </c>
      <c r="H401" s="14" t="s">
        <v>573</v>
      </c>
      <c r="I401" s="14" t="s">
        <v>141</v>
      </c>
      <c r="J401" s="14" t="s">
        <v>32</v>
      </c>
      <c r="K401" s="14" t="s">
        <v>28</v>
      </c>
      <c r="L401" s="14" t="s">
        <v>29</v>
      </c>
      <c r="M401" s="14" t="s">
        <v>42</v>
      </c>
      <c r="N401" s="14" t="s">
        <v>506</v>
      </c>
      <c r="O401" s="14" t="s">
        <v>32</v>
      </c>
      <c r="P401" s="7">
        <v>47</v>
      </c>
      <c r="Q401" s="8">
        <v>0</v>
      </c>
      <c r="R401" s="8">
        <v>0</v>
      </c>
      <c r="S401" s="7">
        <f t="shared" si="12"/>
        <v>23.5</v>
      </c>
      <c r="T401" s="8">
        <v>0</v>
      </c>
      <c r="U401" s="7">
        <f t="shared" si="13"/>
        <v>23.5</v>
      </c>
    </row>
    <row r="402" spans="1:21" ht="50.25" customHeight="1" x14ac:dyDescent="0.15">
      <c r="A402" s="49" t="s">
        <v>1019</v>
      </c>
      <c r="B402" s="101"/>
      <c r="C402" s="14" t="s">
        <v>1423</v>
      </c>
      <c r="D402" s="14" t="s">
        <v>35</v>
      </c>
      <c r="E402" s="14" t="s">
        <v>22</v>
      </c>
      <c r="F402" s="14" t="s">
        <v>57</v>
      </c>
      <c r="G402" s="14" t="s">
        <v>667</v>
      </c>
      <c r="H402" s="14" t="s">
        <v>1422</v>
      </c>
      <c r="I402" s="14" t="s">
        <v>141</v>
      </c>
      <c r="J402" s="14" t="s">
        <v>32</v>
      </c>
      <c r="K402" s="14" t="s">
        <v>28</v>
      </c>
      <c r="L402" s="14" t="s">
        <v>29</v>
      </c>
      <c r="M402" s="14" t="s">
        <v>30</v>
      </c>
      <c r="N402" s="14" t="s">
        <v>31</v>
      </c>
      <c r="O402" s="14" t="s">
        <v>32</v>
      </c>
      <c r="P402" s="7">
        <v>45</v>
      </c>
      <c r="Q402" s="8">
        <v>0</v>
      </c>
      <c r="R402" s="8">
        <v>0</v>
      </c>
      <c r="S402" s="7">
        <f t="shared" si="12"/>
        <v>22.5</v>
      </c>
      <c r="T402" s="8">
        <v>0</v>
      </c>
      <c r="U402" s="7">
        <f t="shared" si="13"/>
        <v>22.5</v>
      </c>
    </row>
    <row r="403" spans="1:21" ht="50.25" customHeight="1" x14ac:dyDescent="0.15">
      <c r="A403" s="49" t="s">
        <v>1402</v>
      </c>
      <c r="B403" s="101"/>
      <c r="C403" s="14" t="s">
        <v>1425</v>
      </c>
      <c r="D403" s="14" t="s">
        <v>21</v>
      </c>
      <c r="E403" s="14" t="s">
        <v>56</v>
      </c>
      <c r="F403" s="14" t="s">
        <v>81</v>
      </c>
      <c r="G403" s="14" t="s">
        <v>392</v>
      </c>
      <c r="H403" s="14" t="s">
        <v>566</v>
      </c>
      <c r="I403" s="14" t="s">
        <v>137</v>
      </c>
      <c r="J403" s="14" t="s">
        <v>27</v>
      </c>
      <c r="K403" s="14" t="s">
        <v>28</v>
      </c>
      <c r="L403" s="14" t="s">
        <v>29</v>
      </c>
      <c r="M403" s="14" t="s">
        <v>42</v>
      </c>
      <c r="N403" s="14" t="s">
        <v>31</v>
      </c>
      <c r="O403" s="14" t="s">
        <v>32</v>
      </c>
      <c r="P403" s="7">
        <v>42.5</v>
      </c>
      <c r="Q403" s="8">
        <v>2.5</v>
      </c>
      <c r="R403" s="8">
        <v>0</v>
      </c>
      <c r="S403" s="7">
        <f t="shared" si="12"/>
        <v>22.5</v>
      </c>
      <c r="T403" s="8">
        <v>0</v>
      </c>
      <c r="U403" s="7">
        <f t="shared" si="13"/>
        <v>22.5</v>
      </c>
    </row>
    <row r="404" spans="1:21" ht="50.25" customHeight="1" x14ac:dyDescent="0.15">
      <c r="A404" s="49" t="s">
        <v>1052</v>
      </c>
      <c r="B404" s="101"/>
      <c r="C404" s="14" t="s">
        <v>1426</v>
      </c>
      <c r="D404" s="14" t="s">
        <v>21</v>
      </c>
      <c r="E404" s="14" t="s">
        <v>56</v>
      </c>
      <c r="F404" s="14" t="s">
        <v>73</v>
      </c>
      <c r="G404" s="14" t="s">
        <v>667</v>
      </c>
      <c r="H404" s="14" t="s">
        <v>996</v>
      </c>
      <c r="I404" s="14" t="s">
        <v>63</v>
      </c>
      <c r="J404" s="14" t="s">
        <v>32</v>
      </c>
      <c r="K404" s="14" t="s">
        <v>28</v>
      </c>
      <c r="L404" s="14" t="s">
        <v>29</v>
      </c>
      <c r="M404" s="14" t="s">
        <v>42</v>
      </c>
      <c r="N404" s="14" t="s">
        <v>228</v>
      </c>
      <c r="O404" s="14" t="s">
        <v>32</v>
      </c>
      <c r="P404" s="7">
        <v>40</v>
      </c>
      <c r="Q404" s="8">
        <v>2.5</v>
      </c>
      <c r="R404" s="8">
        <v>2</v>
      </c>
      <c r="S404" s="7">
        <f t="shared" si="12"/>
        <v>22.25</v>
      </c>
      <c r="T404" s="8">
        <v>0</v>
      </c>
      <c r="U404" s="7">
        <f t="shared" si="13"/>
        <v>22.25</v>
      </c>
    </row>
    <row r="405" spans="1:21" ht="50.25" customHeight="1" x14ac:dyDescent="0.15">
      <c r="A405" s="49" t="s">
        <v>666</v>
      </c>
      <c r="B405" s="101"/>
      <c r="C405" s="14" t="s">
        <v>1429</v>
      </c>
      <c r="D405" s="14" t="s">
        <v>35</v>
      </c>
      <c r="E405" s="14" t="s">
        <v>22</v>
      </c>
      <c r="F405" s="14" t="s">
        <v>110</v>
      </c>
      <c r="G405" s="14" t="s">
        <v>1428</v>
      </c>
      <c r="H405" s="14" t="s">
        <v>573</v>
      </c>
      <c r="I405" s="14" t="s">
        <v>580</v>
      </c>
      <c r="J405" s="14" t="s">
        <v>27</v>
      </c>
      <c r="K405" s="14" t="s">
        <v>28</v>
      </c>
      <c r="L405" s="14" t="s">
        <v>29</v>
      </c>
      <c r="M405" s="14" t="s">
        <v>30</v>
      </c>
      <c r="N405" s="14" t="s">
        <v>31</v>
      </c>
      <c r="O405" s="14" t="s">
        <v>32</v>
      </c>
      <c r="P405" s="7">
        <v>44.5</v>
      </c>
      <c r="Q405" s="8">
        <v>0</v>
      </c>
      <c r="R405" s="8">
        <v>0</v>
      </c>
      <c r="S405" s="7">
        <f t="shared" si="12"/>
        <v>22.25</v>
      </c>
      <c r="T405" s="8">
        <v>0</v>
      </c>
      <c r="U405" s="7">
        <f t="shared" si="13"/>
        <v>22.25</v>
      </c>
    </row>
    <row r="406" spans="1:21" ht="50.25" customHeight="1" x14ac:dyDescent="0.15">
      <c r="A406" s="49" t="s">
        <v>721</v>
      </c>
      <c r="B406" s="101"/>
      <c r="C406" s="14" t="s">
        <v>1431</v>
      </c>
      <c r="D406" s="14" t="s">
        <v>35</v>
      </c>
      <c r="E406" s="14" t="s">
        <v>22</v>
      </c>
      <c r="F406" s="14" t="s">
        <v>186</v>
      </c>
      <c r="G406" s="14" t="s">
        <v>47</v>
      </c>
      <c r="H406" s="14" t="s">
        <v>566</v>
      </c>
      <c r="I406" s="14" t="s">
        <v>48</v>
      </c>
      <c r="J406" s="14" t="s">
        <v>27</v>
      </c>
      <c r="K406" s="14" t="s">
        <v>28</v>
      </c>
      <c r="L406" s="14" t="s">
        <v>29</v>
      </c>
      <c r="M406" s="14" t="s">
        <v>30</v>
      </c>
      <c r="N406" s="14" t="s">
        <v>31</v>
      </c>
      <c r="O406" s="14" t="s">
        <v>32</v>
      </c>
      <c r="P406" s="7">
        <v>43.5</v>
      </c>
      <c r="Q406" s="8">
        <v>0</v>
      </c>
      <c r="R406" s="8">
        <v>0</v>
      </c>
      <c r="S406" s="7">
        <f t="shared" si="12"/>
        <v>21.75</v>
      </c>
      <c r="T406" s="8">
        <v>0</v>
      </c>
      <c r="U406" s="7">
        <f t="shared" si="13"/>
        <v>21.75</v>
      </c>
    </row>
    <row r="407" spans="1:21" ht="50.25" customHeight="1" x14ac:dyDescent="0.15">
      <c r="A407" s="49" t="s">
        <v>1275</v>
      </c>
      <c r="B407" s="101"/>
      <c r="C407" s="14" t="s">
        <v>1433</v>
      </c>
      <c r="D407" s="14" t="s">
        <v>35</v>
      </c>
      <c r="E407" s="14" t="s">
        <v>22</v>
      </c>
      <c r="F407" s="14" t="s">
        <v>73</v>
      </c>
      <c r="G407" s="14" t="s">
        <v>667</v>
      </c>
      <c r="H407" s="14" t="s">
        <v>588</v>
      </c>
      <c r="I407" s="14" t="s">
        <v>689</v>
      </c>
      <c r="J407" s="14" t="s">
        <v>32</v>
      </c>
      <c r="K407" s="14" t="s">
        <v>28</v>
      </c>
      <c r="L407" s="14" t="s">
        <v>29</v>
      </c>
      <c r="M407" s="14" t="s">
        <v>42</v>
      </c>
      <c r="N407" s="14" t="s">
        <v>106</v>
      </c>
      <c r="O407" s="14" t="s">
        <v>32</v>
      </c>
      <c r="P407" s="7">
        <v>39.5</v>
      </c>
      <c r="Q407" s="8">
        <v>0</v>
      </c>
      <c r="R407" s="8">
        <v>2</v>
      </c>
      <c r="S407" s="7">
        <f t="shared" si="12"/>
        <v>20.75</v>
      </c>
      <c r="T407" s="8">
        <v>0</v>
      </c>
      <c r="U407" s="7">
        <f t="shared" si="13"/>
        <v>20.75</v>
      </c>
    </row>
    <row r="408" spans="1:21" ht="50.25" customHeight="1" x14ac:dyDescent="0.15">
      <c r="A408" s="49" t="s">
        <v>947</v>
      </c>
      <c r="B408" s="101"/>
      <c r="C408" s="14" t="s">
        <v>1435</v>
      </c>
      <c r="D408" s="14" t="s">
        <v>35</v>
      </c>
      <c r="E408" s="14" t="s">
        <v>22</v>
      </c>
      <c r="F408" s="14" t="s">
        <v>87</v>
      </c>
      <c r="G408" s="14" t="s">
        <v>163</v>
      </c>
      <c r="H408" s="14" t="s">
        <v>583</v>
      </c>
      <c r="I408" s="14" t="s">
        <v>63</v>
      </c>
      <c r="J408" s="14" t="s">
        <v>32</v>
      </c>
      <c r="K408" s="14" t="s">
        <v>28</v>
      </c>
      <c r="L408" s="14" t="s">
        <v>29</v>
      </c>
      <c r="M408" s="14" t="s">
        <v>42</v>
      </c>
      <c r="N408" s="14" t="s">
        <v>228</v>
      </c>
      <c r="O408" s="14" t="s">
        <v>32</v>
      </c>
      <c r="P408" s="7">
        <v>41</v>
      </c>
      <c r="Q408" s="8">
        <v>0</v>
      </c>
      <c r="R408" s="8">
        <v>0</v>
      </c>
      <c r="S408" s="7">
        <f t="shared" si="12"/>
        <v>20.5</v>
      </c>
      <c r="T408" s="8">
        <v>0</v>
      </c>
      <c r="U408" s="7">
        <f t="shared" si="13"/>
        <v>20.5</v>
      </c>
    </row>
    <row r="409" spans="1:21" ht="50.25" customHeight="1" x14ac:dyDescent="0.15">
      <c r="A409" s="49" t="s">
        <v>1111</v>
      </c>
      <c r="B409" s="101"/>
      <c r="C409" s="14" t="s">
        <v>1437</v>
      </c>
      <c r="D409" s="14" t="s">
        <v>35</v>
      </c>
      <c r="E409" s="14" t="s">
        <v>22</v>
      </c>
      <c r="F409" s="14" t="s">
        <v>46</v>
      </c>
      <c r="G409" s="14" t="s">
        <v>62</v>
      </c>
      <c r="H409" s="14" t="s">
        <v>566</v>
      </c>
      <c r="I409" s="14" t="s">
        <v>26</v>
      </c>
      <c r="J409" s="14" t="s">
        <v>27</v>
      </c>
      <c r="K409" s="14" t="s">
        <v>28</v>
      </c>
      <c r="L409" s="14" t="s">
        <v>29</v>
      </c>
      <c r="M409" s="14" t="s">
        <v>30</v>
      </c>
      <c r="N409" s="14" t="s">
        <v>106</v>
      </c>
      <c r="O409" s="14" t="s">
        <v>32</v>
      </c>
      <c r="P409" s="7">
        <v>40.5</v>
      </c>
      <c r="Q409" s="8">
        <v>0</v>
      </c>
      <c r="R409" s="8">
        <v>0</v>
      </c>
      <c r="S409" s="7">
        <f t="shared" si="12"/>
        <v>20.25</v>
      </c>
      <c r="T409" s="8">
        <v>0</v>
      </c>
      <c r="U409" s="7">
        <f t="shared" si="13"/>
        <v>20.25</v>
      </c>
    </row>
    <row r="410" spans="1:21" ht="50.25" customHeight="1" x14ac:dyDescent="0.15">
      <c r="A410" s="49" t="s">
        <v>1381</v>
      </c>
      <c r="B410" s="101"/>
      <c r="C410" s="14" t="s">
        <v>1438</v>
      </c>
      <c r="D410" s="14" t="s">
        <v>35</v>
      </c>
      <c r="E410" s="14" t="s">
        <v>22</v>
      </c>
      <c r="F410" s="14" t="s">
        <v>125</v>
      </c>
      <c r="G410" s="14" t="s">
        <v>237</v>
      </c>
      <c r="H410" s="14" t="s">
        <v>566</v>
      </c>
      <c r="I410" s="14" t="s">
        <v>63</v>
      </c>
      <c r="J410" s="14" t="s">
        <v>27</v>
      </c>
      <c r="K410" s="14" t="s">
        <v>28</v>
      </c>
      <c r="L410" s="14" t="s">
        <v>29</v>
      </c>
      <c r="M410" s="14" t="s">
        <v>42</v>
      </c>
      <c r="N410" s="14" t="s">
        <v>1387</v>
      </c>
      <c r="O410" s="14" t="s">
        <v>32</v>
      </c>
      <c r="P410" s="7">
        <v>37.5</v>
      </c>
      <c r="Q410" s="8">
        <v>0</v>
      </c>
      <c r="R410" s="8">
        <v>2</v>
      </c>
      <c r="S410" s="7">
        <f t="shared" si="12"/>
        <v>19.75</v>
      </c>
      <c r="T410" s="8">
        <v>0</v>
      </c>
      <c r="U410" s="7">
        <f t="shared" si="13"/>
        <v>19.75</v>
      </c>
    </row>
    <row r="411" spans="1:21" ht="50.25" customHeight="1" x14ac:dyDescent="0.15">
      <c r="A411" s="49" t="s">
        <v>1301</v>
      </c>
      <c r="B411" s="101"/>
      <c r="C411" s="14" t="s">
        <v>1440</v>
      </c>
      <c r="D411" s="14" t="s">
        <v>35</v>
      </c>
      <c r="E411" s="14" t="s">
        <v>22</v>
      </c>
      <c r="F411" s="14" t="s">
        <v>258</v>
      </c>
      <c r="G411" s="14" t="s">
        <v>24</v>
      </c>
      <c r="H411" s="14" t="s">
        <v>573</v>
      </c>
      <c r="I411" s="14" t="s">
        <v>610</v>
      </c>
      <c r="J411" s="14" t="s">
        <v>32</v>
      </c>
      <c r="K411" s="14" t="s">
        <v>28</v>
      </c>
      <c r="L411" s="14" t="s">
        <v>29</v>
      </c>
      <c r="M411" s="14" t="s">
        <v>30</v>
      </c>
      <c r="N411" s="14" t="s">
        <v>106</v>
      </c>
      <c r="O411" s="14" t="s">
        <v>32</v>
      </c>
      <c r="P411" s="7">
        <v>39.5</v>
      </c>
      <c r="Q411" s="8">
        <v>0</v>
      </c>
      <c r="R411" s="8">
        <v>0</v>
      </c>
      <c r="S411" s="7">
        <f t="shared" si="12"/>
        <v>19.75</v>
      </c>
      <c r="T411" s="8">
        <v>0</v>
      </c>
      <c r="U411" s="7">
        <f t="shared" si="13"/>
        <v>19.75</v>
      </c>
    </row>
    <row r="412" spans="1:21" ht="50.25" customHeight="1" x14ac:dyDescent="0.15">
      <c r="A412" s="49" t="s">
        <v>670</v>
      </c>
      <c r="B412" s="101"/>
      <c r="C412" s="14" t="s">
        <v>1442</v>
      </c>
      <c r="D412" s="14" t="s">
        <v>21</v>
      </c>
      <c r="E412" s="14" t="s">
        <v>22</v>
      </c>
      <c r="F412" s="14" t="s">
        <v>57</v>
      </c>
      <c r="G412" s="14" t="s">
        <v>654</v>
      </c>
      <c r="H412" s="14" t="s">
        <v>573</v>
      </c>
      <c r="I412" s="14" t="s">
        <v>154</v>
      </c>
      <c r="J412" s="14" t="s">
        <v>32</v>
      </c>
      <c r="K412" s="14" t="s">
        <v>28</v>
      </c>
      <c r="L412" s="14" t="s">
        <v>29</v>
      </c>
      <c r="M412" s="14" t="s">
        <v>30</v>
      </c>
      <c r="N412" s="14" t="s">
        <v>31</v>
      </c>
      <c r="O412" s="14" t="s">
        <v>32</v>
      </c>
      <c r="P412" s="7">
        <v>36.1</v>
      </c>
      <c r="Q412" s="8">
        <v>0</v>
      </c>
      <c r="R412" s="8">
        <v>0</v>
      </c>
      <c r="S412" s="7">
        <f t="shared" si="12"/>
        <v>18.05</v>
      </c>
      <c r="T412" s="8">
        <v>0</v>
      </c>
      <c r="U412" s="7">
        <f t="shared" si="13"/>
        <v>18.05</v>
      </c>
    </row>
    <row r="413" spans="1:21" ht="50.25" customHeight="1" x14ac:dyDescent="0.15">
      <c r="A413" s="49" t="s">
        <v>1095</v>
      </c>
      <c r="B413" s="101"/>
      <c r="C413" s="14" t="s">
        <v>1445</v>
      </c>
      <c r="D413" s="14" t="s">
        <v>35</v>
      </c>
      <c r="E413" s="14" t="s">
        <v>56</v>
      </c>
      <c r="F413" s="14" t="s">
        <v>186</v>
      </c>
      <c r="G413" s="14" t="s">
        <v>614</v>
      </c>
      <c r="H413" s="14" t="s">
        <v>573</v>
      </c>
      <c r="I413" s="14" t="s">
        <v>1444</v>
      </c>
      <c r="J413" s="14" t="s">
        <v>32</v>
      </c>
      <c r="K413" s="14" t="s">
        <v>28</v>
      </c>
      <c r="L413" s="14" t="s">
        <v>29</v>
      </c>
      <c r="M413" s="14" t="s">
        <v>42</v>
      </c>
      <c r="N413" s="14" t="s">
        <v>106</v>
      </c>
      <c r="O413" s="14" t="s">
        <v>32</v>
      </c>
      <c r="P413" s="7">
        <v>0</v>
      </c>
      <c r="Q413" s="8">
        <v>2.5</v>
      </c>
      <c r="R413" s="8">
        <v>0</v>
      </c>
      <c r="S413" s="7">
        <f t="shared" si="12"/>
        <v>1.25</v>
      </c>
      <c r="T413" s="8">
        <v>0</v>
      </c>
      <c r="U413" s="7">
        <f t="shared" si="13"/>
        <v>1.25</v>
      </c>
    </row>
    <row r="414" spans="1:21" ht="50.25" customHeight="1" x14ac:dyDescent="0.15">
      <c r="A414" s="49" t="s">
        <v>834</v>
      </c>
      <c r="B414" s="101"/>
      <c r="C414" s="14" t="s">
        <v>1446</v>
      </c>
      <c r="D414" s="14" t="s">
        <v>35</v>
      </c>
      <c r="E414" s="14" t="s">
        <v>22</v>
      </c>
      <c r="F414" s="14" t="s">
        <v>125</v>
      </c>
      <c r="G414" s="14" t="s">
        <v>163</v>
      </c>
      <c r="H414" s="14" t="s">
        <v>566</v>
      </c>
      <c r="I414" s="14" t="s">
        <v>26</v>
      </c>
      <c r="J414" s="14" t="s">
        <v>27</v>
      </c>
      <c r="K414" s="14" t="s">
        <v>28</v>
      </c>
      <c r="L414" s="14" t="s">
        <v>29</v>
      </c>
      <c r="M414" s="14" t="s">
        <v>30</v>
      </c>
      <c r="N414" s="14" t="s">
        <v>31</v>
      </c>
      <c r="O414" s="14" t="s">
        <v>32</v>
      </c>
      <c r="P414" s="7">
        <v>0</v>
      </c>
      <c r="Q414" s="8">
        <v>0</v>
      </c>
      <c r="R414" s="8">
        <v>2</v>
      </c>
      <c r="S414" s="7">
        <f t="shared" si="12"/>
        <v>1</v>
      </c>
      <c r="T414" s="8">
        <v>0</v>
      </c>
      <c r="U414" s="7">
        <f t="shared" si="13"/>
        <v>1</v>
      </c>
    </row>
    <row r="415" spans="1:21" ht="50.25" customHeight="1" x14ac:dyDescent="0.15">
      <c r="A415" s="49" t="s">
        <v>1131</v>
      </c>
      <c r="B415" s="102"/>
      <c r="C415" s="14" t="s">
        <v>1447</v>
      </c>
      <c r="D415" s="14" t="s">
        <v>35</v>
      </c>
      <c r="E415" s="14" t="s">
        <v>22</v>
      </c>
      <c r="F415" s="14" t="s">
        <v>36</v>
      </c>
      <c r="G415" s="14" t="s">
        <v>667</v>
      </c>
      <c r="H415" s="14" t="s">
        <v>583</v>
      </c>
      <c r="I415" s="14" t="s">
        <v>63</v>
      </c>
      <c r="J415" s="14" t="s">
        <v>32</v>
      </c>
      <c r="K415" s="14" t="s">
        <v>28</v>
      </c>
      <c r="L415" s="14" t="s">
        <v>29</v>
      </c>
      <c r="M415" s="14" t="s">
        <v>30</v>
      </c>
      <c r="N415" s="14" t="s">
        <v>106</v>
      </c>
      <c r="O415" s="14" t="s">
        <v>32</v>
      </c>
      <c r="P415" s="7">
        <v>0</v>
      </c>
      <c r="Q415" s="8">
        <v>0</v>
      </c>
      <c r="R415" s="8">
        <v>0</v>
      </c>
      <c r="S415" s="7">
        <f t="shared" si="12"/>
        <v>0</v>
      </c>
      <c r="T415" s="8">
        <v>0</v>
      </c>
      <c r="U415" s="7">
        <f t="shared" si="13"/>
        <v>0</v>
      </c>
    </row>
  </sheetData>
  <mergeCells count="2">
    <mergeCell ref="A1:U1"/>
    <mergeCell ref="B3:B415"/>
  </mergeCells>
  <phoneticPr fontId="1"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44" zoomScaleNormal="100" workbookViewId="0">
      <selection activeCell="P4" sqref="P4"/>
    </sheetView>
  </sheetViews>
  <sheetFormatPr defaultRowHeight="13.5" x14ac:dyDescent="0.15"/>
  <cols>
    <col min="1" max="1" width="6.625" style="20" customWidth="1"/>
    <col min="2" max="2" width="9" style="20" customWidth="1"/>
    <col min="3" max="3" width="12.625" style="20" customWidth="1"/>
    <col min="4" max="5" width="9" style="20" customWidth="1"/>
    <col min="6" max="6" width="11.75" style="20" customWidth="1"/>
    <col min="7" max="15" width="9" style="20" customWidth="1"/>
    <col min="16" max="16" width="9" style="20"/>
    <col min="17" max="18" width="9" style="24" customWidth="1"/>
    <col min="19" max="19" width="9" style="24"/>
    <col min="20" max="20" width="9" style="20" customWidth="1"/>
    <col min="21" max="16384" width="9" style="20"/>
  </cols>
  <sheetData>
    <row r="1" spans="1:21" ht="61.5" customHeight="1" x14ac:dyDescent="0.15">
      <c r="A1" s="103" t="s">
        <v>3965</v>
      </c>
      <c r="B1" s="103"/>
      <c r="C1" s="103"/>
      <c r="D1" s="103"/>
      <c r="E1" s="103"/>
      <c r="F1" s="103"/>
      <c r="G1" s="103"/>
      <c r="H1" s="103"/>
      <c r="I1" s="103"/>
      <c r="J1" s="103"/>
      <c r="K1" s="103"/>
      <c r="L1" s="103"/>
      <c r="M1" s="103"/>
      <c r="N1" s="103"/>
      <c r="O1" s="103"/>
      <c r="P1" s="103"/>
      <c r="Q1" s="103"/>
      <c r="R1" s="103"/>
      <c r="S1" s="103"/>
      <c r="T1" s="103"/>
      <c r="U1" s="103"/>
    </row>
    <row r="2" spans="1:21" ht="59.25" customHeight="1" x14ac:dyDescent="0.15">
      <c r="A2" s="16" t="s">
        <v>0</v>
      </c>
      <c r="B2" s="16" t="s">
        <v>1</v>
      </c>
      <c r="C2" s="16" t="s">
        <v>14</v>
      </c>
      <c r="D2" s="16" t="s">
        <v>2</v>
      </c>
      <c r="E2" s="16" t="s">
        <v>3</v>
      </c>
      <c r="F2" s="16" t="s">
        <v>4</v>
      </c>
      <c r="G2" s="16" t="s">
        <v>5</v>
      </c>
      <c r="H2" s="16" t="s">
        <v>6</v>
      </c>
      <c r="I2" s="16" t="s">
        <v>7</v>
      </c>
      <c r="J2" s="16" t="s">
        <v>8</v>
      </c>
      <c r="K2" s="16" t="s">
        <v>9</v>
      </c>
      <c r="L2" s="16" t="s">
        <v>10</v>
      </c>
      <c r="M2" s="16" t="s">
        <v>11</v>
      </c>
      <c r="N2" s="16" t="s">
        <v>12</v>
      </c>
      <c r="O2" s="16" t="s">
        <v>13</v>
      </c>
      <c r="P2" s="17" t="s">
        <v>15</v>
      </c>
      <c r="Q2" s="18" t="s">
        <v>16</v>
      </c>
      <c r="R2" s="18" t="s">
        <v>17</v>
      </c>
      <c r="S2" s="19" t="s">
        <v>3994</v>
      </c>
      <c r="T2" s="16" t="s">
        <v>18</v>
      </c>
      <c r="U2" s="17" t="s">
        <v>19</v>
      </c>
    </row>
    <row r="3" spans="1:21" s="71" customFormat="1" ht="52.5" customHeight="1" x14ac:dyDescent="0.15">
      <c r="A3" s="68" t="s">
        <v>3966</v>
      </c>
      <c r="B3" s="104" t="s">
        <v>1448</v>
      </c>
      <c r="C3" s="68" t="s">
        <v>1450</v>
      </c>
      <c r="D3" s="68" t="s">
        <v>21</v>
      </c>
      <c r="E3" s="68" t="s">
        <v>22</v>
      </c>
      <c r="F3" s="68" t="s">
        <v>87</v>
      </c>
      <c r="G3" s="68" t="s">
        <v>47</v>
      </c>
      <c r="H3" s="68" t="s">
        <v>1449</v>
      </c>
      <c r="I3" s="68" t="s">
        <v>52</v>
      </c>
      <c r="J3" s="68" t="s">
        <v>27</v>
      </c>
      <c r="K3" s="68" t="s">
        <v>28</v>
      </c>
      <c r="L3" s="68" t="s">
        <v>29</v>
      </c>
      <c r="M3" s="68" t="s">
        <v>42</v>
      </c>
      <c r="N3" s="68" t="s">
        <v>506</v>
      </c>
      <c r="O3" s="68" t="s">
        <v>32</v>
      </c>
      <c r="P3" s="69">
        <v>82</v>
      </c>
      <c r="Q3" s="70">
        <v>0</v>
      </c>
      <c r="R3" s="70">
        <v>0</v>
      </c>
      <c r="S3" s="80">
        <f t="shared" ref="S3:S55" si="0">(P3+Q3+R3)*0.5</f>
        <v>41</v>
      </c>
      <c r="T3" s="68" t="s">
        <v>1451</v>
      </c>
      <c r="U3" s="81">
        <f t="shared" ref="U3:U55" si="1">S3+T3</f>
        <v>41</v>
      </c>
    </row>
    <row r="4" spans="1:21" s="71" customFormat="1" ht="52.5" customHeight="1" x14ac:dyDescent="0.15">
      <c r="A4" s="68" t="s">
        <v>3967</v>
      </c>
      <c r="B4" s="105"/>
      <c r="C4" s="68" t="s">
        <v>1453</v>
      </c>
      <c r="D4" s="68" t="s">
        <v>21</v>
      </c>
      <c r="E4" s="68" t="s">
        <v>22</v>
      </c>
      <c r="F4" s="68" t="s">
        <v>36</v>
      </c>
      <c r="G4" s="68" t="s">
        <v>24</v>
      </c>
      <c r="H4" s="68" t="s">
        <v>1452</v>
      </c>
      <c r="I4" s="68" t="s">
        <v>63</v>
      </c>
      <c r="J4" s="68" t="s">
        <v>27</v>
      </c>
      <c r="K4" s="68" t="s">
        <v>28</v>
      </c>
      <c r="L4" s="68" t="s">
        <v>29</v>
      </c>
      <c r="M4" s="68" t="s">
        <v>30</v>
      </c>
      <c r="N4" s="68" t="s">
        <v>31</v>
      </c>
      <c r="O4" s="68" t="s">
        <v>32</v>
      </c>
      <c r="P4" s="69">
        <v>82</v>
      </c>
      <c r="Q4" s="70">
        <v>0</v>
      </c>
      <c r="R4" s="70">
        <v>0</v>
      </c>
      <c r="S4" s="80">
        <f t="shared" si="0"/>
        <v>41</v>
      </c>
      <c r="T4" s="68" t="s">
        <v>1451</v>
      </c>
      <c r="U4" s="81">
        <f t="shared" si="1"/>
        <v>41</v>
      </c>
    </row>
    <row r="5" spans="1:21" s="71" customFormat="1" ht="52.5" customHeight="1" x14ac:dyDescent="0.15">
      <c r="A5" s="68" t="s">
        <v>45</v>
      </c>
      <c r="B5" s="105"/>
      <c r="C5" s="68" t="s">
        <v>1454</v>
      </c>
      <c r="D5" s="68" t="s">
        <v>21</v>
      </c>
      <c r="E5" s="68" t="s">
        <v>22</v>
      </c>
      <c r="F5" s="68" t="s">
        <v>23</v>
      </c>
      <c r="G5" s="68" t="s">
        <v>24</v>
      </c>
      <c r="H5" s="68" t="s">
        <v>1449</v>
      </c>
      <c r="I5" s="68" t="s">
        <v>63</v>
      </c>
      <c r="J5" s="68" t="s">
        <v>27</v>
      </c>
      <c r="K5" s="68" t="s">
        <v>28</v>
      </c>
      <c r="L5" s="68" t="s">
        <v>29</v>
      </c>
      <c r="M5" s="68" t="s">
        <v>42</v>
      </c>
      <c r="N5" s="68" t="s">
        <v>506</v>
      </c>
      <c r="O5" s="68" t="s">
        <v>32</v>
      </c>
      <c r="P5" s="69">
        <v>80</v>
      </c>
      <c r="Q5" s="70">
        <v>0</v>
      </c>
      <c r="R5" s="70">
        <v>0</v>
      </c>
      <c r="S5" s="80">
        <f t="shared" si="0"/>
        <v>40</v>
      </c>
      <c r="T5" s="68" t="s">
        <v>1451</v>
      </c>
      <c r="U5" s="81">
        <f t="shared" si="1"/>
        <v>40</v>
      </c>
    </row>
    <row r="6" spans="1:21" s="71" customFormat="1" ht="52.5" customHeight="1" x14ac:dyDescent="0.15">
      <c r="A6" s="68" t="s">
        <v>51</v>
      </c>
      <c r="B6" s="105"/>
      <c r="C6" s="68" t="s">
        <v>1455</v>
      </c>
      <c r="D6" s="68" t="s">
        <v>21</v>
      </c>
      <c r="E6" s="68" t="s">
        <v>22</v>
      </c>
      <c r="F6" s="68" t="s">
        <v>99</v>
      </c>
      <c r="G6" s="68" t="s">
        <v>572</v>
      </c>
      <c r="H6" s="68" t="s">
        <v>1452</v>
      </c>
      <c r="I6" s="68" t="s">
        <v>137</v>
      </c>
      <c r="J6" s="68" t="s">
        <v>27</v>
      </c>
      <c r="K6" s="68" t="s">
        <v>28</v>
      </c>
      <c r="L6" s="68" t="s">
        <v>29</v>
      </c>
      <c r="M6" s="68" t="s">
        <v>30</v>
      </c>
      <c r="N6" s="68" t="s">
        <v>31</v>
      </c>
      <c r="O6" s="68" t="s">
        <v>32</v>
      </c>
      <c r="P6" s="69">
        <v>80</v>
      </c>
      <c r="Q6" s="70">
        <v>0</v>
      </c>
      <c r="R6" s="70">
        <v>0</v>
      </c>
      <c r="S6" s="80">
        <f t="shared" si="0"/>
        <v>40</v>
      </c>
      <c r="T6" s="68" t="s">
        <v>1451</v>
      </c>
      <c r="U6" s="81">
        <f t="shared" si="1"/>
        <v>40</v>
      </c>
    </row>
    <row r="7" spans="1:21" s="71" customFormat="1" ht="52.5" customHeight="1" x14ac:dyDescent="0.15">
      <c r="A7" s="68" t="s">
        <v>55</v>
      </c>
      <c r="B7" s="105"/>
      <c r="C7" s="68" t="s">
        <v>1457</v>
      </c>
      <c r="D7" s="68" t="s">
        <v>21</v>
      </c>
      <c r="E7" s="68" t="s">
        <v>22</v>
      </c>
      <c r="F7" s="68" t="s">
        <v>36</v>
      </c>
      <c r="G7" s="68" t="s">
        <v>157</v>
      </c>
      <c r="H7" s="68" t="s">
        <v>1456</v>
      </c>
      <c r="I7" s="68" t="s">
        <v>58</v>
      </c>
      <c r="J7" s="68" t="s">
        <v>27</v>
      </c>
      <c r="K7" s="68" t="s">
        <v>28</v>
      </c>
      <c r="L7" s="68" t="s">
        <v>29</v>
      </c>
      <c r="M7" s="68" t="s">
        <v>42</v>
      </c>
      <c r="N7" s="68" t="s">
        <v>506</v>
      </c>
      <c r="O7" s="68" t="s">
        <v>32</v>
      </c>
      <c r="P7" s="69">
        <v>80</v>
      </c>
      <c r="Q7" s="70">
        <v>0</v>
      </c>
      <c r="R7" s="70">
        <v>0</v>
      </c>
      <c r="S7" s="80">
        <f t="shared" si="0"/>
        <v>40</v>
      </c>
      <c r="T7" s="68" t="s">
        <v>1451</v>
      </c>
      <c r="U7" s="81">
        <f t="shared" si="1"/>
        <v>40</v>
      </c>
    </row>
    <row r="8" spans="1:21" s="71" customFormat="1" ht="52.5" customHeight="1" x14ac:dyDescent="0.15">
      <c r="A8" s="68" t="s">
        <v>61</v>
      </c>
      <c r="B8" s="105"/>
      <c r="C8" s="68" t="s">
        <v>1458</v>
      </c>
      <c r="D8" s="68" t="s">
        <v>21</v>
      </c>
      <c r="E8" s="68" t="s">
        <v>22</v>
      </c>
      <c r="F8" s="68" t="s">
        <v>57</v>
      </c>
      <c r="G8" s="68" t="s">
        <v>24</v>
      </c>
      <c r="H8" s="68" t="s">
        <v>1452</v>
      </c>
      <c r="I8" s="68" t="s">
        <v>141</v>
      </c>
      <c r="J8" s="68" t="s">
        <v>27</v>
      </c>
      <c r="K8" s="68" t="s">
        <v>28</v>
      </c>
      <c r="L8" s="68" t="s">
        <v>29</v>
      </c>
      <c r="M8" s="68" t="s">
        <v>30</v>
      </c>
      <c r="N8" s="68" t="s">
        <v>31</v>
      </c>
      <c r="O8" s="68" t="s">
        <v>32</v>
      </c>
      <c r="P8" s="69">
        <v>79</v>
      </c>
      <c r="Q8" s="70">
        <v>0</v>
      </c>
      <c r="R8" s="70">
        <v>0</v>
      </c>
      <c r="S8" s="80">
        <f t="shared" si="0"/>
        <v>39.5</v>
      </c>
      <c r="T8" s="68" t="s">
        <v>1451</v>
      </c>
      <c r="U8" s="81">
        <f t="shared" si="1"/>
        <v>39.5</v>
      </c>
    </row>
    <row r="9" spans="1:21" s="71" customFormat="1" ht="52.5" customHeight="1" x14ac:dyDescent="0.15">
      <c r="A9" s="68" t="s">
        <v>66</v>
      </c>
      <c r="B9" s="105"/>
      <c r="C9" s="68" t="s">
        <v>1460</v>
      </c>
      <c r="D9" s="68" t="s">
        <v>21</v>
      </c>
      <c r="E9" s="68" t="s">
        <v>22</v>
      </c>
      <c r="F9" s="68" t="s">
        <v>139</v>
      </c>
      <c r="G9" s="68" t="s">
        <v>1459</v>
      </c>
      <c r="H9" s="68" t="s">
        <v>1452</v>
      </c>
      <c r="I9" s="68" t="s">
        <v>26</v>
      </c>
      <c r="J9" s="68" t="s">
        <v>27</v>
      </c>
      <c r="K9" s="68" t="s">
        <v>28</v>
      </c>
      <c r="L9" s="68" t="s">
        <v>29</v>
      </c>
      <c r="M9" s="68" t="s">
        <v>30</v>
      </c>
      <c r="N9" s="68" t="s">
        <v>31</v>
      </c>
      <c r="O9" s="68" t="s">
        <v>32</v>
      </c>
      <c r="P9" s="69">
        <v>79</v>
      </c>
      <c r="Q9" s="70">
        <v>0</v>
      </c>
      <c r="R9" s="70">
        <v>0</v>
      </c>
      <c r="S9" s="80">
        <f t="shared" si="0"/>
        <v>39.5</v>
      </c>
      <c r="T9" s="68" t="s">
        <v>1451</v>
      </c>
      <c r="U9" s="81">
        <f t="shared" si="1"/>
        <v>39.5</v>
      </c>
    </row>
    <row r="10" spans="1:21" s="71" customFormat="1" ht="52.5" customHeight="1" x14ac:dyDescent="0.15">
      <c r="A10" s="68" t="s">
        <v>69</v>
      </c>
      <c r="B10" s="105"/>
      <c r="C10" s="68" t="s">
        <v>1461</v>
      </c>
      <c r="D10" s="68" t="s">
        <v>21</v>
      </c>
      <c r="E10" s="68" t="s">
        <v>22</v>
      </c>
      <c r="F10" s="68" t="s">
        <v>73</v>
      </c>
      <c r="G10" s="68" t="s">
        <v>47</v>
      </c>
      <c r="H10" s="68" t="s">
        <v>1452</v>
      </c>
      <c r="I10" s="68" t="s">
        <v>141</v>
      </c>
      <c r="J10" s="68" t="s">
        <v>27</v>
      </c>
      <c r="K10" s="68" t="s">
        <v>28</v>
      </c>
      <c r="L10" s="68" t="s">
        <v>29</v>
      </c>
      <c r="M10" s="68" t="s">
        <v>30</v>
      </c>
      <c r="N10" s="68" t="s">
        <v>31</v>
      </c>
      <c r="O10" s="68" t="s">
        <v>32</v>
      </c>
      <c r="P10" s="69">
        <v>76</v>
      </c>
      <c r="Q10" s="70">
        <v>0</v>
      </c>
      <c r="R10" s="70">
        <v>2</v>
      </c>
      <c r="S10" s="80">
        <f t="shared" si="0"/>
        <v>39</v>
      </c>
      <c r="T10" s="68" t="s">
        <v>1451</v>
      </c>
      <c r="U10" s="81">
        <f t="shared" si="1"/>
        <v>39</v>
      </c>
    </row>
    <row r="11" spans="1:21" s="71" customFormat="1" ht="52.5" customHeight="1" x14ac:dyDescent="0.15">
      <c r="A11" s="68" t="s">
        <v>72</v>
      </c>
      <c r="B11" s="105"/>
      <c r="C11" s="68" t="s">
        <v>1462</v>
      </c>
      <c r="D11" s="68" t="s">
        <v>21</v>
      </c>
      <c r="E11" s="68" t="s">
        <v>22</v>
      </c>
      <c r="F11" s="68" t="s">
        <v>230</v>
      </c>
      <c r="G11" s="68" t="s">
        <v>47</v>
      </c>
      <c r="H11" s="68" t="s">
        <v>1449</v>
      </c>
      <c r="I11" s="68" t="s">
        <v>26</v>
      </c>
      <c r="J11" s="68" t="s">
        <v>27</v>
      </c>
      <c r="K11" s="68" t="s">
        <v>28</v>
      </c>
      <c r="L11" s="68" t="s">
        <v>29</v>
      </c>
      <c r="M11" s="68" t="s">
        <v>42</v>
      </c>
      <c r="N11" s="68" t="s">
        <v>506</v>
      </c>
      <c r="O11" s="68" t="s">
        <v>32</v>
      </c>
      <c r="P11" s="69">
        <v>76</v>
      </c>
      <c r="Q11" s="70">
        <v>0</v>
      </c>
      <c r="R11" s="70">
        <v>0</v>
      </c>
      <c r="S11" s="80">
        <f t="shared" si="0"/>
        <v>38</v>
      </c>
      <c r="T11" s="68" t="s">
        <v>1451</v>
      </c>
      <c r="U11" s="81">
        <f t="shared" si="1"/>
        <v>38</v>
      </c>
    </row>
    <row r="12" spans="1:21" s="71" customFormat="1" ht="52.5" customHeight="1" x14ac:dyDescent="0.15">
      <c r="A12" s="68" t="s">
        <v>76</v>
      </c>
      <c r="B12" s="105"/>
      <c r="C12" s="68" t="s">
        <v>1463</v>
      </c>
      <c r="D12" s="68" t="s">
        <v>21</v>
      </c>
      <c r="E12" s="68" t="s">
        <v>22</v>
      </c>
      <c r="F12" s="68" t="s">
        <v>110</v>
      </c>
      <c r="G12" s="68" t="s">
        <v>47</v>
      </c>
      <c r="H12" s="68" t="s">
        <v>1452</v>
      </c>
      <c r="I12" s="68" t="s">
        <v>48</v>
      </c>
      <c r="J12" s="68" t="s">
        <v>27</v>
      </c>
      <c r="K12" s="68" t="s">
        <v>28</v>
      </c>
      <c r="L12" s="68" t="s">
        <v>29</v>
      </c>
      <c r="M12" s="68" t="s">
        <v>42</v>
      </c>
      <c r="N12" s="68" t="s">
        <v>228</v>
      </c>
      <c r="O12" s="68" t="s">
        <v>32</v>
      </c>
      <c r="P12" s="69">
        <v>74</v>
      </c>
      <c r="Q12" s="70">
        <v>0</v>
      </c>
      <c r="R12" s="70">
        <v>0</v>
      </c>
      <c r="S12" s="80">
        <f t="shared" si="0"/>
        <v>37</v>
      </c>
      <c r="T12" s="68" t="s">
        <v>1451</v>
      </c>
      <c r="U12" s="81">
        <f t="shared" si="1"/>
        <v>37</v>
      </c>
    </row>
    <row r="13" spans="1:21" s="71" customFormat="1" ht="52.5" customHeight="1" x14ac:dyDescent="0.15">
      <c r="A13" s="68" t="s">
        <v>64</v>
      </c>
      <c r="B13" s="105"/>
      <c r="C13" s="68" t="s">
        <v>1464</v>
      </c>
      <c r="D13" s="68" t="s">
        <v>21</v>
      </c>
      <c r="E13" s="68" t="s">
        <v>22</v>
      </c>
      <c r="F13" s="68" t="s">
        <v>57</v>
      </c>
      <c r="G13" s="68" t="s">
        <v>82</v>
      </c>
      <c r="H13" s="68" t="s">
        <v>1452</v>
      </c>
      <c r="I13" s="68" t="s">
        <v>253</v>
      </c>
      <c r="J13" s="68" t="s">
        <v>27</v>
      </c>
      <c r="K13" s="68" t="s">
        <v>28</v>
      </c>
      <c r="L13" s="68" t="s">
        <v>29</v>
      </c>
      <c r="M13" s="68" t="s">
        <v>30</v>
      </c>
      <c r="N13" s="68" t="s">
        <v>31</v>
      </c>
      <c r="O13" s="68" t="s">
        <v>32</v>
      </c>
      <c r="P13" s="69">
        <v>74</v>
      </c>
      <c r="Q13" s="70">
        <v>0</v>
      </c>
      <c r="R13" s="70">
        <v>0</v>
      </c>
      <c r="S13" s="80">
        <f t="shared" si="0"/>
        <v>37</v>
      </c>
      <c r="T13" s="68" t="s">
        <v>1451</v>
      </c>
      <c r="U13" s="81">
        <f t="shared" si="1"/>
        <v>37</v>
      </c>
    </row>
    <row r="14" spans="1:21" s="71" customFormat="1" ht="52.5" customHeight="1" x14ac:dyDescent="0.15">
      <c r="A14" s="68" t="s">
        <v>84</v>
      </c>
      <c r="B14" s="105"/>
      <c r="C14" s="68" t="s">
        <v>1467</v>
      </c>
      <c r="D14" s="68" t="s">
        <v>21</v>
      </c>
      <c r="E14" s="68" t="s">
        <v>686</v>
      </c>
      <c r="F14" s="68" t="s">
        <v>258</v>
      </c>
      <c r="G14" s="68" t="s">
        <v>82</v>
      </c>
      <c r="H14" s="68" t="s">
        <v>1465</v>
      </c>
      <c r="I14" s="68" t="s">
        <v>1466</v>
      </c>
      <c r="J14" s="68" t="s">
        <v>27</v>
      </c>
      <c r="K14" s="68" t="s">
        <v>28</v>
      </c>
      <c r="L14" s="68" t="s">
        <v>29</v>
      </c>
      <c r="M14" s="68" t="s">
        <v>42</v>
      </c>
      <c r="N14" s="68" t="s">
        <v>506</v>
      </c>
      <c r="O14" s="68" t="s">
        <v>32</v>
      </c>
      <c r="P14" s="69">
        <v>73</v>
      </c>
      <c r="Q14" s="70">
        <v>0</v>
      </c>
      <c r="R14" s="70">
        <v>0</v>
      </c>
      <c r="S14" s="80">
        <f t="shared" si="0"/>
        <v>36.5</v>
      </c>
      <c r="T14" s="68" t="s">
        <v>1451</v>
      </c>
      <c r="U14" s="81">
        <f t="shared" si="1"/>
        <v>36.5</v>
      </c>
    </row>
    <row r="15" spans="1:21" s="71" customFormat="1" ht="52.5" customHeight="1" x14ac:dyDescent="0.15">
      <c r="A15" s="68" t="s">
        <v>86</v>
      </c>
      <c r="B15" s="105"/>
      <c r="C15" s="68" t="s">
        <v>1468</v>
      </c>
      <c r="D15" s="68" t="s">
        <v>21</v>
      </c>
      <c r="E15" s="68" t="s">
        <v>22</v>
      </c>
      <c r="F15" s="68" t="s">
        <v>87</v>
      </c>
      <c r="G15" s="68" t="s">
        <v>82</v>
      </c>
      <c r="H15" s="68" t="s">
        <v>1452</v>
      </c>
      <c r="I15" s="68" t="s">
        <v>26</v>
      </c>
      <c r="J15" s="68" t="s">
        <v>27</v>
      </c>
      <c r="K15" s="68" t="s">
        <v>28</v>
      </c>
      <c r="L15" s="68" t="s">
        <v>29</v>
      </c>
      <c r="M15" s="68" t="s">
        <v>30</v>
      </c>
      <c r="N15" s="68" t="s">
        <v>31</v>
      </c>
      <c r="O15" s="68" t="s">
        <v>32</v>
      </c>
      <c r="P15" s="69">
        <v>73</v>
      </c>
      <c r="Q15" s="70">
        <v>0</v>
      </c>
      <c r="R15" s="70">
        <v>0</v>
      </c>
      <c r="S15" s="80">
        <f t="shared" si="0"/>
        <v>36.5</v>
      </c>
      <c r="T15" s="68" t="s">
        <v>1451</v>
      </c>
      <c r="U15" s="81">
        <f t="shared" si="1"/>
        <v>36.5</v>
      </c>
    </row>
    <row r="16" spans="1:21" s="71" customFormat="1" ht="52.5" customHeight="1" x14ac:dyDescent="0.15">
      <c r="A16" s="68" t="s">
        <v>92</v>
      </c>
      <c r="B16" s="105"/>
      <c r="C16" s="68" t="s">
        <v>1469</v>
      </c>
      <c r="D16" s="68" t="s">
        <v>21</v>
      </c>
      <c r="E16" s="68" t="s">
        <v>22</v>
      </c>
      <c r="F16" s="68" t="s">
        <v>36</v>
      </c>
      <c r="G16" s="68" t="s">
        <v>47</v>
      </c>
      <c r="H16" s="68" t="s">
        <v>1452</v>
      </c>
      <c r="I16" s="68" t="s">
        <v>26</v>
      </c>
      <c r="J16" s="68" t="s">
        <v>27</v>
      </c>
      <c r="K16" s="68" t="s">
        <v>28</v>
      </c>
      <c r="L16" s="68" t="s">
        <v>29</v>
      </c>
      <c r="M16" s="68" t="s">
        <v>30</v>
      </c>
      <c r="N16" s="68" t="s">
        <v>31</v>
      </c>
      <c r="O16" s="68" t="s">
        <v>32</v>
      </c>
      <c r="P16" s="69">
        <v>72</v>
      </c>
      <c r="Q16" s="70">
        <v>0</v>
      </c>
      <c r="R16" s="70">
        <v>0</v>
      </c>
      <c r="S16" s="80">
        <f t="shared" si="0"/>
        <v>36</v>
      </c>
      <c r="T16" s="68" t="s">
        <v>1451</v>
      </c>
      <c r="U16" s="81">
        <f t="shared" si="1"/>
        <v>36</v>
      </c>
    </row>
    <row r="17" spans="1:21" s="71" customFormat="1" ht="52.5" customHeight="1" x14ac:dyDescent="0.15">
      <c r="A17" s="68" t="s">
        <v>94</v>
      </c>
      <c r="B17" s="105"/>
      <c r="C17" s="68" t="s">
        <v>1470</v>
      </c>
      <c r="D17" s="68" t="s">
        <v>21</v>
      </c>
      <c r="E17" s="68" t="s">
        <v>22</v>
      </c>
      <c r="F17" s="68" t="s">
        <v>57</v>
      </c>
      <c r="G17" s="68" t="s">
        <v>47</v>
      </c>
      <c r="H17" s="68" t="s">
        <v>1452</v>
      </c>
      <c r="I17" s="68" t="s">
        <v>137</v>
      </c>
      <c r="J17" s="68" t="s">
        <v>27</v>
      </c>
      <c r="K17" s="68" t="s">
        <v>28</v>
      </c>
      <c r="L17" s="68" t="s">
        <v>29</v>
      </c>
      <c r="M17" s="68" t="s">
        <v>30</v>
      </c>
      <c r="N17" s="68" t="s">
        <v>31</v>
      </c>
      <c r="O17" s="68" t="s">
        <v>32</v>
      </c>
      <c r="P17" s="69">
        <v>72</v>
      </c>
      <c r="Q17" s="70">
        <v>0</v>
      </c>
      <c r="R17" s="70">
        <v>0</v>
      </c>
      <c r="S17" s="80">
        <f t="shared" si="0"/>
        <v>36</v>
      </c>
      <c r="T17" s="68" t="s">
        <v>1451</v>
      </c>
      <c r="U17" s="81">
        <f t="shared" si="1"/>
        <v>36</v>
      </c>
    </row>
    <row r="18" spans="1:21" s="71" customFormat="1" ht="52.5" customHeight="1" x14ac:dyDescent="0.15">
      <c r="A18" s="68" t="s">
        <v>98</v>
      </c>
      <c r="B18" s="105"/>
      <c r="C18" s="68" t="s">
        <v>1472</v>
      </c>
      <c r="D18" s="68" t="s">
        <v>21</v>
      </c>
      <c r="E18" s="68" t="s">
        <v>22</v>
      </c>
      <c r="F18" s="68" t="s">
        <v>73</v>
      </c>
      <c r="G18" s="68" t="s">
        <v>96</v>
      </c>
      <c r="H18" s="68" t="s">
        <v>1452</v>
      </c>
      <c r="I18" s="68" t="s">
        <v>1471</v>
      </c>
      <c r="J18" s="68" t="s">
        <v>27</v>
      </c>
      <c r="K18" s="68" t="s">
        <v>28</v>
      </c>
      <c r="L18" s="68" t="s">
        <v>29</v>
      </c>
      <c r="M18" s="68" t="s">
        <v>30</v>
      </c>
      <c r="N18" s="68" t="s">
        <v>31</v>
      </c>
      <c r="O18" s="68" t="s">
        <v>32</v>
      </c>
      <c r="P18" s="69">
        <v>69</v>
      </c>
      <c r="Q18" s="70">
        <v>0</v>
      </c>
      <c r="R18" s="70">
        <v>2</v>
      </c>
      <c r="S18" s="80">
        <f t="shared" si="0"/>
        <v>35.5</v>
      </c>
      <c r="T18" s="68" t="s">
        <v>1451</v>
      </c>
      <c r="U18" s="81">
        <f t="shared" si="1"/>
        <v>35.5</v>
      </c>
    </row>
    <row r="19" spans="1:21" s="71" customFormat="1" ht="52.5" customHeight="1" x14ac:dyDescent="0.15">
      <c r="A19" s="68" t="s">
        <v>103</v>
      </c>
      <c r="B19" s="105"/>
      <c r="C19" s="68" t="s">
        <v>1473</v>
      </c>
      <c r="D19" s="68" t="s">
        <v>21</v>
      </c>
      <c r="E19" s="68" t="s">
        <v>22</v>
      </c>
      <c r="F19" s="68" t="s">
        <v>87</v>
      </c>
      <c r="G19" s="68" t="s">
        <v>24</v>
      </c>
      <c r="H19" s="68" t="s">
        <v>1452</v>
      </c>
      <c r="I19" s="68" t="s">
        <v>26</v>
      </c>
      <c r="J19" s="68" t="s">
        <v>27</v>
      </c>
      <c r="K19" s="68" t="s">
        <v>28</v>
      </c>
      <c r="L19" s="68" t="s">
        <v>29</v>
      </c>
      <c r="M19" s="68" t="s">
        <v>30</v>
      </c>
      <c r="N19" s="68" t="s">
        <v>31</v>
      </c>
      <c r="O19" s="68" t="s">
        <v>32</v>
      </c>
      <c r="P19" s="69">
        <v>71</v>
      </c>
      <c r="Q19" s="70">
        <v>0</v>
      </c>
      <c r="R19" s="70">
        <v>0</v>
      </c>
      <c r="S19" s="80">
        <f t="shared" si="0"/>
        <v>35.5</v>
      </c>
      <c r="T19" s="68" t="s">
        <v>1451</v>
      </c>
      <c r="U19" s="81">
        <f t="shared" si="1"/>
        <v>35.5</v>
      </c>
    </row>
    <row r="20" spans="1:21" s="71" customFormat="1" ht="52.5" customHeight="1" x14ac:dyDescent="0.15">
      <c r="A20" s="68" t="s">
        <v>108</v>
      </c>
      <c r="B20" s="105"/>
      <c r="C20" s="68" t="s">
        <v>1475</v>
      </c>
      <c r="D20" s="68" t="s">
        <v>21</v>
      </c>
      <c r="E20" s="68" t="s">
        <v>22</v>
      </c>
      <c r="F20" s="68" t="s">
        <v>1474</v>
      </c>
      <c r="G20" s="68" t="s">
        <v>487</v>
      </c>
      <c r="H20" s="68" t="s">
        <v>1452</v>
      </c>
      <c r="I20" s="68" t="s">
        <v>226</v>
      </c>
      <c r="J20" s="68" t="s">
        <v>27</v>
      </c>
      <c r="K20" s="68" t="s">
        <v>28</v>
      </c>
      <c r="L20" s="68" t="s">
        <v>29</v>
      </c>
      <c r="M20" s="68" t="s">
        <v>30</v>
      </c>
      <c r="N20" s="68" t="s">
        <v>31</v>
      </c>
      <c r="O20" s="68" t="s">
        <v>32</v>
      </c>
      <c r="P20" s="69">
        <v>71</v>
      </c>
      <c r="Q20" s="70">
        <v>0</v>
      </c>
      <c r="R20" s="70">
        <v>0</v>
      </c>
      <c r="S20" s="80">
        <f t="shared" si="0"/>
        <v>35.5</v>
      </c>
      <c r="T20" s="68" t="s">
        <v>1451</v>
      </c>
      <c r="U20" s="81">
        <f t="shared" si="1"/>
        <v>35.5</v>
      </c>
    </row>
    <row r="21" spans="1:21" s="71" customFormat="1" ht="52.5" customHeight="1" x14ac:dyDescent="0.15">
      <c r="A21" s="68" t="s">
        <v>49</v>
      </c>
      <c r="B21" s="105"/>
      <c r="C21" s="68" t="s">
        <v>1476</v>
      </c>
      <c r="D21" s="68" t="s">
        <v>21</v>
      </c>
      <c r="E21" s="68" t="s">
        <v>22</v>
      </c>
      <c r="F21" s="68" t="s">
        <v>36</v>
      </c>
      <c r="G21" s="68" t="s">
        <v>24</v>
      </c>
      <c r="H21" s="68" t="s">
        <v>1452</v>
      </c>
      <c r="I21" s="68" t="s">
        <v>141</v>
      </c>
      <c r="J21" s="68" t="s">
        <v>27</v>
      </c>
      <c r="K21" s="68" t="s">
        <v>28</v>
      </c>
      <c r="L21" s="68" t="s">
        <v>29</v>
      </c>
      <c r="M21" s="68" t="s">
        <v>30</v>
      </c>
      <c r="N21" s="68" t="s">
        <v>31</v>
      </c>
      <c r="O21" s="68" t="s">
        <v>32</v>
      </c>
      <c r="P21" s="69">
        <v>70</v>
      </c>
      <c r="Q21" s="70">
        <v>0</v>
      </c>
      <c r="R21" s="70">
        <v>0</v>
      </c>
      <c r="S21" s="80">
        <f t="shared" si="0"/>
        <v>35</v>
      </c>
      <c r="T21" s="70">
        <v>0</v>
      </c>
      <c r="U21" s="81">
        <f t="shared" si="1"/>
        <v>35</v>
      </c>
    </row>
    <row r="22" spans="1:21" s="71" customFormat="1" ht="52.5" customHeight="1" x14ac:dyDescent="0.15">
      <c r="A22" s="68" t="s">
        <v>112</v>
      </c>
      <c r="B22" s="105"/>
      <c r="C22" s="68" t="s">
        <v>1477</v>
      </c>
      <c r="D22" s="68" t="s">
        <v>21</v>
      </c>
      <c r="E22" s="68" t="s">
        <v>22</v>
      </c>
      <c r="F22" s="68" t="s">
        <v>110</v>
      </c>
      <c r="G22" s="68" t="s">
        <v>24</v>
      </c>
      <c r="H22" s="68" t="s">
        <v>1452</v>
      </c>
      <c r="I22" s="68" t="s">
        <v>753</v>
      </c>
      <c r="J22" s="68" t="s">
        <v>27</v>
      </c>
      <c r="K22" s="68" t="s">
        <v>28</v>
      </c>
      <c r="L22" s="68" t="s">
        <v>29</v>
      </c>
      <c r="M22" s="68" t="s">
        <v>30</v>
      </c>
      <c r="N22" s="68" t="s">
        <v>31</v>
      </c>
      <c r="O22" s="68" t="s">
        <v>32</v>
      </c>
      <c r="P22" s="69">
        <v>70</v>
      </c>
      <c r="Q22" s="70">
        <v>0</v>
      </c>
      <c r="R22" s="70">
        <v>0</v>
      </c>
      <c r="S22" s="80">
        <f t="shared" si="0"/>
        <v>35</v>
      </c>
      <c r="T22" s="68" t="s">
        <v>1451</v>
      </c>
      <c r="U22" s="81">
        <f t="shared" si="1"/>
        <v>35</v>
      </c>
    </row>
    <row r="23" spans="1:21" s="71" customFormat="1" ht="52.5" customHeight="1" x14ac:dyDescent="0.15">
      <c r="A23" s="68" t="s">
        <v>74</v>
      </c>
      <c r="B23" s="105"/>
      <c r="C23" s="68" t="s">
        <v>1478</v>
      </c>
      <c r="D23" s="68" t="s">
        <v>21</v>
      </c>
      <c r="E23" s="68" t="s">
        <v>22</v>
      </c>
      <c r="F23" s="68" t="s">
        <v>87</v>
      </c>
      <c r="G23" s="68" t="s">
        <v>47</v>
      </c>
      <c r="H23" s="68" t="s">
        <v>1452</v>
      </c>
      <c r="I23" s="68" t="s">
        <v>63</v>
      </c>
      <c r="J23" s="68" t="s">
        <v>27</v>
      </c>
      <c r="K23" s="68" t="s">
        <v>28</v>
      </c>
      <c r="L23" s="68" t="s">
        <v>29</v>
      </c>
      <c r="M23" s="68" t="s">
        <v>30</v>
      </c>
      <c r="N23" s="68" t="s">
        <v>228</v>
      </c>
      <c r="O23" s="68" t="s">
        <v>32</v>
      </c>
      <c r="P23" s="69">
        <v>70</v>
      </c>
      <c r="Q23" s="70">
        <v>0</v>
      </c>
      <c r="R23" s="70">
        <v>0</v>
      </c>
      <c r="S23" s="80">
        <f t="shared" si="0"/>
        <v>35</v>
      </c>
      <c r="T23" s="68" t="s">
        <v>1451</v>
      </c>
      <c r="U23" s="81">
        <f t="shared" si="1"/>
        <v>35</v>
      </c>
    </row>
    <row r="24" spans="1:21" s="71" customFormat="1" ht="52.5" customHeight="1" x14ac:dyDescent="0.15">
      <c r="A24" s="68" t="s">
        <v>59</v>
      </c>
      <c r="B24" s="105"/>
      <c r="C24" s="68" t="s">
        <v>1480</v>
      </c>
      <c r="D24" s="68" t="s">
        <v>21</v>
      </c>
      <c r="E24" s="68" t="s">
        <v>22</v>
      </c>
      <c r="F24" s="68" t="s">
        <v>186</v>
      </c>
      <c r="G24" s="68" t="s">
        <v>1479</v>
      </c>
      <c r="H24" s="68" t="s">
        <v>1452</v>
      </c>
      <c r="I24" s="68" t="s">
        <v>137</v>
      </c>
      <c r="J24" s="68" t="s">
        <v>27</v>
      </c>
      <c r="K24" s="68" t="s">
        <v>28</v>
      </c>
      <c r="L24" s="68" t="s">
        <v>29</v>
      </c>
      <c r="M24" s="68" t="s">
        <v>30</v>
      </c>
      <c r="N24" s="68" t="s">
        <v>31</v>
      </c>
      <c r="O24" s="68" t="s">
        <v>32</v>
      </c>
      <c r="P24" s="69">
        <v>65</v>
      </c>
      <c r="Q24" s="70">
        <v>0</v>
      </c>
      <c r="R24" s="70">
        <v>0</v>
      </c>
      <c r="S24" s="80">
        <f t="shared" si="0"/>
        <v>32.5</v>
      </c>
      <c r="T24" s="68" t="s">
        <v>34</v>
      </c>
      <c r="U24" s="81">
        <f t="shared" si="1"/>
        <v>34.5</v>
      </c>
    </row>
    <row r="25" spans="1:21" s="71" customFormat="1" ht="52.5" customHeight="1" x14ac:dyDescent="0.15">
      <c r="A25" s="68" t="s">
        <v>114</v>
      </c>
      <c r="B25" s="105"/>
      <c r="C25" s="68" t="s">
        <v>1481</v>
      </c>
      <c r="D25" s="68" t="s">
        <v>21</v>
      </c>
      <c r="E25" s="68" t="s">
        <v>22</v>
      </c>
      <c r="F25" s="68" t="s">
        <v>87</v>
      </c>
      <c r="G25" s="68" t="s">
        <v>24</v>
      </c>
      <c r="H25" s="68" t="s">
        <v>1452</v>
      </c>
      <c r="I25" s="68" t="s">
        <v>63</v>
      </c>
      <c r="J25" s="68" t="s">
        <v>27</v>
      </c>
      <c r="K25" s="68" t="s">
        <v>28</v>
      </c>
      <c r="L25" s="68" t="s">
        <v>29</v>
      </c>
      <c r="M25" s="68" t="s">
        <v>30</v>
      </c>
      <c r="N25" s="68" t="s">
        <v>31</v>
      </c>
      <c r="O25" s="68" t="s">
        <v>32</v>
      </c>
      <c r="P25" s="69">
        <v>69</v>
      </c>
      <c r="Q25" s="70">
        <v>0</v>
      </c>
      <c r="R25" s="70">
        <v>0</v>
      </c>
      <c r="S25" s="80">
        <f t="shared" si="0"/>
        <v>34.5</v>
      </c>
      <c r="T25" s="68" t="s">
        <v>1451</v>
      </c>
      <c r="U25" s="81">
        <f t="shared" si="1"/>
        <v>34.5</v>
      </c>
    </row>
    <row r="26" spans="1:21" s="71" customFormat="1" ht="52.5" customHeight="1" x14ac:dyDescent="0.15">
      <c r="A26" s="68" t="s">
        <v>123</v>
      </c>
      <c r="B26" s="105"/>
      <c r="C26" s="68" t="s">
        <v>1482</v>
      </c>
      <c r="D26" s="68" t="s">
        <v>21</v>
      </c>
      <c r="E26" s="68" t="s">
        <v>22</v>
      </c>
      <c r="F26" s="68" t="s">
        <v>95</v>
      </c>
      <c r="G26" s="68" t="s">
        <v>163</v>
      </c>
      <c r="H26" s="68" t="s">
        <v>1452</v>
      </c>
      <c r="I26" s="68" t="s">
        <v>137</v>
      </c>
      <c r="J26" s="68" t="s">
        <v>27</v>
      </c>
      <c r="K26" s="68" t="s">
        <v>28</v>
      </c>
      <c r="L26" s="68" t="s">
        <v>29</v>
      </c>
      <c r="M26" s="68" t="s">
        <v>42</v>
      </c>
      <c r="N26" s="68" t="s">
        <v>106</v>
      </c>
      <c r="O26" s="68" t="s">
        <v>32</v>
      </c>
      <c r="P26" s="69">
        <v>69</v>
      </c>
      <c r="Q26" s="70">
        <v>0</v>
      </c>
      <c r="R26" s="70">
        <v>0</v>
      </c>
      <c r="S26" s="80">
        <f t="shared" si="0"/>
        <v>34.5</v>
      </c>
      <c r="T26" s="68" t="s">
        <v>1451</v>
      </c>
      <c r="U26" s="81">
        <f t="shared" si="1"/>
        <v>34.5</v>
      </c>
    </row>
    <row r="27" spans="1:21" s="71" customFormat="1" ht="52.5" customHeight="1" x14ac:dyDescent="0.15">
      <c r="A27" s="68" t="s">
        <v>120</v>
      </c>
      <c r="B27" s="105"/>
      <c r="C27" s="68" t="s">
        <v>1483</v>
      </c>
      <c r="D27" s="68" t="s">
        <v>21</v>
      </c>
      <c r="E27" s="68" t="s">
        <v>22</v>
      </c>
      <c r="F27" s="68" t="s">
        <v>67</v>
      </c>
      <c r="G27" s="68" t="s">
        <v>82</v>
      </c>
      <c r="H27" s="68" t="s">
        <v>1452</v>
      </c>
      <c r="I27" s="68" t="s">
        <v>63</v>
      </c>
      <c r="J27" s="68" t="s">
        <v>27</v>
      </c>
      <c r="K27" s="68" t="s">
        <v>28</v>
      </c>
      <c r="L27" s="68" t="s">
        <v>29</v>
      </c>
      <c r="M27" s="68" t="s">
        <v>30</v>
      </c>
      <c r="N27" s="68" t="s">
        <v>31</v>
      </c>
      <c r="O27" s="68" t="s">
        <v>32</v>
      </c>
      <c r="P27" s="69">
        <v>68</v>
      </c>
      <c r="Q27" s="70">
        <v>0</v>
      </c>
      <c r="R27" s="70">
        <v>0</v>
      </c>
      <c r="S27" s="80">
        <f t="shared" si="0"/>
        <v>34</v>
      </c>
      <c r="T27" s="68" t="s">
        <v>1451</v>
      </c>
      <c r="U27" s="81">
        <f t="shared" si="1"/>
        <v>34</v>
      </c>
    </row>
    <row r="28" spans="1:21" s="71" customFormat="1" ht="52.5" customHeight="1" x14ac:dyDescent="0.15">
      <c r="A28" s="68" t="s">
        <v>43</v>
      </c>
      <c r="B28" s="105"/>
      <c r="C28" s="68" t="s">
        <v>1484</v>
      </c>
      <c r="D28" s="68" t="s">
        <v>21</v>
      </c>
      <c r="E28" s="68" t="s">
        <v>22</v>
      </c>
      <c r="F28" s="68" t="s">
        <v>95</v>
      </c>
      <c r="G28" s="68" t="s">
        <v>24</v>
      </c>
      <c r="H28" s="68" t="s">
        <v>1452</v>
      </c>
      <c r="I28" s="68" t="s">
        <v>63</v>
      </c>
      <c r="J28" s="68" t="s">
        <v>27</v>
      </c>
      <c r="K28" s="68" t="s">
        <v>28</v>
      </c>
      <c r="L28" s="68" t="s">
        <v>29</v>
      </c>
      <c r="M28" s="68" t="s">
        <v>30</v>
      </c>
      <c r="N28" s="68" t="s">
        <v>31</v>
      </c>
      <c r="O28" s="68" t="s">
        <v>32</v>
      </c>
      <c r="P28" s="69">
        <v>68</v>
      </c>
      <c r="Q28" s="70">
        <v>0</v>
      </c>
      <c r="R28" s="70">
        <v>0</v>
      </c>
      <c r="S28" s="80">
        <f t="shared" si="0"/>
        <v>34</v>
      </c>
      <c r="T28" s="68" t="s">
        <v>1451</v>
      </c>
      <c r="U28" s="81">
        <f t="shared" si="1"/>
        <v>34</v>
      </c>
    </row>
    <row r="29" spans="1:21" s="71" customFormat="1" ht="52.5" customHeight="1" x14ac:dyDescent="0.15">
      <c r="A29" s="68" t="s">
        <v>53</v>
      </c>
      <c r="B29" s="105"/>
      <c r="C29" s="68" t="s">
        <v>1485</v>
      </c>
      <c r="D29" s="68" t="s">
        <v>21</v>
      </c>
      <c r="E29" s="68" t="s">
        <v>22</v>
      </c>
      <c r="F29" s="68" t="s">
        <v>73</v>
      </c>
      <c r="G29" s="68" t="s">
        <v>47</v>
      </c>
      <c r="H29" s="68" t="s">
        <v>1452</v>
      </c>
      <c r="I29" s="68" t="s">
        <v>141</v>
      </c>
      <c r="J29" s="68" t="s">
        <v>27</v>
      </c>
      <c r="K29" s="68" t="s">
        <v>28</v>
      </c>
      <c r="L29" s="68" t="s">
        <v>29</v>
      </c>
      <c r="M29" s="68" t="s">
        <v>30</v>
      </c>
      <c r="N29" s="68" t="s">
        <v>31</v>
      </c>
      <c r="O29" s="68" t="s">
        <v>32</v>
      </c>
      <c r="P29" s="69">
        <v>66</v>
      </c>
      <c r="Q29" s="70">
        <v>0</v>
      </c>
      <c r="R29" s="70">
        <v>2</v>
      </c>
      <c r="S29" s="80">
        <f t="shared" si="0"/>
        <v>34</v>
      </c>
      <c r="T29" s="68" t="s">
        <v>1451</v>
      </c>
      <c r="U29" s="81">
        <f t="shared" si="1"/>
        <v>34</v>
      </c>
    </row>
    <row r="30" spans="1:21" s="71" customFormat="1" ht="52.5" customHeight="1" x14ac:dyDescent="0.15">
      <c r="A30" s="68" t="s">
        <v>132</v>
      </c>
      <c r="B30" s="105"/>
      <c r="C30" s="68" t="s">
        <v>1486</v>
      </c>
      <c r="D30" s="68" t="s">
        <v>21</v>
      </c>
      <c r="E30" s="68" t="s">
        <v>22</v>
      </c>
      <c r="F30" s="68" t="s">
        <v>110</v>
      </c>
      <c r="G30" s="68" t="s">
        <v>1033</v>
      </c>
      <c r="H30" s="68" t="s">
        <v>1452</v>
      </c>
      <c r="I30" s="68" t="s">
        <v>63</v>
      </c>
      <c r="J30" s="68" t="s">
        <v>27</v>
      </c>
      <c r="K30" s="68" t="s">
        <v>28</v>
      </c>
      <c r="L30" s="68" t="s">
        <v>29</v>
      </c>
      <c r="M30" s="68" t="s">
        <v>30</v>
      </c>
      <c r="N30" s="68" t="s">
        <v>31</v>
      </c>
      <c r="O30" s="68" t="s">
        <v>32</v>
      </c>
      <c r="P30" s="69">
        <v>67</v>
      </c>
      <c r="Q30" s="70">
        <v>0</v>
      </c>
      <c r="R30" s="70">
        <v>0</v>
      </c>
      <c r="S30" s="80">
        <f t="shared" si="0"/>
        <v>33.5</v>
      </c>
      <c r="T30" s="68" t="s">
        <v>1451</v>
      </c>
      <c r="U30" s="81">
        <f t="shared" si="1"/>
        <v>33.5</v>
      </c>
    </row>
    <row r="31" spans="1:21" s="71" customFormat="1" ht="52.5" customHeight="1" x14ac:dyDescent="0.15">
      <c r="A31" s="68" t="s">
        <v>90</v>
      </c>
      <c r="B31" s="105"/>
      <c r="C31" s="68" t="s">
        <v>1488</v>
      </c>
      <c r="D31" s="68" t="s">
        <v>21</v>
      </c>
      <c r="E31" s="68" t="s">
        <v>22</v>
      </c>
      <c r="F31" s="68" t="s">
        <v>87</v>
      </c>
      <c r="G31" s="68" t="s">
        <v>1487</v>
      </c>
      <c r="H31" s="68" t="s">
        <v>1452</v>
      </c>
      <c r="I31" s="68" t="s">
        <v>245</v>
      </c>
      <c r="J31" s="68" t="s">
        <v>27</v>
      </c>
      <c r="K31" s="68" t="s">
        <v>28</v>
      </c>
      <c r="L31" s="68" t="s">
        <v>29</v>
      </c>
      <c r="M31" s="68" t="s">
        <v>42</v>
      </c>
      <c r="N31" s="68" t="s">
        <v>31</v>
      </c>
      <c r="O31" s="68" t="s">
        <v>32</v>
      </c>
      <c r="P31" s="69">
        <v>67</v>
      </c>
      <c r="Q31" s="70">
        <v>0</v>
      </c>
      <c r="R31" s="70">
        <v>0</v>
      </c>
      <c r="S31" s="80">
        <f t="shared" si="0"/>
        <v>33.5</v>
      </c>
      <c r="T31" s="68" t="s">
        <v>1451</v>
      </c>
      <c r="U31" s="81">
        <f t="shared" si="1"/>
        <v>33.5</v>
      </c>
    </row>
    <row r="32" spans="1:21" s="71" customFormat="1" ht="52.5" customHeight="1" x14ac:dyDescent="0.15">
      <c r="A32" s="68" t="s">
        <v>70</v>
      </c>
      <c r="B32" s="105"/>
      <c r="C32" s="68" t="s">
        <v>1489</v>
      </c>
      <c r="D32" s="68" t="s">
        <v>21</v>
      </c>
      <c r="E32" s="68" t="s">
        <v>22</v>
      </c>
      <c r="F32" s="68" t="s">
        <v>99</v>
      </c>
      <c r="G32" s="68" t="s">
        <v>271</v>
      </c>
      <c r="H32" s="68" t="s">
        <v>1452</v>
      </c>
      <c r="I32" s="68" t="s">
        <v>26</v>
      </c>
      <c r="J32" s="68" t="s">
        <v>27</v>
      </c>
      <c r="K32" s="68" t="s">
        <v>28</v>
      </c>
      <c r="L32" s="68" t="s">
        <v>29</v>
      </c>
      <c r="M32" s="68" t="s">
        <v>30</v>
      </c>
      <c r="N32" s="68" t="s">
        <v>31</v>
      </c>
      <c r="O32" s="68" t="s">
        <v>32</v>
      </c>
      <c r="P32" s="69">
        <v>66</v>
      </c>
      <c r="Q32" s="70">
        <v>0</v>
      </c>
      <c r="R32" s="70">
        <v>0</v>
      </c>
      <c r="S32" s="80">
        <f t="shared" si="0"/>
        <v>33</v>
      </c>
      <c r="T32" s="68" t="s">
        <v>1451</v>
      </c>
      <c r="U32" s="81">
        <f t="shared" si="1"/>
        <v>33</v>
      </c>
    </row>
    <row r="33" spans="1:21" s="71" customFormat="1" ht="52.5" customHeight="1" x14ac:dyDescent="0.15">
      <c r="A33" s="68" t="s">
        <v>143</v>
      </c>
      <c r="B33" s="105"/>
      <c r="C33" s="68" t="s">
        <v>1490</v>
      </c>
      <c r="D33" s="68" t="s">
        <v>21</v>
      </c>
      <c r="E33" s="68" t="s">
        <v>22</v>
      </c>
      <c r="F33" s="68" t="s">
        <v>57</v>
      </c>
      <c r="G33" s="68" t="s">
        <v>24</v>
      </c>
      <c r="H33" s="68" t="s">
        <v>1452</v>
      </c>
      <c r="I33" s="68" t="s">
        <v>63</v>
      </c>
      <c r="J33" s="68" t="s">
        <v>27</v>
      </c>
      <c r="K33" s="68" t="s">
        <v>28</v>
      </c>
      <c r="L33" s="68" t="s">
        <v>29</v>
      </c>
      <c r="M33" s="68" t="s">
        <v>30</v>
      </c>
      <c r="N33" s="68" t="s">
        <v>31</v>
      </c>
      <c r="O33" s="68" t="s">
        <v>32</v>
      </c>
      <c r="P33" s="69">
        <v>66</v>
      </c>
      <c r="Q33" s="70">
        <v>0</v>
      </c>
      <c r="R33" s="70">
        <v>0</v>
      </c>
      <c r="S33" s="80">
        <f t="shared" si="0"/>
        <v>33</v>
      </c>
      <c r="T33" s="68" t="s">
        <v>1451</v>
      </c>
      <c r="U33" s="81">
        <f t="shared" si="1"/>
        <v>33</v>
      </c>
    </row>
    <row r="34" spans="1:21" s="71" customFormat="1" ht="52.5" customHeight="1" x14ac:dyDescent="0.15">
      <c r="A34" s="68" t="s">
        <v>145</v>
      </c>
      <c r="B34" s="105"/>
      <c r="C34" s="68" t="s">
        <v>1491</v>
      </c>
      <c r="D34" s="68" t="s">
        <v>21</v>
      </c>
      <c r="E34" s="68" t="s">
        <v>22</v>
      </c>
      <c r="F34" s="68" t="s">
        <v>139</v>
      </c>
      <c r="G34" s="68" t="s">
        <v>213</v>
      </c>
      <c r="H34" s="68" t="s">
        <v>1452</v>
      </c>
      <c r="I34" s="68" t="s">
        <v>26</v>
      </c>
      <c r="J34" s="68" t="s">
        <v>27</v>
      </c>
      <c r="K34" s="68" t="s">
        <v>28</v>
      </c>
      <c r="L34" s="68" t="s">
        <v>29</v>
      </c>
      <c r="M34" s="68" t="s">
        <v>30</v>
      </c>
      <c r="N34" s="68" t="s">
        <v>31</v>
      </c>
      <c r="O34" s="68" t="s">
        <v>32</v>
      </c>
      <c r="P34" s="69">
        <v>66</v>
      </c>
      <c r="Q34" s="70">
        <v>0</v>
      </c>
      <c r="R34" s="70">
        <v>0</v>
      </c>
      <c r="S34" s="80">
        <f t="shared" si="0"/>
        <v>33</v>
      </c>
      <c r="T34" s="68" t="s">
        <v>1451</v>
      </c>
      <c r="U34" s="81">
        <f t="shared" si="1"/>
        <v>33</v>
      </c>
    </row>
    <row r="35" spans="1:21" s="71" customFormat="1" ht="52.5" customHeight="1" x14ac:dyDescent="0.15">
      <c r="A35" s="68" t="s">
        <v>149</v>
      </c>
      <c r="B35" s="105"/>
      <c r="C35" s="68" t="s">
        <v>1492</v>
      </c>
      <c r="D35" s="68" t="s">
        <v>21</v>
      </c>
      <c r="E35" s="68" t="s">
        <v>56</v>
      </c>
      <c r="F35" s="68" t="s">
        <v>87</v>
      </c>
      <c r="G35" s="68" t="s">
        <v>163</v>
      </c>
      <c r="H35" s="68" t="s">
        <v>1452</v>
      </c>
      <c r="I35" s="68" t="s">
        <v>137</v>
      </c>
      <c r="J35" s="68" t="s">
        <v>27</v>
      </c>
      <c r="K35" s="68" t="s">
        <v>28</v>
      </c>
      <c r="L35" s="68" t="s">
        <v>179</v>
      </c>
      <c r="M35" s="68" t="s">
        <v>42</v>
      </c>
      <c r="N35" s="68" t="s">
        <v>31</v>
      </c>
      <c r="O35" s="68" t="s">
        <v>32</v>
      </c>
      <c r="P35" s="69">
        <v>63</v>
      </c>
      <c r="Q35" s="70">
        <v>2.5</v>
      </c>
      <c r="R35" s="70">
        <v>0</v>
      </c>
      <c r="S35" s="80">
        <f t="shared" si="0"/>
        <v>32.75</v>
      </c>
      <c r="T35" s="68" t="s">
        <v>1451</v>
      </c>
      <c r="U35" s="81">
        <f t="shared" si="1"/>
        <v>32.75</v>
      </c>
    </row>
    <row r="36" spans="1:21" s="71" customFormat="1" ht="52.5" customHeight="1" x14ac:dyDescent="0.15">
      <c r="A36" s="68" t="s">
        <v>152</v>
      </c>
      <c r="B36" s="105"/>
      <c r="C36" s="68" t="s">
        <v>1493</v>
      </c>
      <c r="D36" s="68" t="s">
        <v>21</v>
      </c>
      <c r="E36" s="68" t="s">
        <v>22</v>
      </c>
      <c r="F36" s="68" t="s">
        <v>110</v>
      </c>
      <c r="G36" s="68" t="s">
        <v>383</v>
      </c>
      <c r="H36" s="68" t="s">
        <v>1452</v>
      </c>
      <c r="I36" s="68" t="s">
        <v>286</v>
      </c>
      <c r="J36" s="68" t="s">
        <v>27</v>
      </c>
      <c r="K36" s="68" t="s">
        <v>28</v>
      </c>
      <c r="L36" s="68" t="s">
        <v>29</v>
      </c>
      <c r="M36" s="68" t="s">
        <v>30</v>
      </c>
      <c r="N36" s="68" t="s">
        <v>31</v>
      </c>
      <c r="O36" s="68" t="s">
        <v>32</v>
      </c>
      <c r="P36" s="69">
        <v>65</v>
      </c>
      <c r="Q36" s="70">
        <v>0</v>
      </c>
      <c r="R36" s="70">
        <v>0</v>
      </c>
      <c r="S36" s="80">
        <f t="shared" si="0"/>
        <v>32.5</v>
      </c>
      <c r="T36" s="68" t="s">
        <v>1451</v>
      </c>
      <c r="U36" s="81">
        <f t="shared" si="1"/>
        <v>32.5</v>
      </c>
    </row>
    <row r="37" spans="1:21" s="71" customFormat="1" ht="52.5" customHeight="1" x14ac:dyDescent="0.15">
      <c r="A37" s="68" t="s">
        <v>156</v>
      </c>
      <c r="B37" s="105"/>
      <c r="C37" s="68" t="s">
        <v>1494</v>
      </c>
      <c r="D37" s="68" t="s">
        <v>21</v>
      </c>
      <c r="E37" s="68" t="s">
        <v>22</v>
      </c>
      <c r="F37" s="68" t="s">
        <v>186</v>
      </c>
      <c r="G37" s="68" t="s">
        <v>1033</v>
      </c>
      <c r="H37" s="68" t="s">
        <v>1452</v>
      </c>
      <c r="I37" s="68" t="s">
        <v>63</v>
      </c>
      <c r="J37" s="68" t="s">
        <v>27</v>
      </c>
      <c r="K37" s="68" t="s">
        <v>28</v>
      </c>
      <c r="L37" s="68" t="s">
        <v>29</v>
      </c>
      <c r="M37" s="68" t="s">
        <v>30</v>
      </c>
      <c r="N37" s="68" t="s">
        <v>31</v>
      </c>
      <c r="O37" s="68" t="s">
        <v>32</v>
      </c>
      <c r="P37" s="69">
        <v>65</v>
      </c>
      <c r="Q37" s="70">
        <v>0</v>
      </c>
      <c r="R37" s="70">
        <v>0</v>
      </c>
      <c r="S37" s="80">
        <f t="shared" si="0"/>
        <v>32.5</v>
      </c>
      <c r="T37" s="68" t="s">
        <v>1451</v>
      </c>
      <c r="U37" s="81">
        <f t="shared" si="1"/>
        <v>32.5</v>
      </c>
    </row>
    <row r="38" spans="1:21" s="71" customFormat="1" ht="52.5" customHeight="1" x14ac:dyDescent="0.15">
      <c r="A38" s="68" t="s">
        <v>160</v>
      </c>
      <c r="B38" s="105"/>
      <c r="C38" s="68" t="s">
        <v>1495</v>
      </c>
      <c r="D38" s="68" t="s">
        <v>21</v>
      </c>
      <c r="E38" s="68" t="s">
        <v>22</v>
      </c>
      <c r="F38" s="68" t="s">
        <v>81</v>
      </c>
      <c r="G38" s="68" t="s">
        <v>24</v>
      </c>
      <c r="H38" s="68" t="s">
        <v>1452</v>
      </c>
      <c r="I38" s="68" t="s">
        <v>63</v>
      </c>
      <c r="J38" s="68" t="s">
        <v>27</v>
      </c>
      <c r="K38" s="68" t="s">
        <v>28</v>
      </c>
      <c r="L38" s="68" t="s">
        <v>29</v>
      </c>
      <c r="M38" s="68" t="s">
        <v>30</v>
      </c>
      <c r="N38" s="68" t="s">
        <v>31</v>
      </c>
      <c r="O38" s="68" t="s">
        <v>32</v>
      </c>
      <c r="P38" s="69">
        <v>65</v>
      </c>
      <c r="Q38" s="70">
        <v>0</v>
      </c>
      <c r="R38" s="70">
        <v>0</v>
      </c>
      <c r="S38" s="80">
        <f t="shared" si="0"/>
        <v>32.5</v>
      </c>
      <c r="T38" s="68" t="s">
        <v>1451</v>
      </c>
      <c r="U38" s="81">
        <f t="shared" si="1"/>
        <v>32.5</v>
      </c>
    </row>
    <row r="39" spans="1:21" s="71" customFormat="1" ht="52.5" customHeight="1" x14ac:dyDescent="0.15">
      <c r="A39" s="68" t="s">
        <v>162</v>
      </c>
      <c r="B39" s="105"/>
      <c r="C39" s="68" t="s">
        <v>1496</v>
      </c>
      <c r="D39" s="68" t="s">
        <v>21</v>
      </c>
      <c r="E39" s="68" t="s">
        <v>22</v>
      </c>
      <c r="F39" s="68" t="s">
        <v>186</v>
      </c>
      <c r="G39" s="68" t="s">
        <v>24</v>
      </c>
      <c r="H39" s="68" t="s">
        <v>1452</v>
      </c>
      <c r="I39" s="68" t="s">
        <v>63</v>
      </c>
      <c r="J39" s="68" t="s">
        <v>27</v>
      </c>
      <c r="K39" s="68" t="s">
        <v>28</v>
      </c>
      <c r="L39" s="68" t="s">
        <v>29</v>
      </c>
      <c r="M39" s="68" t="s">
        <v>30</v>
      </c>
      <c r="N39" s="68" t="s">
        <v>31</v>
      </c>
      <c r="O39" s="68" t="s">
        <v>32</v>
      </c>
      <c r="P39" s="69">
        <v>65</v>
      </c>
      <c r="Q39" s="70">
        <v>0</v>
      </c>
      <c r="R39" s="70">
        <v>0</v>
      </c>
      <c r="S39" s="80">
        <f t="shared" si="0"/>
        <v>32.5</v>
      </c>
      <c r="T39" s="68" t="s">
        <v>1451</v>
      </c>
      <c r="U39" s="81">
        <f t="shared" si="1"/>
        <v>32.5</v>
      </c>
    </row>
    <row r="40" spans="1:21" s="71" customFormat="1" ht="52.5" customHeight="1" x14ac:dyDescent="0.15">
      <c r="A40" s="68" t="s">
        <v>166</v>
      </c>
      <c r="B40" s="105"/>
      <c r="C40" s="68" t="s">
        <v>1498</v>
      </c>
      <c r="D40" s="68" t="s">
        <v>21</v>
      </c>
      <c r="E40" s="68" t="s">
        <v>22</v>
      </c>
      <c r="F40" s="68" t="s">
        <v>87</v>
      </c>
      <c r="G40" s="68" t="s">
        <v>62</v>
      </c>
      <c r="H40" s="68" t="s">
        <v>1497</v>
      </c>
      <c r="I40" s="68" t="s">
        <v>63</v>
      </c>
      <c r="J40" s="68" t="s">
        <v>27</v>
      </c>
      <c r="K40" s="68" t="s">
        <v>28</v>
      </c>
      <c r="L40" s="68" t="s">
        <v>29</v>
      </c>
      <c r="M40" s="68" t="s">
        <v>30</v>
      </c>
      <c r="N40" s="68" t="s">
        <v>31</v>
      </c>
      <c r="O40" s="68" t="s">
        <v>32</v>
      </c>
      <c r="P40" s="69">
        <v>63</v>
      </c>
      <c r="Q40" s="70">
        <v>0</v>
      </c>
      <c r="R40" s="70">
        <v>0</v>
      </c>
      <c r="S40" s="80">
        <f t="shared" si="0"/>
        <v>31.5</v>
      </c>
      <c r="T40" s="68" t="s">
        <v>1451</v>
      </c>
      <c r="U40" s="81">
        <f t="shared" si="1"/>
        <v>31.5</v>
      </c>
    </row>
    <row r="41" spans="1:21" s="71" customFormat="1" ht="52.5" customHeight="1" x14ac:dyDescent="0.15">
      <c r="A41" s="68" t="s">
        <v>168</v>
      </c>
      <c r="B41" s="105"/>
      <c r="C41" s="68" t="s">
        <v>1499</v>
      </c>
      <c r="D41" s="68" t="s">
        <v>21</v>
      </c>
      <c r="E41" s="68" t="s">
        <v>22</v>
      </c>
      <c r="F41" s="68" t="s">
        <v>469</v>
      </c>
      <c r="G41" s="68" t="s">
        <v>82</v>
      </c>
      <c r="H41" s="68" t="s">
        <v>1452</v>
      </c>
      <c r="I41" s="68" t="s">
        <v>634</v>
      </c>
      <c r="J41" s="68" t="s">
        <v>27</v>
      </c>
      <c r="K41" s="68" t="s">
        <v>28</v>
      </c>
      <c r="L41" s="68" t="s">
        <v>29</v>
      </c>
      <c r="M41" s="68" t="s">
        <v>30</v>
      </c>
      <c r="N41" s="68" t="s">
        <v>31</v>
      </c>
      <c r="O41" s="68" t="s">
        <v>32</v>
      </c>
      <c r="P41" s="69">
        <v>62</v>
      </c>
      <c r="Q41" s="70">
        <v>0</v>
      </c>
      <c r="R41" s="70">
        <v>0</v>
      </c>
      <c r="S41" s="80">
        <f t="shared" si="0"/>
        <v>31</v>
      </c>
      <c r="T41" s="68" t="s">
        <v>1451</v>
      </c>
      <c r="U41" s="81">
        <f t="shared" si="1"/>
        <v>31</v>
      </c>
    </row>
    <row r="42" spans="1:21" s="71" customFormat="1" ht="52.5" customHeight="1" x14ac:dyDescent="0.15">
      <c r="A42" s="68" t="s">
        <v>170</v>
      </c>
      <c r="B42" s="105"/>
      <c r="C42" s="68" t="s">
        <v>1500</v>
      </c>
      <c r="D42" s="68" t="s">
        <v>21</v>
      </c>
      <c r="E42" s="68" t="s">
        <v>22</v>
      </c>
      <c r="F42" s="68" t="s">
        <v>67</v>
      </c>
      <c r="G42" s="68" t="s">
        <v>24</v>
      </c>
      <c r="H42" s="68" t="s">
        <v>1452</v>
      </c>
      <c r="I42" s="68" t="s">
        <v>63</v>
      </c>
      <c r="J42" s="68" t="s">
        <v>27</v>
      </c>
      <c r="K42" s="68" t="s">
        <v>28</v>
      </c>
      <c r="L42" s="68" t="s">
        <v>29</v>
      </c>
      <c r="M42" s="68" t="s">
        <v>42</v>
      </c>
      <c r="N42" s="68" t="s">
        <v>31</v>
      </c>
      <c r="O42" s="68" t="s">
        <v>32</v>
      </c>
      <c r="P42" s="69">
        <v>61</v>
      </c>
      <c r="Q42" s="70">
        <v>0</v>
      </c>
      <c r="R42" s="70">
        <v>0</v>
      </c>
      <c r="S42" s="80">
        <f t="shared" si="0"/>
        <v>30.5</v>
      </c>
      <c r="T42" s="68" t="s">
        <v>1451</v>
      </c>
      <c r="U42" s="81">
        <f t="shared" si="1"/>
        <v>30.5</v>
      </c>
    </row>
    <row r="43" spans="1:21" s="71" customFormat="1" ht="52.5" customHeight="1" x14ac:dyDescent="0.15">
      <c r="A43" s="68" t="s">
        <v>172</v>
      </c>
      <c r="B43" s="105"/>
      <c r="C43" s="68" t="s">
        <v>1502</v>
      </c>
      <c r="D43" s="68" t="s">
        <v>21</v>
      </c>
      <c r="E43" s="68" t="s">
        <v>22</v>
      </c>
      <c r="F43" s="68" t="s">
        <v>95</v>
      </c>
      <c r="G43" s="68" t="s">
        <v>1501</v>
      </c>
      <c r="H43" s="68" t="s">
        <v>1452</v>
      </c>
      <c r="I43" s="68" t="s">
        <v>26</v>
      </c>
      <c r="J43" s="68" t="s">
        <v>27</v>
      </c>
      <c r="K43" s="68" t="s">
        <v>28</v>
      </c>
      <c r="L43" s="68" t="s">
        <v>29</v>
      </c>
      <c r="M43" s="68" t="s">
        <v>42</v>
      </c>
      <c r="N43" s="68" t="s">
        <v>506</v>
      </c>
      <c r="O43" s="68" t="s">
        <v>32</v>
      </c>
      <c r="P43" s="69">
        <v>61</v>
      </c>
      <c r="Q43" s="70">
        <v>0</v>
      </c>
      <c r="R43" s="70">
        <v>0</v>
      </c>
      <c r="S43" s="80">
        <f t="shared" si="0"/>
        <v>30.5</v>
      </c>
      <c r="T43" s="68" t="s">
        <v>1451</v>
      </c>
      <c r="U43" s="81">
        <f t="shared" si="1"/>
        <v>30.5</v>
      </c>
    </row>
    <row r="44" spans="1:21" s="71" customFormat="1" ht="52.5" customHeight="1" x14ac:dyDescent="0.15">
      <c r="A44" s="68" t="s">
        <v>175</v>
      </c>
      <c r="B44" s="105"/>
      <c r="C44" s="68" t="s">
        <v>1503</v>
      </c>
      <c r="D44" s="68" t="s">
        <v>21</v>
      </c>
      <c r="E44" s="68" t="s">
        <v>22</v>
      </c>
      <c r="F44" s="68" t="s">
        <v>87</v>
      </c>
      <c r="G44" s="68" t="s">
        <v>157</v>
      </c>
      <c r="H44" s="68" t="s">
        <v>1452</v>
      </c>
      <c r="I44" s="68" t="s">
        <v>26</v>
      </c>
      <c r="J44" s="68" t="s">
        <v>27</v>
      </c>
      <c r="K44" s="68" t="s">
        <v>28</v>
      </c>
      <c r="L44" s="68" t="s">
        <v>29</v>
      </c>
      <c r="M44" s="68" t="s">
        <v>30</v>
      </c>
      <c r="N44" s="68" t="s">
        <v>31</v>
      </c>
      <c r="O44" s="68" t="s">
        <v>32</v>
      </c>
      <c r="P44" s="69">
        <v>60</v>
      </c>
      <c r="Q44" s="70">
        <v>0</v>
      </c>
      <c r="R44" s="70">
        <v>0</v>
      </c>
      <c r="S44" s="80">
        <f t="shared" si="0"/>
        <v>30</v>
      </c>
      <c r="T44" s="68" t="s">
        <v>1451</v>
      </c>
      <c r="U44" s="81">
        <f t="shared" si="1"/>
        <v>30</v>
      </c>
    </row>
    <row r="45" spans="1:21" s="71" customFormat="1" ht="52.5" customHeight="1" x14ac:dyDescent="0.15">
      <c r="A45" s="68" t="s">
        <v>177</v>
      </c>
      <c r="B45" s="105"/>
      <c r="C45" s="68" t="s">
        <v>1504</v>
      </c>
      <c r="D45" s="68" t="s">
        <v>21</v>
      </c>
      <c r="E45" s="68" t="s">
        <v>22</v>
      </c>
      <c r="F45" s="68" t="s">
        <v>36</v>
      </c>
      <c r="G45" s="68" t="s">
        <v>24</v>
      </c>
      <c r="H45" s="68" t="s">
        <v>1452</v>
      </c>
      <c r="I45" s="68" t="s">
        <v>63</v>
      </c>
      <c r="J45" s="68" t="s">
        <v>27</v>
      </c>
      <c r="K45" s="68" t="s">
        <v>28</v>
      </c>
      <c r="L45" s="68" t="s">
        <v>29</v>
      </c>
      <c r="M45" s="68" t="s">
        <v>42</v>
      </c>
      <c r="N45" s="68" t="s">
        <v>31</v>
      </c>
      <c r="O45" s="68" t="s">
        <v>32</v>
      </c>
      <c r="P45" s="69">
        <v>59</v>
      </c>
      <c r="Q45" s="70">
        <v>0</v>
      </c>
      <c r="R45" s="70">
        <v>0</v>
      </c>
      <c r="S45" s="80">
        <f t="shared" si="0"/>
        <v>29.5</v>
      </c>
      <c r="T45" s="68" t="s">
        <v>1451</v>
      </c>
      <c r="U45" s="81">
        <f t="shared" si="1"/>
        <v>29.5</v>
      </c>
    </row>
    <row r="46" spans="1:21" s="71" customFormat="1" ht="52.5" customHeight="1" x14ac:dyDescent="0.15">
      <c r="A46" s="68" t="s">
        <v>181</v>
      </c>
      <c r="B46" s="105"/>
      <c r="C46" s="68" t="s">
        <v>1505</v>
      </c>
      <c r="D46" s="68" t="s">
        <v>21</v>
      </c>
      <c r="E46" s="68" t="s">
        <v>22</v>
      </c>
      <c r="F46" s="68" t="s">
        <v>110</v>
      </c>
      <c r="G46" s="68" t="s">
        <v>47</v>
      </c>
      <c r="H46" s="68" t="s">
        <v>1452</v>
      </c>
      <c r="I46" s="68" t="s">
        <v>63</v>
      </c>
      <c r="J46" s="68" t="s">
        <v>27</v>
      </c>
      <c r="K46" s="68" t="s">
        <v>28</v>
      </c>
      <c r="L46" s="68" t="s">
        <v>29</v>
      </c>
      <c r="M46" s="68" t="s">
        <v>30</v>
      </c>
      <c r="N46" s="68" t="s">
        <v>228</v>
      </c>
      <c r="O46" s="68" t="s">
        <v>32</v>
      </c>
      <c r="P46" s="69">
        <v>58</v>
      </c>
      <c r="Q46" s="70">
        <v>0</v>
      </c>
      <c r="R46" s="70">
        <v>0</v>
      </c>
      <c r="S46" s="80">
        <f t="shared" si="0"/>
        <v>29</v>
      </c>
      <c r="T46" s="68" t="s">
        <v>1451</v>
      </c>
      <c r="U46" s="81">
        <f t="shared" si="1"/>
        <v>29</v>
      </c>
    </row>
    <row r="47" spans="1:21" s="71" customFormat="1" ht="52.5" customHeight="1" x14ac:dyDescent="0.15">
      <c r="A47" s="68" t="s">
        <v>185</v>
      </c>
      <c r="B47" s="105"/>
      <c r="C47" s="68" t="s">
        <v>1506</v>
      </c>
      <c r="D47" s="68" t="s">
        <v>21</v>
      </c>
      <c r="E47" s="68" t="s">
        <v>22</v>
      </c>
      <c r="F47" s="68" t="s">
        <v>36</v>
      </c>
      <c r="G47" s="68" t="s">
        <v>47</v>
      </c>
      <c r="H47" s="68" t="s">
        <v>1452</v>
      </c>
      <c r="I47" s="68" t="s">
        <v>48</v>
      </c>
      <c r="J47" s="68" t="s">
        <v>27</v>
      </c>
      <c r="K47" s="68" t="s">
        <v>28</v>
      </c>
      <c r="L47" s="68" t="s">
        <v>29</v>
      </c>
      <c r="M47" s="68" t="s">
        <v>30</v>
      </c>
      <c r="N47" s="68" t="s">
        <v>228</v>
      </c>
      <c r="O47" s="68" t="s">
        <v>32</v>
      </c>
      <c r="P47" s="69">
        <v>58</v>
      </c>
      <c r="Q47" s="70">
        <v>0</v>
      </c>
      <c r="R47" s="70">
        <v>0</v>
      </c>
      <c r="S47" s="80">
        <f t="shared" si="0"/>
        <v>29</v>
      </c>
      <c r="T47" s="68" t="s">
        <v>1451</v>
      </c>
      <c r="U47" s="81">
        <f t="shared" si="1"/>
        <v>29</v>
      </c>
    </row>
    <row r="48" spans="1:21" s="71" customFormat="1" ht="52.5" customHeight="1" x14ac:dyDescent="0.15">
      <c r="A48" s="68" t="s">
        <v>188</v>
      </c>
      <c r="B48" s="105"/>
      <c r="C48" s="68" t="s">
        <v>1507</v>
      </c>
      <c r="D48" s="68" t="s">
        <v>21</v>
      </c>
      <c r="E48" s="68" t="s">
        <v>22</v>
      </c>
      <c r="F48" s="68" t="s">
        <v>116</v>
      </c>
      <c r="G48" s="68" t="s">
        <v>47</v>
      </c>
      <c r="H48" s="68" t="s">
        <v>1449</v>
      </c>
      <c r="I48" s="68" t="s">
        <v>245</v>
      </c>
      <c r="J48" s="68" t="s">
        <v>27</v>
      </c>
      <c r="K48" s="68" t="s">
        <v>28</v>
      </c>
      <c r="L48" s="68" t="s">
        <v>29</v>
      </c>
      <c r="M48" s="68" t="s">
        <v>30</v>
      </c>
      <c r="N48" s="68" t="s">
        <v>506</v>
      </c>
      <c r="O48" s="68" t="s">
        <v>32</v>
      </c>
      <c r="P48" s="69">
        <v>57</v>
      </c>
      <c r="Q48" s="70">
        <v>0</v>
      </c>
      <c r="R48" s="70">
        <v>0</v>
      </c>
      <c r="S48" s="80">
        <f t="shared" si="0"/>
        <v>28.5</v>
      </c>
      <c r="T48" s="68" t="s">
        <v>1451</v>
      </c>
      <c r="U48" s="81">
        <f t="shared" si="1"/>
        <v>28.5</v>
      </c>
    </row>
    <row r="49" spans="1:21" s="71" customFormat="1" ht="52.5" customHeight="1" x14ac:dyDescent="0.15">
      <c r="A49" s="68" t="s">
        <v>191</v>
      </c>
      <c r="B49" s="105"/>
      <c r="C49" s="68" t="s">
        <v>1508</v>
      </c>
      <c r="D49" s="68" t="s">
        <v>21</v>
      </c>
      <c r="E49" s="68" t="s">
        <v>22</v>
      </c>
      <c r="F49" s="68" t="s">
        <v>95</v>
      </c>
      <c r="G49" s="68" t="s">
        <v>271</v>
      </c>
      <c r="H49" s="68" t="s">
        <v>1452</v>
      </c>
      <c r="I49" s="68" t="s">
        <v>26</v>
      </c>
      <c r="J49" s="68" t="s">
        <v>27</v>
      </c>
      <c r="K49" s="68" t="s">
        <v>28</v>
      </c>
      <c r="L49" s="68" t="s">
        <v>29</v>
      </c>
      <c r="M49" s="68" t="s">
        <v>42</v>
      </c>
      <c r="N49" s="68" t="s">
        <v>31</v>
      </c>
      <c r="O49" s="68" t="s">
        <v>32</v>
      </c>
      <c r="P49" s="69">
        <v>57</v>
      </c>
      <c r="Q49" s="70">
        <v>0</v>
      </c>
      <c r="R49" s="70">
        <v>0</v>
      </c>
      <c r="S49" s="80">
        <f t="shared" si="0"/>
        <v>28.5</v>
      </c>
      <c r="T49" s="68" t="s">
        <v>1451</v>
      </c>
      <c r="U49" s="81">
        <f t="shared" si="1"/>
        <v>28.5</v>
      </c>
    </row>
    <row r="50" spans="1:21" s="71" customFormat="1" ht="52.5" customHeight="1" x14ac:dyDescent="0.15">
      <c r="A50" s="68" t="s">
        <v>197</v>
      </c>
      <c r="B50" s="105"/>
      <c r="C50" s="68" t="s">
        <v>1510</v>
      </c>
      <c r="D50" s="68" t="s">
        <v>21</v>
      </c>
      <c r="E50" s="68" t="s">
        <v>22</v>
      </c>
      <c r="F50" s="68" t="s">
        <v>67</v>
      </c>
      <c r="G50" s="68" t="s">
        <v>163</v>
      </c>
      <c r="H50" s="68" t="s">
        <v>1509</v>
      </c>
      <c r="I50" s="68" t="s">
        <v>26</v>
      </c>
      <c r="J50" s="68" t="s">
        <v>27</v>
      </c>
      <c r="K50" s="68" t="s">
        <v>28</v>
      </c>
      <c r="L50" s="68" t="s">
        <v>29</v>
      </c>
      <c r="M50" s="68" t="s">
        <v>30</v>
      </c>
      <c r="N50" s="68" t="s">
        <v>506</v>
      </c>
      <c r="O50" s="68" t="s">
        <v>32</v>
      </c>
      <c r="P50" s="69">
        <v>57</v>
      </c>
      <c r="Q50" s="70">
        <v>0</v>
      </c>
      <c r="R50" s="70">
        <v>0</v>
      </c>
      <c r="S50" s="80">
        <f t="shared" si="0"/>
        <v>28.5</v>
      </c>
      <c r="T50" s="68" t="s">
        <v>1451</v>
      </c>
      <c r="U50" s="81">
        <f t="shared" si="1"/>
        <v>28.5</v>
      </c>
    </row>
    <row r="51" spans="1:21" s="71" customFormat="1" ht="52.5" customHeight="1" x14ac:dyDescent="0.15">
      <c r="A51" s="68" t="s">
        <v>199</v>
      </c>
      <c r="B51" s="105"/>
      <c r="C51" s="68" t="s">
        <v>1511</v>
      </c>
      <c r="D51" s="68" t="s">
        <v>21</v>
      </c>
      <c r="E51" s="68" t="s">
        <v>22</v>
      </c>
      <c r="F51" s="68" t="s">
        <v>36</v>
      </c>
      <c r="G51" s="68" t="s">
        <v>24</v>
      </c>
      <c r="H51" s="68" t="s">
        <v>1452</v>
      </c>
      <c r="I51" s="68" t="s">
        <v>63</v>
      </c>
      <c r="J51" s="68" t="s">
        <v>27</v>
      </c>
      <c r="K51" s="68" t="s">
        <v>28</v>
      </c>
      <c r="L51" s="68" t="s">
        <v>29</v>
      </c>
      <c r="M51" s="68" t="s">
        <v>30</v>
      </c>
      <c r="N51" s="68" t="s">
        <v>31</v>
      </c>
      <c r="O51" s="68" t="s">
        <v>32</v>
      </c>
      <c r="P51" s="69">
        <v>56</v>
      </c>
      <c r="Q51" s="70">
        <v>0</v>
      </c>
      <c r="R51" s="70">
        <v>0</v>
      </c>
      <c r="S51" s="80">
        <f t="shared" si="0"/>
        <v>28</v>
      </c>
      <c r="T51" s="68" t="s">
        <v>1451</v>
      </c>
      <c r="U51" s="81">
        <f t="shared" si="1"/>
        <v>28</v>
      </c>
    </row>
    <row r="52" spans="1:21" s="71" customFormat="1" ht="52.5" customHeight="1" x14ac:dyDescent="0.15">
      <c r="A52" s="68" t="s">
        <v>202</v>
      </c>
      <c r="B52" s="105"/>
      <c r="C52" s="68" t="s">
        <v>1512</v>
      </c>
      <c r="D52" s="68" t="s">
        <v>21</v>
      </c>
      <c r="E52" s="68" t="s">
        <v>22</v>
      </c>
      <c r="F52" s="68" t="s">
        <v>87</v>
      </c>
      <c r="G52" s="68" t="s">
        <v>24</v>
      </c>
      <c r="H52" s="68" t="s">
        <v>1452</v>
      </c>
      <c r="I52" s="68" t="s">
        <v>63</v>
      </c>
      <c r="J52" s="68" t="s">
        <v>27</v>
      </c>
      <c r="K52" s="68" t="s">
        <v>28</v>
      </c>
      <c r="L52" s="68" t="s">
        <v>29</v>
      </c>
      <c r="M52" s="68" t="s">
        <v>30</v>
      </c>
      <c r="N52" s="68" t="s">
        <v>31</v>
      </c>
      <c r="O52" s="68" t="s">
        <v>32</v>
      </c>
      <c r="P52" s="69">
        <v>56</v>
      </c>
      <c r="Q52" s="70">
        <v>0</v>
      </c>
      <c r="R52" s="70">
        <v>0</v>
      </c>
      <c r="S52" s="80">
        <f t="shared" si="0"/>
        <v>28</v>
      </c>
      <c r="T52" s="68" t="s">
        <v>1451</v>
      </c>
      <c r="U52" s="81">
        <f t="shared" si="1"/>
        <v>28</v>
      </c>
    </row>
    <row r="53" spans="1:21" s="71" customFormat="1" ht="52.5" customHeight="1" x14ac:dyDescent="0.15">
      <c r="A53" s="68" t="s">
        <v>204</v>
      </c>
      <c r="B53" s="105"/>
      <c r="C53" s="68" t="s">
        <v>1513</v>
      </c>
      <c r="D53" s="68" t="s">
        <v>21</v>
      </c>
      <c r="E53" s="68" t="s">
        <v>22</v>
      </c>
      <c r="F53" s="68" t="s">
        <v>99</v>
      </c>
      <c r="G53" s="68" t="s">
        <v>163</v>
      </c>
      <c r="H53" s="68" t="s">
        <v>1452</v>
      </c>
      <c r="I53" s="68" t="s">
        <v>101</v>
      </c>
      <c r="J53" s="68" t="s">
        <v>27</v>
      </c>
      <c r="K53" s="68" t="s">
        <v>28</v>
      </c>
      <c r="L53" s="68" t="s">
        <v>179</v>
      </c>
      <c r="M53" s="68" t="s">
        <v>30</v>
      </c>
      <c r="N53" s="68" t="s">
        <v>31</v>
      </c>
      <c r="O53" s="68" t="s">
        <v>32</v>
      </c>
      <c r="P53" s="69">
        <v>55</v>
      </c>
      <c r="Q53" s="70">
        <v>0</v>
      </c>
      <c r="R53" s="70">
        <v>0</v>
      </c>
      <c r="S53" s="80">
        <f t="shared" si="0"/>
        <v>27.5</v>
      </c>
      <c r="T53" s="68" t="s">
        <v>1451</v>
      </c>
      <c r="U53" s="81">
        <f t="shared" si="1"/>
        <v>27.5</v>
      </c>
    </row>
    <row r="54" spans="1:21" s="71" customFormat="1" ht="52.5" customHeight="1" x14ac:dyDescent="0.15">
      <c r="A54" s="68" t="s">
        <v>206</v>
      </c>
      <c r="B54" s="105"/>
      <c r="C54" s="68" t="s">
        <v>1514</v>
      </c>
      <c r="D54" s="68" t="s">
        <v>21</v>
      </c>
      <c r="E54" s="68" t="s">
        <v>22</v>
      </c>
      <c r="F54" s="68" t="s">
        <v>87</v>
      </c>
      <c r="G54" s="68" t="s">
        <v>259</v>
      </c>
      <c r="H54" s="68" t="s">
        <v>1452</v>
      </c>
      <c r="I54" s="68" t="s">
        <v>245</v>
      </c>
      <c r="J54" s="68" t="s">
        <v>27</v>
      </c>
      <c r="K54" s="68" t="s">
        <v>28</v>
      </c>
      <c r="L54" s="68" t="s">
        <v>29</v>
      </c>
      <c r="M54" s="68" t="s">
        <v>30</v>
      </c>
      <c r="N54" s="68" t="s">
        <v>31</v>
      </c>
      <c r="O54" s="68" t="s">
        <v>32</v>
      </c>
      <c r="P54" s="69">
        <v>55</v>
      </c>
      <c r="Q54" s="70">
        <v>0</v>
      </c>
      <c r="R54" s="70">
        <v>0</v>
      </c>
      <c r="S54" s="80">
        <f t="shared" si="0"/>
        <v>27.5</v>
      </c>
      <c r="T54" s="68" t="s">
        <v>1451</v>
      </c>
      <c r="U54" s="81">
        <f t="shared" si="1"/>
        <v>27.5</v>
      </c>
    </row>
    <row r="55" spans="1:21" s="71" customFormat="1" ht="52.5" customHeight="1" x14ac:dyDescent="0.15">
      <c r="A55" s="68" t="s">
        <v>208</v>
      </c>
      <c r="B55" s="106"/>
      <c r="C55" s="68" t="s">
        <v>1515</v>
      </c>
      <c r="D55" s="68" t="s">
        <v>21</v>
      </c>
      <c r="E55" s="68" t="s">
        <v>56</v>
      </c>
      <c r="F55" s="68" t="s">
        <v>469</v>
      </c>
      <c r="G55" s="68" t="s">
        <v>163</v>
      </c>
      <c r="H55" s="68" t="s">
        <v>1452</v>
      </c>
      <c r="I55" s="68" t="s">
        <v>26</v>
      </c>
      <c r="J55" s="68" t="s">
        <v>27</v>
      </c>
      <c r="K55" s="68" t="s">
        <v>28</v>
      </c>
      <c r="L55" s="68" t="s">
        <v>29</v>
      </c>
      <c r="M55" s="68" t="s">
        <v>30</v>
      </c>
      <c r="N55" s="68" t="s">
        <v>31</v>
      </c>
      <c r="O55" s="68" t="s">
        <v>32</v>
      </c>
      <c r="P55" s="69">
        <v>42</v>
      </c>
      <c r="Q55" s="70">
        <v>2.5</v>
      </c>
      <c r="R55" s="70">
        <v>0</v>
      </c>
      <c r="S55" s="80">
        <f t="shared" si="0"/>
        <v>22.25</v>
      </c>
      <c r="T55" s="68" t="s">
        <v>1451</v>
      </c>
      <c r="U55" s="81">
        <f t="shared" si="1"/>
        <v>22.25</v>
      </c>
    </row>
    <row r="56" spans="1:21" s="71" customFormat="1" ht="14.25" x14ac:dyDescent="0.15">
      <c r="Q56" s="82"/>
      <c r="R56" s="82"/>
      <c r="S56" s="82"/>
    </row>
    <row r="57" spans="1:21" s="71" customFormat="1" ht="14.25" x14ac:dyDescent="0.15">
      <c r="Q57" s="82"/>
      <c r="R57" s="82"/>
      <c r="S57" s="82"/>
    </row>
    <row r="58" spans="1:21" s="71" customFormat="1" ht="14.25" x14ac:dyDescent="0.15">
      <c r="Q58" s="82"/>
      <c r="R58" s="82"/>
      <c r="S58" s="82"/>
    </row>
    <row r="59" spans="1:21" s="71" customFormat="1" ht="14.25" x14ac:dyDescent="0.15">
      <c r="Q59" s="82"/>
      <c r="R59" s="82"/>
      <c r="S59" s="82"/>
    </row>
    <row r="60" spans="1:21" s="71" customFormat="1" ht="14.25" x14ac:dyDescent="0.15">
      <c r="Q60" s="82"/>
      <c r="R60" s="82"/>
      <c r="S60" s="82"/>
    </row>
    <row r="61" spans="1:21" s="71" customFormat="1" ht="14.25" x14ac:dyDescent="0.15">
      <c r="Q61" s="82"/>
      <c r="R61" s="82"/>
      <c r="S61" s="82"/>
    </row>
    <row r="62" spans="1:21" s="71" customFormat="1" ht="14.25" x14ac:dyDescent="0.15">
      <c r="Q62" s="82"/>
      <c r="R62" s="82"/>
      <c r="S62" s="82"/>
    </row>
    <row r="63" spans="1:21" s="71" customFormat="1" ht="14.25" x14ac:dyDescent="0.15">
      <c r="Q63" s="82"/>
      <c r="R63" s="82"/>
      <c r="S63" s="82"/>
    </row>
    <row r="64" spans="1:21" s="71" customFormat="1" ht="14.25" x14ac:dyDescent="0.15">
      <c r="Q64" s="82"/>
      <c r="R64" s="82"/>
      <c r="S64" s="82"/>
    </row>
    <row r="65" spans="17:19" s="71" customFormat="1" ht="14.25" x14ac:dyDescent="0.15">
      <c r="Q65" s="82"/>
      <c r="R65" s="82"/>
      <c r="S65" s="82"/>
    </row>
    <row r="66" spans="17:19" s="71" customFormat="1" ht="14.25" x14ac:dyDescent="0.15">
      <c r="Q66" s="82"/>
      <c r="R66" s="82"/>
      <c r="S66" s="82"/>
    </row>
    <row r="67" spans="17:19" s="71" customFormat="1" ht="14.25" x14ac:dyDescent="0.15">
      <c r="Q67" s="82"/>
      <c r="R67" s="82"/>
      <c r="S67" s="82"/>
    </row>
    <row r="68" spans="17:19" s="71" customFormat="1" ht="14.25" x14ac:dyDescent="0.15">
      <c r="Q68" s="82"/>
      <c r="R68" s="82"/>
      <c r="S68" s="82"/>
    </row>
    <row r="69" spans="17:19" s="71" customFormat="1" ht="14.25" x14ac:dyDescent="0.15">
      <c r="Q69" s="82"/>
      <c r="R69" s="82"/>
      <c r="S69" s="82"/>
    </row>
    <row r="70" spans="17:19" s="71" customFormat="1" ht="14.25" x14ac:dyDescent="0.15">
      <c r="Q70" s="82"/>
      <c r="R70" s="82"/>
      <c r="S70" s="82"/>
    </row>
    <row r="71" spans="17:19" s="71" customFormat="1" ht="14.25" x14ac:dyDescent="0.15">
      <c r="Q71" s="82"/>
      <c r="R71" s="82"/>
      <c r="S71" s="82"/>
    </row>
    <row r="72" spans="17:19" s="71" customFormat="1" ht="14.25" x14ac:dyDescent="0.15">
      <c r="Q72" s="82"/>
      <c r="R72" s="82"/>
      <c r="S72" s="82"/>
    </row>
    <row r="73" spans="17:19" s="71" customFormat="1" ht="14.25" x14ac:dyDescent="0.15">
      <c r="Q73" s="82"/>
      <c r="R73" s="82"/>
      <c r="S73" s="82"/>
    </row>
    <row r="74" spans="17:19" s="71" customFormat="1" ht="14.25" x14ac:dyDescent="0.15">
      <c r="Q74" s="82"/>
      <c r="R74" s="82"/>
      <c r="S74" s="82"/>
    </row>
    <row r="75" spans="17:19" s="71" customFormat="1" ht="14.25" x14ac:dyDescent="0.15">
      <c r="Q75" s="82"/>
      <c r="R75" s="82"/>
      <c r="S75" s="82"/>
    </row>
    <row r="76" spans="17:19" s="71" customFormat="1" ht="14.25" x14ac:dyDescent="0.15">
      <c r="Q76" s="82"/>
      <c r="R76" s="82"/>
      <c r="S76" s="82"/>
    </row>
    <row r="77" spans="17:19" s="71" customFormat="1" ht="14.25" x14ac:dyDescent="0.15">
      <c r="Q77" s="82"/>
      <c r="R77" s="82"/>
      <c r="S77" s="82"/>
    </row>
    <row r="78" spans="17:19" s="71" customFormat="1" ht="14.25" x14ac:dyDescent="0.15">
      <c r="Q78" s="82"/>
      <c r="R78" s="82"/>
      <c r="S78" s="82"/>
    </row>
    <row r="79" spans="17:19" s="71" customFormat="1" ht="14.25" x14ac:dyDescent="0.15">
      <c r="Q79" s="82"/>
      <c r="R79" s="82"/>
      <c r="S79" s="82"/>
    </row>
    <row r="80" spans="17:19" s="71" customFormat="1" ht="14.25" x14ac:dyDescent="0.15">
      <c r="Q80" s="82"/>
      <c r="R80" s="82"/>
      <c r="S80" s="82"/>
    </row>
    <row r="81" spans="17:19" s="71" customFormat="1" ht="14.25" x14ac:dyDescent="0.15">
      <c r="Q81" s="82"/>
      <c r="R81" s="82"/>
      <c r="S81" s="82"/>
    </row>
    <row r="82" spans="17:19" s="71" customFormat="1" ht="14.25" x14ac:dyDescent="0.15">
      <c r="Q82" s="82"/>
      <c r="R82" s="82"/>
      <c r="S82" s="82"/>
    </row>
    <row r="83" spans="17:19" s="71" customFormat="1" ht="14.25" x14ac:dyDescent="0.15">
      <c r="Q83" s="82"/>
      <c r="R83" s="82"/>
      <c r="S83" s="82"/>
    </row>
    <row r="84" spans="17:19" s="71" customFormat="1" ht="14.25" x14ac:dyDescent="0.15">
      <c r="Q84" s="82"/>
      <c r="R84" s="82"/>
      <c r="S84" s="82"/>
    </row>
    <row r="85" spans="17:19" s="71" customFormat="1" ht="14.25" x14ac:dyDescent="0.15">
      <c r="Q85" s="82"/>
      <c r="R85" s="82"/>
      <c r="S85" s="82"/>
    </row>
    <row r="86" spans="17:19" s="71" customFormat="1" ht="14.25" x14ac:dyDescent="0.15">
      <c r="Q86" s="82"/>
      <c r="R86" s="82"/>
      <c r="S86" s="82"/>
    </row>
    <row r="87" spans="17:19" s="71" customFormat="1" ht="14.25" x14ac:dyDescent="0.15">
      <c r="Q87" s="82"/>
      <c r="R87" s="82"/>
      <c r="S87" s="82"/>
    </row>
    <row r="88" spans="17:19" s="71" customFormat="1" ht="14.25" x14ac:dyDescent="0.15">
      <c r="Q88" s="82"/>
      <c r="R88" s="82"/>
      <c r="S88" s="82"/>
    </row>
    <row r="89" spans="17:19" s="71" customFormat="1" ht="14.25" x14ac:dyDescent="0.15">
      <c r="Q89" s="82"/>
      <c r="R89" s="82"/>
      <c r="S89" s="82"/>
    </row>
    <row r="90" spans="17:19" s="71" customFormat="1" ht="14.25" x14ac:dyDescent="0.15">
      <c r="Q90" s="82"/>
      <c r="R90" s="82"/>
      <c r="S90" s="82"/>
    </row>
    <row r="91" spans="17:19" s="71" customFormat="1" ht="14.25" x14ac:dyDescent="0.15">
      <c r="Q91" s="82"/>
      <c r="R91" s="82"/>
      <c r="S91" s="82"/>
    </row>
    <row r="92" spans="17:19" s="71" customFormat="1" ht="14.25" x14ac:dyDescent="0.15">
      <c r="Q92" s="82"/>
      <c r="R92" s="82"/>
      <c r="S92" s="82"/>
    </row>
    <row r="93" spans="17:19" s="71" customFormat="1" ht="14.25" x14ac:dyDescent="0.15">
      <c r="Q93" s="82"/>
      <c r="R93" s="82"/>
      <c r="S93" s="82"/>
    </row>
    <row r="94" spans="17:19" s="71" customFormat="1" ht="14.25" x14ac:dyDescent="0.15">
      <c r="Q94" s="82"/>
      <c r="R94" s="82"/>
      <c r="S94" s="82"/>
    </row>
    <row r="95" spans="17:19" s="71" customFormat="1" ht="14.25" x14ac:dyDescent="0.15">
      <c r="Q95" s="82"/>
      <c r="R95" s="82"/>
      <c r="S95" s="82"/>
    </row>
    <row r="96" spans="17:19" s="71" customFormat="1" ht="14.25" x14ac:dyDescent="0.15">
      <c r="Q96" s="82"/>
      <c r="R96" s="82"/>
      <c r="S96" s="82"/>
    </row>
    <row r="97" spans="17:19" s="71" customFormat="1" ht="14.25" x14ac:dyDescent="0.15">
      <c r="Q97" s="82"/>
      <c r="R97" s="82"/>
      <c r="S97" s="82"/>
    </row>
    <row r="98" spans="17:19" s="71" customFormat="1" ht="14.25" x14ac:dyDescent="0.15">
      <c r="Q98" s="82"/>
      <c r="R98" s="82"/>
      <c r="S98" s="82"/>
    </row>
    <row r="99" spans="17:19" s="71" customFormat="1" ht="14.25" x14ac:dyDescent="0.15">
      <c r="Q99" s="82"/>
      <c r="R99" s="82"/>
      <c r="S99" s="82"/>
    </row>
    <row r="100" spans="17:19" s="71" customFormat="1" ht="14.25" x14ac:dyDescent="0.15">
      <c r="Q100" s="82"/>
      <c r="R100" s="82"/>
      <c r="S100" s="82"/>
    </row>
    <row r="101" spans="17:19" s="71" customFormat="1" ht="14.25" x14ac:dyDescent="0.15">
      <c r="Q101" s="82"/>
      <c r="R101" s="82"/>
      <c r="S101" s="82"/>
    </row>
    <row r="102" spans="17:19" s="71" customFormat="1" ht="14.25" x14ac:dyDescent="0.15">
      <c r="Q102" s="82"/>
      <c r="R102" s="82"/>
      <c r="S102" s="82"/>
    </row>
    <row r="103" spans="17:19" s="71" customFormat="1" ht="14.25" x14ac:dyDescent="0.15">
      <c r="Q103" s="82"/>
      <c r="R103" s="82"/>
      <c r="S103" s="82"/>
    </row>
    <row r="104" spans="17:19" s="71" customFormat="1" ht="14.25" x14ac:dyDescent="0.15">
      <c r="Q104" s="82"/>
      <c r="R104" s="82"/>
      <c r="S104" s="82"/>
    </row>
    <row r="105" spans="17:19" s="71" customFormat="1" ht="14.25" x14ac:dyDescent="0.15">
      <c r="Q105" s="82"/>
      <c r="R105" s="82"/>
      <c r="S105" s="82"/>
    </row>
    <row r="106" spans="17:19" s="71" customFormat="1" ht="14.25" x14ac:dyDescent="0.15">
      <c r="Q106" s="82"/>
      <c r="R106" s="82"/>
      <c r="S106" s="82"/>
    </row>
    <row r="107" spans="17:19" s="71" customFormat="1" ht="14.25" x14ac:dyDescent="0.15">
      <c r="Q107" s="82"/>
      <c r="R107" s="82"/>
      <c r="S107" s="82"/>
    </row>
    <row r="108" spans="17:19" s="71" customFormat="1" ht="14.25" x14ac:dyDescent="0.15">
      <c r="Q108" s="82"/>
      <c r="R108" s="82"/>
      <c r="S108" s="82"/>
    </row>
    <row r="109" spans="17:19" s="71" customFormat="1" ht="14.25" x14ac:dyDescent="0.15">
      <c r="Q109" s="82"/>
      <c r="R109" s="82"/>
      <c r="S109" s="82"/>
    </row>
    <row r="110" spans="17:19" s="71" customFormat="1" ht="14.25" x14ac:dyDescent="0.15">
      <c r="Q110" s="82"/>
      <c r="R110" s="82"/>
      <c r="S110" s="82"/>
    </row>
    <row r="111" spans="17:19" s="71" customFormat="1" ht="14.25" x14ac:dyDescent="0.15">
      <c r="Q111" s="82"/>
      <c r="R111" s="82"/>
      <c r="S111" s="82"/>
    </row>
    <row r="112" spans="17:19" s="71" customFormat="1" ht="14.25" x14ac:dyDescent="0.15">
      <c r="Q112" s="82"/>
      <c r="R112" s="82"/>
      <c r="S112" s="82"/>
    </row>
    <row r="113" spans="17:19" s="71" customFormat="1" ht="14.25" x14ac:dyDescent="0.15">
      <c r="Q113" s="82"/>
      <c r="R113" s="82"/>
      <c r="S113" s="82"/>
    </row>
    <row r="114" spans="17:19" s="71" customFormat="1" ht="14.25" x14ac:dyDescent="0.15">
      <c r="Q114" s="82"/>
      <c r="R114" s="82"/>
      <c r="S114" s="82"/>
    </row>
    <row r="115" spans="17:19" s="71" customFormat="1" ht="14.25" x14ac:dyDescent="0.15">
      <c r="Q115" s="82"/>
      <c r="R115" s="82"/>
      <c r="S115" s="82"/>
    </row>
    <row r="116" spans="17:19" s="71" customFormat="1" ht="14.25" x14ac:dyDescent="0.15">
      <c r="Q116" s="82"/>
      <c r="R116" s="82"/>
      <c r="S116" s="82"/>
    </row>
    <row r="117" spans="17:19" s="71" customFormat="1" ht="14.25" x14ac:dyDescent="0.15">
      <c r="Q117" s="82"/>
      <c r="R117" s="82"/>
      <c r="S117" s="82"/>
    </row>
    <row r="118" spans="17:19" s="71" customFormat="1" ht="14.25" x14ac:dyDescent="0.15">
      <c r="Q118" s="82"/>
      <c r="R118" s="82"/>
      <c r="S118" s="82"/>
    </row>
    <row r="119" spans="17:19" s="71" customFormat="1" ht="14.25" x14ac:dyDescent="0.15">
      <c r="Q119" s="82"/>
      <c r="R119" s="82"/>
      <c r="S119" s="82"/>
    </row>
    <row r="120" spans="17:19" s="71" customFormat="1" ht="14.25" x14ac:dyDescent="0.15">
      <c r="Q120" s="82"/>
      <c r="R120" s="82"/>
      <c r="S120" s="82"/>
    </row>
    <row r="121" spans="17:19" s="71" customFormat="1" ht="14.25" x14ac:dyDescent="0.15">
      <c r="Q121" s="82"/>
      <c r="R121" s="82"/>
      <c r="S121" s="82"/>
    </row>
    <row r="122" spans="17:19" s="71" customFormat="1" ht="14.25" x14ac:dyDescent="0.15">
      <c r="Q122" s="82"/>
      <c r="R122" s="82"/>
      <c r="S122" s="82"/>
    </row>
    <row r="123" spans="17:19" s="71" customFormat="1" ht="14.25" x14ac:dyDescent="0.15">
      <c r="Q123" s="82"/>
      <c r="R123" s="82"/>
      <c r="S123" s="82"/>
    </row>
    <row r="124" spans="17:19" s="71" customFormat="1" ht="14.25" x14ac:dyDescent="0.15">
      <c r="Q124" s="82"/>
      <c r="R124" s="82"/>
      <c r="S124" s="82"/>
    </row>
    <row r="125" spans="17:19" s="71" customFormat="1" ht="14.25" x14ac:dyDescent="0.15">
      <c r="Q125" s="82"/>
      <c r="R125" s="82"/>
      <c r="S125" s="82"/>
    </row>
    <row r="126" spans="17:19" s="71" customFormat="1" ht="14.25" x14ac:dyDescent="0.15">
      <c r="Q126" s="82"/>
      <c r="R126" s="82"/>
      <c r="S126" s="82"/>
    </row>
    <row r="127" spans="17:19" s="71" customFormat="1" ht="14.25" x14ac:dyDescent="0.15">
      <c r="Q127" s="82"/>
      <c r="R127" s="82"/>
      <c r="S127" s="82"/>
    </row>
    <row r="128" spans="17:19" s="71" customFormat="1" ht="14.25" x14ac:dyDescent="0.15">
      <c r="Q128" s="82"/>
      <c r="R128" s="82"/>
      <c r="S128" s="82"/>
    </row>
    <row r="129" spans="17:19" s="71" customFormat="1" ht="14.25" x14ac:dyDescent="0.15">
      <c r="Q129" s="82"/>
      <c r="R129" s="82"/>
      <c r="S129" s="82"/>
    </row>
    <row r="130" spans="17:19" s="71" customFormat="1" ht="14.25" x14ac:dyDescent="0.15">
      <c r="Q130" s="82"/>
      <c r="R130" s="82"/>
      <c r="S130" s="82"/>
    </row>
    <row r="131" spans="17:19" s="71" customFormat="1" ht="14.25" x14ac:dyDescent="0.15">
      <c r="Q131" s="82"/>
      <c r="R131" s="82"/>
      <c r="S131" s="82"/>
    </row>
    <row r="132" spans="17:19" s="71" customFormat="1" ht="14.25" x14ac:dyDescent="0.15">
      <c r="Q132" s="82"/>
      <c r="R132" s="82"/>
      <c r="S132" s="82"/>
    </row>
    <row r="133" spans="17:19" s="71" customFormat="1" ht="14.25" x14ac:dyDescent="0.15">
      <c r="Q133" s="82"/>
      <c r="R133" s="82"/>
      <c r="S133" s="82"/>
    </row>
    <row r="134" spans="17:19" s="71" customFormat="1" ht="14.25" x14ac:dyDescent="0.15">
      <c r="Q134" s="82"/>
      <c r="R134" s="82"/>
      <c r="S134" s="82"/>
    </row>
    <row r="135" spans="17:19" s="71" customFormat="1" ht="14.25" x14ac:dyDescent="0.15">
      <c r="Q135" s="82"/>
      <c r="R135" s="82"/>
      <c r="S135" s="82"/>
    </row>
    <row r="136" spans="17:19" s="71" customFormat="1" ht="14.25" x14ac:dyDescent="0.15">
      <c r="Q136" s="82"/>
      <c r="R136" s="82"/>
      <c r="S136" s="82"/>
    </row>
    <row r="137" spans="17:19" s="71" customFormat="1" ht="14.25" x14ac:dyDescent="0.15">
      <c r="Q137" s="82"/>
      <c r="R137" s="82"/>
      <c r="S137" s="82"/>
    </row>
    <row r="138" spans="17:19" s="71" customFormat="1" ht="14.25" x14ac:dyDescent="0.15">
      <c r="Q138" s="82"/>
      <c r="R138" s="82"/>
      <c r="S138" s="82"/>
    </row>
    <row r="139" spans="17:19" s="71" customFormat="1" ht="14.25" x14ac:dyDescent="0.15">
      <c r="Q139" s="82"/>
      <c r="R139" s="82"/>
      <c r="S139" s="82"/>
    </row>
    <row r="140" spans="17:19" s="71" customFormat="1" ht="14.25" x14ac:dyDescent="0.15">
      <c r="Q140" s="82"/>
      <c r="R140" s="82"/>
      <c r="S140" s="82"/>
    </row>
    <row r="141" spans="17:19" s="71" customFormat="1" ht="14.25" x14ac:dyDescent="0.15">
      <c r="Q141" s="82"/>
      <c r="R141" s="82"/>
      <c r="S141" s="82"/>
    </row>
    <row r="142" spans="17:19" s="71" customFormat="1" ht="14.25" x14ac:dyDescent="0.15">
      <c r="Q142" s="82"/>
      <c r="R142" s="82"/>
      <c r="S142" s="82"/>
    </row>
    <row r="143" spans="17:19" s="71" customFormat="1" ht="14.25" x14ac:dyDescent="0.15">
      <c r="Q143" s="82"/>
      <c r="R143" s="82"/>
      <c r="S143" s="82"/>
    </row>
    <row r="144" spans="17:19" s="71" customFormat="1" ht="14.25" x14ac:dyDescent="0.15">
      <c r="Q144" s="82"/>
      <c r="R144" s="82"/>
      <c r="S144" s="82"/>
    </row>
    <row r="145" spans="17:19" s="71" customFormat="1" ht="14.25" x14ac:dyDescent="0.15">
      <c r="Q145" s="82"/>
      <c r="R145" s="82"/>
      <c r="S145" s="82"/>
    </row>
    <row r="146" spans="17:19" s="71" customFormat="1" ht="14.25" x14ac:dyDescent="0.15">
      <c r="Q146" s="82"/>
      <c r="R146" s="82"/>
      <c r="S146" s="82"/>
    </row>
    <row r="147" spans="17:19" s="71" customFormat="1" ht="14.25" x14ac:dyDescent="0.15">
      <c r="Q147" s="82"/>
      <c r="R147" s="82"/>
      <c r="S147" s="82"/>
    </row>
    <row r="148" spans="17:19" s="71" customFormat="1" ht="14.25" x14ac:dyDescent="0.15">
      <c r="Q148" s="82"/>
      <c r="R148" s="82"/>
      <c r="S148" s="82"/>
    </row>
    <row r="149" spans="17:19" s="71" customFormat="1" ht="14.25" x14ac:dyDescent="0.15">
      <c r="Q149" s="82"/>
      <c r="R149" s="82"/>
      <c r="S149" s="82"/>
    </row>
    <row r="150" spans="17:19" s="71" customFormat="1" ht="14.25" x14ac:dyDescent="0.15">
      <c r="Q150" s="82"/>
      <c r="R150" s="82"/>
      <c r="S150" s="82"/>
    </row>
    <row r="151" spans="17:19" s="71" customFormat="1" ht="14.25" x14ac:dyDescent="0.15">
      <c r="Q151" s="82"/>
      <c r="R151" s="82"/>
      <c r="S151" s="82"/>
    </row>
    <row r="152" spans="17:19" s="71" customFormat="1" ht="14.25" x14ac:dyDescent="0.15">
      <c r="Q152" s="82"/>
      <c r="R152" s="82"/>
      <c r="S152" s="82"/>
    </row>
    <row r="153" spans="17:19" s="71" customFormat="1" ht="14.25" x14ac:dyDescent="0.15">
      <c r="Q153" s="82"/>
      <c r="R153" s="82"/>
      <c r="S153" s="82"/>
    </row>
    <row r="154" spans="17:19" s="71" customFormat="1" ht="14.25" x14ac:dyDescent="0.15">
      <c r="Q154" s="82"/>
      <c r="R154" s="82"/>
      <c r="S154" s="82"/>
    </row>
    <row r="155" spans="17:19" s="71" customFormat="1" ht="14.25" x14ac:dyDescent="0.15">
      <c r="Q155" s="82"/>
      <c r="R155" s="82"/>
      <c r="S155" s="82"/>
    </row>
    <row r="156" spans="17:19" s="71" customFormat="1" ht="14.25" x14ac:dyDescent="0.15">
      <c r="Q156" s="82"/>
      <c r="R156" s="82"/>
      <c r="S156" s="82"/>
    </row>
    <row r="157" spans="17:19" s="71" customFormat="1" ht="14.25" x14ac:dyDescent="0.15">
      <c r="Q157" s="82"/>
      <c r="R157" s="82"/>
      <c r="S157" s="82"/>
    </row>
    <row r="158" spans="17:19" s="71" customFormat="1" ht="14.25" x14ac:dyDescent="0.15">
      <c r="Q158" s="82"/>
      <c r="R158" s="82"/>
      <c r="S158" s="82"/>
    </row>
    <row r="159" spans="17:19" s="71" customFormat="1" ht="14.25" x14ac:dyDescent="0.15">
      <c r="Q159" s="82"/>
      <c r="R159" s="82"/>
      <c r="S159" s="82"/>
    </row>
    <row r="160" spans="17:19" s="71" customFormat="1" ht="14.25" x14ac:dyDescent="0.15">
      <c r="Q160" s="82"/>
      <c r="R160" s="82"/>
      <c r="S160" s="82"/>
    </row>
    <row r="161" spans="17:19" s="71" customFormat="1" ht="14.25" x14ac:dyDescent="0.15">
      <c r="Q161" s="82"/>
      <c r="R161" s="82"/>
      <c r="S161" s="82"/>
    </row>
    <row r="162" spans="17:19" s="71" customFormat="1" ht="14.25" x14ac:dyDescent="0.15">
      <c r="Q162" s="82"/>
      <c r="R162" s="82"/>
      <c r="S162" s="82"/>
    </row>
    <row r="163" spans="17:19" s="71" customFormat="1" ht="14.25" x14ac:dyDescent="0.15">
      <c r="Q163" s="82"/>
      <c r="R163" s="82"/>
      <c r="S163" s="82"/>
    </row>
    <row r="164" spans="17:19" s="71" customFormat="1" ht="14.25" x14ac:dyDescent="0.15">
      <c r="Q164" s="82"/>
      <c r="R164" s="82"/>
      <c r="S164" s="82"/>
    </row>
    <row r="165" spans="17:19" s="71" customFormat="1" ht="14.25" x14ac:dyDescent="0.15">
      <c r="Q165" s="82"/>
      <c r="R165" s="82"/>
      <c r="S165" s="82"/>
    </row>
    <row r="166" spans="17:19" s="71" customFormat="1" ht="14.25" x14ac:dyDescent="0.15">
      <c r="Q166" s="82"/>
      <c r="R166" s="82"/>
      <c r="S166" s="82"/>
    </row>
    <row r="167" spans="17:19" s="71" customFormat="1" ht="14.25" x14ac:dyDescent="0.15">
      <c r="Q167" s="82"/>
      <c r="R167" s="82"/>
      <c r="S167" s="82"/>
    </row>
    <row r="168" spans="17:19" s="71" customFormat="1" ht="14.25" x14ac:dyDescent="0.15">
      <c r="Q168" s="82"/>
      <c r="R168" s="82"/>
      <c r="S168" s="82"/>
    </row>
    <row r="169" spans="17:19" s="71" customFormat="1" ht="14.25" x14ac:dyDescent="0.15">
      <c r="Q169" s="82"/>
      <c r="R169" s="82"/>
      <c r="S169" s="82"/>
    </row>
    <row r="170" spans="17:19" s="71" customFormat="1" ht="14.25" x14ac:dyDescent="0.15">
      <c r="Q170" s="82"/>
      <c r="R170" s="82"/>
      <c r="S170" s="82"/>
    </row>
    <row r="171" spans="17:19" s="71" customFormat="1" ht="14.25" x14ac:dyDescent="0.15">
      <c r="Q171" s="82"/>
      <c r="R171" s="82"/>
      <c r="S171" s="82"/>
    </row>
    <row r="172" spans="17:19" s="71" customFormat="1" ht="14.25" x14ac:dyDescent="0.15">
      <c r="Q172" s="82"/>
      <c r="R172" s="82"/>
      <c r="S172" s="82"/>
    </row>
    <row r="173" spans="17:19" s="71" customFormat="1" ht="14.25" x14ac:dyDescent="0.15">
      <c r="Q173" s="82"/>
      <c r="R173" s="82"/>
      <c r="S173" s="82"/>
    </row>
    <row r="174" spans="17:19" s="71" customFormat="1" ht="14.25" x14ac:dyDescent="0.15">
      <c r="Q174" s="82"/>
      <c r="R174" s="82"/>
      <c r="S174" s="82"/>
    </row>
    <row r="175" spans="17:19" s="71" customFormat="1" ht="14.25" x14ac:dyDescent="0.15">
      <c r="Q175" s="82"/>
      <c r="R175" s="82"/>
      <c r="S175" s="82"/>
    </row>
    <row r="176" spans="17:19" s="71" customFormat="1" ht="14.25" x14ac:dyDescent="0.15">
      <c r="Q176" s="82"/>
      <c r="R176" s="82"/>
      <c r="S176" s="82"/>
    </row>
    <row r="177" spans="17:19" s="71" customFormat="1" ht="14.25" x14ac:dyDescent="0.15">
      <c r="Q177" s="82"/>
      <c r="R177" s="82"/>
      <c r="S177" s="82"/>
    </row>
    <row r="178" spans="17:19" s="71" customFormat="1" ht="14.25" x14ac:dyDescent="0.15">
      <c r="Q178" s="82"/>
      <c r="R178" s="82"/>
      <c r="S178" s="82"/>
    </row>
    <row r="179" spans="17:19" s="71" customFormat="1" ht="14.25" x14ac:dyDescent="0.15">
      <c r="Q179" s="82"/>
      <c r="R179" s="82"/>
      <c r="S179" s="82"/>
    </row>
    <row r="180" spans="17:19" s="71" customFormat="1" ht="14.25" x14ac:dyDescent="0.15">
      <c r="Q180" s="82"/>
      <c r="R180" s="82"/>
      <c r="S180" s="82"/>
    </row>
    <row r="181" spans="17:19" s="71" customFormat="1" ht="14.25" x14ac:dyDescent="0.15">
      <c r="Q181" s="82"/>
      <c r="R181" s="82"/>
      <c r="S181" s="82"/>
    </row>
    <row r="182" spans="17:19" s="71" customFormat="1" ht="14.25" x14ac:dyDescent="0.15">
      <c r="Q182" s="82"/>
      <c r="R182" s="82"/>
      <c r="S182" s="82"/>
    </row>
    <row r="183" spans="17:19" s="71" customFormat="1" ht="14.25" x14ac:dyDescent="0.15">
      <c r="Q183" s="82"/>
      <c r="R183" s="82"/>
      <c r="S183" s="82"/>
    </row>
    <row r="184" spans="17:19" s="71" customFormat="1" ht="14.25" x14ac:dyDescent="0.15">
      <c r="Q184" s="82"/>
      <c r="R184" s="82"/>
      <c r="S184" s="82"/>
    </row>
    <row r="185" spans="17:19" s="71" customFormat="1" ht="14.25" x14ac:dyDescent="0.15">
      <c r="Q185" s="82"/>
      <c r="R185" s="82"/>
      <c r="S185" s="82"/>
    </row>
    <row r="186" spans="17:19" s="71" customFormat="1" ht="14.25" x14ac:dyDescent="0.15">
      <c r="Q186" s="82"/>
      <c r="R186" s="82"/>
      <c r="S186" s="82"/>
    </row>
    <row r="187" spans="17:19" s="71" customFormat="1" ht="14.25" x14ac:dyDescent="0.15">
      <c r="Q187" s="82"/>
      <c r="R187" s="82"/>
      <c r="S187" s="82"/>
    </row>
    <row r="188" spans="17:19" s="71" customFormat="1" ht="14.25" x14ac:dyDescent="0.15">
      <c r="Q188" s="82"/>
      <c r="R188" s="82"/>
      <c r="S188" s="82"/>
    </row>
    <row r="189" spans="17:19" s="71" customFormat="1" ht="14.25" x14ac:dyDescent="0.15">
      <c r="Q189" s="82"/>
      <c r="R189" s="82"/>
      <c r="S189" s="82"/>
    </row>
    <row r="190" spans="17:19" s="71" customFormat="1" ht="14.25" x14ac:dyDescent="0.15">
      <c r="Q190" s="82"/>
      <c r="R190" s="82"/>
      <c r="S190" s="82"/>
    </row>
    <row r="191" spans="17:19" s="71" customFormat="1" ht="14.25" x14ac:dyDescent="0.15">
      <c r="Q191" s="82"/>
      <c r="R191" s="82"/>
      <c r="S191" s="82"/>
    </row>
    <row r="192" spans="17:19" s="71" customFormat="1" ht="14.25" x14ac:dyDescent="0.15">
      <c r="Q192" s="82"/>
      <c r="R192" s="82"/>
      <c r="S192" s="82"/>
    </row>
    <row r="193" spans="17:19" s="71" customFormat="1" ht="14.25" x14ac:dyDescent="0.15">
      <c r="Q193" s="82"/>
      <c r="R193" s="82"/>
      <c r="S193" s="82"/>
    </row>
    <row r="194" spans="17:19" s="71" customFormat="1" ht="14.25" x14ac:dyDescent="0.15">
      <c r="Q194" s="82"/>
      <c r="R194" s="82"/>
      <c r="S194" s="82"/>
    </row>
    <row r="195" spans="17:19" s="71" customFormat="1" ht="14.25" x14ac:dyDescent="0.15">
      <c r="Q195" s="82"/>
      <c r="R195" s="82"/>
      <c r="S195" s="82"/>
    </row>
    <row r="196" spans="17:19" s="71" customFormat="1" ht="14.25" x14ac:dyDescent="0.15">
      <c r="Q196" s="82"/>
      <c r="R196" s="82"/>
      <c r="S196" s="82"/>
    </row>
    <row r="197" spans="17:19" s="71" customFormat="1" ht="14.25" x14ac:dyDescent="0.15">
      <c r="Q197" s="82"/>
      <c r="R197" s="82"/>
      <c r="S197" s="82"/>
    </row>
    <row r="198" spans="17:19" s="71" customFormat="1" ht="14.25" x14ac:dyDescent="0.15">
      <c r="Q198" s="82"/>
      <c r="R198" s="82"/>
      <c r="S198" s="82"/>
    </row>
    <row r="199" spans="17:19" s="71" customFormat="1" ht="14.25" x14ac:dyDescent="0.15">
      <c r="Q199" s="82"/>
      <c r="R199" s="82"/>
      <c r="S199" s="82"/>
    </row>
    <row r="200" spans="17:19" s="71" customFormat="1" ht="14.25" x14ac:dyDescent="0.15">
      <c r="Q200" s="82"/>
      <c r="R200" s="82"/>
      <c r="S200" s="82"/>
    </row>
    <row r="201" spans="17:19" s="71" customFormat="1" ht="14.25" x14ac:dyDescent="0.15">
      <c r="Q201" s="82"/>
      <c r="R201" s="82"/>
      <c r="S201" s="82"/>
    </row>
    <row r="202" spans="17:19" s="71" customFormat="1" ht="14.25" x14ac:dyDescent="0.15">
      <c r="Q202" s="82"/>
      <c r="R202" s="82"/>
      <c r="S202" s="82"/>
    </row>
    <row r="203" spans="17:19" s="71" customFormat="1" ht="14.25" x14ac:dyDescent="0.15">
      <c r="Q203" s="82"/>
      <c r="R203" s="82"/>
      <c r="S203" s="82"/>
    </row>
    <row r="204" spans="17:19" s="71" customFormat="1" ht="14.25" x14ac:dyDescent="0.15">
      <c r="Q204" s="82"/>
      <c r="R204" s="82"/>
      <c r="S204" s="82"/>
    </row>
    <row r="205" spans="17:19" s="71" customFormat="1" ht="14.25" x14ac:dyDescent="0.15">
      <c r="Q205" s="82"/>
      <c r="R205" s="82"/>
      <c r="S205" s="82"/>
    </row>
    <row r="206" spans="17:19" s="71" customFormat="1" ht="14.25" x14ac:dyDescent="0.15">
      <c r="Q206" s="82"/>
      <c r="R206" s="82"/>
      <c r="S206" s="82"/>
    </row>
    <row r="207" spans="17:19" s="71" customFormat="1" ht="14.25" x14ac:dyDescent="0.15">
      <c r="Q207" s="82"/>
      <c r="R207" s="82"/>
      <c r="S207" s="82"/>
    </row>
    <row r="208" spans="17:19" s="71" customFormat="1" ht="14.25" x14ac:dyDescent="0.15">
      <c r="Q208" s="82"/>
      <c r="R208" s="82"/>
      <c r="S208" s="82"/>
    </row>
    <row r="209" spans="17:19" s="71" customFormat="1" ht="14.25" x14ac:dyDescent="0.15">
      <c r="Q209" s="82"/>
      <c r="R209" s="82"/>
      <c r="S209" s="82"/>
    </row>
    <row r="210" spans="17:19" s="71" customFormat="1" ht="14.25" x14ac:dyDescent="0.15">
      <c r="Q210" s="82"/>
      <c r="R210" s="82"/>
      <c r="S210" s="82"/>
    </row>
    <row r="211" spans="17:19" s="71" customFormat="1" ht="14.25" x14ac:dyDescent="0.15">
      <c r="Q211" s="82"/>
      <c r="R211" s="82"/>
      <c r="S211" s="82"/>
    </row>
    <row r="212" spans="17:19" s="71" customFormat="1" ht="14.25" x14ac:dyDescent="0.15">
      <c r="Q212" s="82"/>
      <c r="R212" s="82"/>
      <c r="S212" s="82"/>
    </row>
    <row r="213" spans="17:19" s="71" customFormat="1" ht="14.25" x14ac:dyDescent="0.15">
      <c r="Q213" s="82"/>
      <c r="R213" s="82"/>
      <c r="S213" s="82"/>
    </row>
    <row r="214" spans="17:19" s="71" customFormat="1" ht="14.25" x14ac:dyDescent="0.15">
      <c r="Q214" s="82"/>
      <c r="R214" s="82"/>
      <c r="S214" s="82"/>
    </row>
    <row r="215" spans="17:19" s="71" customFormat="1" ht="14.25" x14ac:dyDescent="0.15">
      <c r="Q215" s="82"/>
      <c r="R215" s="82"/>
      <c r="S215" s="82"/>
    </row>
    <row r="216" spans="17:19" s="71" customFormat="1" ht="14.25" x14ac:dyDescent="0.15">
      <c r="Q216" s="82"/>
      <c r="R216" s="82"/>
      <c r="S216" s="82"/>
    </row>
    <row r="217" spans="17:19" s="71" customFormat="1" ht="14.25" x14ac:dyDescent="0.15">
      <c r="Q217" s="82"/>
      <c r="R217" s="82"/>
      <c r="S217" s="82"/>
    </row>
    <row r="218" spans="17:19" s="71" customFormat="1" ht="14.25" x14ac:dyDescent="0.15">
      <c r="Q218" s="82"/>
      <c r="R218" s="82"/>
      <c r="S218" s="82"/>
    </row>
    <row r="219" spans="17:19" s="71" customFormat="1" ht="14.25" x14ac:dyDescent="0.15">
      <c r="Q219" s="82"/>
      <c r="R219" s="82"/>
      <c r="S219" s="82"/>
    </row>
    <row r="220" spans="17:19" s="71" customFormat="1" ht="14.25" x14ac:dyDescent="0.15">
      <c r="Q220" s="82"/>
      <c r="R220" s="82"/>
      <c r="S220" s="82"/>
    </row>
    <row r="221" spans="17:19" s="71" customFormat="1" ht="14.25" x14ac:dyDescent="0.15">
      <c r="Q221" s="82"/>
      <c r="R221" s="82"/>
      <c r="S221" s="82"/>
    </row>
    <row r="222" spans="17:19" s="71" customFormat="1" ht="14.25" x14ac:dyDescent="0.15">
      <c r="Q222" s="82"/>
      <c r="R222" s="82"/>
      <c r="S222" s="82"/>
    </row>
    <row r="223" spans="17:19" s="71" customFormat="1" ht="14.25" x14ac:dyDescent="0.15">
      <c r="Q223" s="82"/>
      <c r="R223" s="82"/>
      <c r="S223" s="82"/>
    </row>
    <row r="224" spans="17:19" s="71" customFormat="1" ht="14.25" x14ac:dyDescent="0.15">
      <c r="Q224" s="82"/>
      <c r="R224" s="82"/>
      <c r="S224" s="82"/>
    </row>
    <row r="225" spans="17:19" s="71" customFormat="1" ht="14.25" x14ac:dyDescent="0.15">
      <c r="Q225" s="82"/>
      <c r="R225" s="82"/>
      <c r="S225" s="82"/>
    </row>
    <row r="226" spans="17:19" s="71" customFormat="1" ht="14.25" x14ac:dyDescent="0.15">
      <c r="Q226" s="82"/>
      <c r="R226" s="82"/>
      <c r="S226" s="82"/>
    </row>
    <row r="227" spans="17:19" s="71" customFormat="1" ht="14.25" x14ac:dyDescent="0.15">
      <c r="Q227" s="82"/>
      <c r="R227" s="82"/>
      <c r="S227" s="82"/>
    </row>
    <row r="228" spans="17:19" s="71" customFormat="1" ht="14.25" x14ac:dyDescent="0.15">
      <c r="Q228" s="82"/>
      <c r="R228" s="82"/>
      <c r="S228" s="82"/>
    </row>
    <row r="229" spans="17:19" s="71" customFormat="1" ht="14.25" x14ac:dyDescent="0.15">
      <c r="Q229" s="82"/>
      <c r="R229" s="82"/>
      <c r="S229" s="82"/>
    </row>
    <row r="230" spans="17:19" s="71" customFormat="1" ht="14.25" x14ac:dyDescent="0.15">
      <c r="Q230" s="82"/>
      <c r="R230" s="82"/>
      <c r="S230" s="82"/>
    </row>
    <row r="231" spans="17:19" s="71" customFormat="1" ht="14.25" x14ac:dyDescent="0.15">
      <c r="Q231" s="82"/>
      <c r="R231" s="82"/>
      <c r="S231" s="82"/>
    </row>
    <row r="232" spans="17:19" s="71" customFormat="1" ht="14.25" x14ac:dyDescent="0.15">
      <c r="Q232" s="82"/>
      <c r="R232" s="82"/>
      <c r="S232" s="82"/>
    </row>
    <row r="233" spans="17:19" s="71" customFormat="1" ht="14.25" x14ac:dyDescent="0.15">
      <c r="Q233" s="82"/>
      <c r="R233" s="82"/>
      <c r="S233" s="82"/>
    </row>
    <row r="234" spans="17:19" s="71" customFormat="1" ht="14.25" x14ac:dyDescent="0.15">
      <c r="Q234" s="82"/>
      <c r="R234" s="82"/>
      <c r="S234" s="82"/>
    </row>
    <row r="235" spans="17:19" s="71" customFormat="1" ht="14.25" x14ac:dyDescent="0.15">
      <c r="Q235" s="82"/>
      <c r="R235" s="82"/>
      <c r="S235" s="82"/>
    </row>
    <row r="236" spans="17:19" s="71" customFormat="1" ht="14.25" x14ac:dyDescent="0.15">
      <c r="Q236" s="82"/>
      <c r="R236" s="82"/>
      <c r="S236" s="82"/>
    </row>
    <row r="237" spans="17:19" s="71" customFormat="1" ht="14.25" x14ac:dyDescent="0.15">
      <c r="Q237" s="82"/>
      <c r="R237" s="82"/>
      <c r="S237" s="82"/>
    </row>
    <row r="238" spans="17:19" s="71" customFormat="1" ht="14.25" x14ac:dyDescent="0.15">
      <c r="Q238" s="82"/>
      <c r="R238" s="82"/>
      <c r="S238" s="82"/>
    </row>
    <row r="239" spans="17:19" s="71" customFormat="1" ht="14.25" x14ac:dyDescent="0.15">
      <c r="Q239" s="82"/>
      <c r="R239" s="82"/>
      <c r="S239" s="82"/>
    </row>
    <row r="240" spans="17:19" s="71" customFormat="1" ht="14.25" x14ac:dyDescent="0.15">
      <c r="Q240" s="82"/>
      <c r="R240" s="82"/>
      <c r="S240" s="82"/>
    </row>
    <row r="241" spans="17:19" s="71" customFormat="1" ht="14.25" x14ac:dyDescent="0.15">
      <c r="Q241" s="82"/>
      <c r="R241" s="82"/>
      <c r="S241" s="82"/>
    </row>
    <row r="242" spans="17:19" s="71" customFormat="1" ht="14.25" x14ac:dyDescent="0.15">
      <c r="Q242" s="82"/>
      <c r="R242" s="82"/>
      <c r="S242" s="82"/>
    </row>
    <row r="243" spans="17:19" s="71" customFormat="1" ht="14.25" x14ac:dyDescent="0.15">
      <c r="Q243" s="82"/>
      <c r="R243" s="82"/>
      <c r="S243" s="82"/>
    </row>
    <row r="244" spans="17:19" s="71" customFormat="1" ht="14.25" x14ac:dyDescent="0.15">
      <c r="Q244" s="82"/>
      <c r="R244" s="82"/>
      <c r="S244" s="82"/>
    </row>
    <row r="245" spans="17:19" s="71" customFormat="1" ht="14.25" x14ac:dyDescent="0.15">
      <c r="Q245" s="82"/>
      <c r="R245" s="82"/>
      <c r="S245" s="82"/>
    </row>
    <row r="246" spans="17:19" s="71" customFormat="1" ht="14.25" x14ac:dyDescent="0.15">
      <c r="Q246" s="82"/>
      <c r="R246" s="82"/>
      <c r="S246" s="82"/>
    </row>
    <row r="247" spans="17:19" s="71" customFormat="1" ht="14.25" x14ac:dyDescent="0.15">
      <c r="Q247" s="82"/>
      <c r="R247" s="82"/>
      <c r="S247" s="82"/>
    </row>
    <row r="248" spans="17:19" s="71" customFormat="1" ht="14.25" x14ac:dyDescent="0.15">
      <c r="Q248" s="82"/>
      <c r="R248" s="82"/>
      <c r="S248" s="82"/>
    </row>
    <row r="249" spans="17:19" s="71" customFormat="1" ht="14.25" x14ac:dyDescent="0.15">
      <c r="Q249" s="82"/>
      <c r="R249" s="82"/>
      <c r="S249" s="82"/>
    </row>
    <row r="250" spans="17:19" s="71" customFormat="1" ht="14.25" x14ac:dyDescent="0.15">
      <c r="Q250" s="82"/>
      <c r="R250" s="82"/>
      <c r="S250" s="82"/>
    </row>
    <row r="251" spans="17:19" s="71" customFormat="1" ht="14.25" x14ac:dyDescent="0.15">
      <c r="Q251" s="82"/>
      <c r="R251" s="82"/>
      <c r="S251" s="82"/>
    </row>
    <row r="252" spans="17:19" s="71" customFormat="1" ht="14.25" x14ac:dyDescent="0.15">
      <c r="Q252" s="82"/>
      <c r="R252" s="82"/>
      <c r="S252" s="82"/>
    </row>
    <row r="253" spans="17:19" s="71" customFormat="1" ht="14.25" x14ac:dyDescent="0.15">
      <c r="Q253" s="82"/>
      <c r="R253" s="82"/>
      <c r="S253" s="82"/>
    </row>
    <row r="254" spans="17:19" s="71" customFormat="1" ht="14.25" x14ac:dyDescent="0.15">
      <c r="Q254" s="82"/>
      <c r="R254" s="82"/>
      <c r="S254" s="82"/>
    </row>
    <row r="255" spans="17:19" s="71" customFormat="1" ht="14.25" x14ac:dyDescent="0.15">
      <c r="Q255" s="82"/>
      <c r="R255" s="82"/>
      <c r="S255" s="82"/>
    </row>
    <row r="256" spans="17:19" s="71" customFormat="1" ht="14.25" x14ac:dyDescent="0.15">
      <c r="Q256" s="82"/>
      <c r="R256" s="82"/>
      <c r="S256" s="82"/>
    </row>
    <row r="257" spans="17:19" s="71" customFormat="1" ht="14.25" x14ac:dyDescent="0.15">
      <c r="Q257" s="82"/>
      <c r="R257" s="82"/>
      <c r="S257" s="82"/>
    </row>
    <row r="258" spans="17:19" s="71" customFormat="1" ht="14.25" x14ac:dyDescent="0.15">
      <c r="Q258" s="82"/>
      <c r="R258" s="82"/>
      <c r="S258" s="82"/>
    </row>
    <row r="259" spans="17:19" s="71" customFormat="1" ht="14.25" x14ac:dyDescent="0.15">
      <c r="Q259" s="82"/>
      <c r="R259" s="82"/>
      <c r="S259" s="82"/>
    </row>
    <row r="260" spans="17:19" s="71" customFormat="1" ht="14.25" x14ac:dyDescent="0.15">
      <c r="Q260" s="82"/>
      <c r="R260" s="82"/>
      <c r="S260" s="82"/>
    </row>
    <row r="261" spans="17:19" s="71" customFormat="1" ht="14.25" x14ac:dyDescent="0.15">
      <c r="Q261" s="82"/>
      <c r="R261" s="82"/>
      <c r="S261" s="82"/>
    </row>
    <row r="262" spans="17:19" s="71" customFormat="1" ht="14.25" x14ac:dyDescent="0.15">
      <c r="Q262" s="82"/>
      <c r="R262" s="82"/>
      <c r="S262" s="82"/>
    </row>
    <row r="263" spans="17:19" s="71" customFormat="1" ht="14.25" x14ac:dyDescent="0.15">
      <c r="Q263" s="82"/>
      <c r="R263" s="82"/>
      <c r="S263" s="82"/>
    </row>
    <row r="264" spans="17:19" s="71" customFormat="1" ht="14.25" x14ac:dyDescent="0.15">
      <c r="Q264" s="82"/>
      <c r="R264" s="82"/>
      <c r="S264" s="82"/>
    </row>
    <row r="265" spans="17:19" s="71" customFormat="1" ht="14.25" x14ac:dyDescent="0.15">
      <c r="Q265" s="82"/>
      <c r="R265" s="82"/>
      <c r="S265" s="82"/>
    </row>
    <row r="266" spans="17:19" s="71" customFormat="1" ht="14.25" x14ac:dyDescent="0.15">
      <c r="Q266" s="82"/>
      <c r="R266" s="82"/>
      <c r="S266" s="82"/>
    </row>
    <row r="267" spans="17:19" s="71" customFormat="1" ht="14.25" x14ac:dyDescent="0.15">
      <c r="Q267" s="82"/>
      <c r="R267" s="82"/>
      <c r="S267" s="82"/>
    </row>
    <row r="268" spans="17:19" s="71" customFormat="1" ht="14.25" x14ac:dyDescent="0.15">
      <c r="Q268" s="82"/>
      <c r="R268" s="82"/>
      <c r="S268" s="82"/>
    </row>
    <row r="269" spans="17:19" s="71" customFormat="1" ht="14.25" x14ac:dyDescent="0.15">
      <c r="Q269" s="82"/>
      <c r="R269" s="82"/>
      <c r="S269" s="82"/>
    </row>
    <row r="270" spans="17:19" s="71" customFormat="1" ht="14.25" x14ac:dyDescent="0.15">
      <c r="Q270" s="82"/>
      <c r="R270" s="82"/>
      <c r="S270" s="82"/>
    </row>
    <row r="271" spans="17:19" s="71" customFormat="1" ht="14.25" x14ac:dyDescent="0.15">
      <c r="Q271" s="82"/>
      <c r="R271" s="82"/>
      <c r="S271" s="82"/>
    </row>
    <row r="272" spans="17:19" s="71" customFormat="1" ht="14.25" x14ac:dyDescent="0.15">
      <c r="Q272" s="82"/>
      <c r="R272" s="82"/>
      <c r="S272" s="82"/>
    </row>
    <row r="273" spans="17:19" s="71" customFormat="1" ht="14.25" x14ac:dyDescent="0.15">
      <c r="Q273" s="82"/>
      <c r="R273" s="82"/>
      <c r="S273" s="82"/>
    </row>
    <row r="274" spans="17:19" s="71" customFormat="1" ht="14.25" x14ac:dyDescent="0.15">
      <c r="Q274" s="82"/>
      <c r="R274" s="82"/>
      <c r="S274" s="82"/>
    </row>
    <row r="275" spans="17:19" s="71" customFormat="1" ht="14.25" x14ac:dyDescent="0.15">
      <c r="Q275" s="82"/>
      <c r="R275" s="82"/>
      <c r="S275" s="82"/>
    </row>
    <row r="276" spans="17:19" s="71" customFormat="1" ht="14.25" x14ac:dyDescent="0.15">
      <c r="Q276" s="82"/>
      <c r="R276" s="82"/>
      <c r="S276" s="82"/>
    </row>
    <row r="277" spans="17:19" s="71" customFormat="1" ht="14.25" x14ac:dyDescent="0.15">
      <c r="Q277" s="82"/>
      <c r="R277" s="82"/>
      <c r="S277" s="82"/>
    </row>
    <row r="278" spans="17:19" s="71" customFormat="1" ht="14.25" x14ac:dyDescent="0.15">
      <c r="Q278" s="82"/>
      <c r="R278" s="82"/>
      <c r="S278" s="82"/>
    </row>
    <row r="279" spans="17:19" s="71" customFormat="1" ht="14.25" x14ac:dyDescent="0.15">
      <c r="Q279" s="82"/>
      <c r="R279" s="82"/>
      <c r="S279" s="82"/>
    </row>
    <row r="280" spans="17:19" s="71" customFormat="1" ht="14.25" x14ac:dyDescent="0.15">
      <c r="Q280" s="82"/>
      <c r="R280" s="82"/>
      <c r="S280" s="82"/>
    </row>
    <row r="281" spans="17:19" s="71" customFormat="1" ht="14.25" x14ac:dyDescent="0.15">
      <c r="Q281" s="82"/>
      <c r="R281" s="82"/>
      <c r="S281" s="82"/>
    </row>
    <row r="282" spans="17:19" s="71" customFormat="1" ht="14.25" x14ac:dyDescent="0.15">
      <c r="Q282" s="82"/>
      <c r="R282" s="82"/>
      <c r="S282" s="82"/>
    </row>
    <row r="283" spans="17:19" s="71" customFormat="1" ht="14.25" x14ac:dyDescent="0.15">
      <c r="Q283" s="82"/>
      <c r="R283" s="82"/>
      <c r="S283" s="82"/>
    </row>
    <row r="284" spans="17:19" s="71" customFormat="1" ht="14.25" x14ac:dyDescent="0.15">
      <c r="Q284" s="82"/>
      <c r="R284" s="82"/>
      <c r="S284" s="82"/>
    </row>
    <row r="285" spans="17:19" s="71" customFormat="1" ht="14.25" x14ac:dyDescent="0.15">
      <c r="Q285" s="82"/>
      <c r="R285" s="82"/>
      <c r="S285" s="82"/>
    </row>
    <row r="286" spans="17:19" s="71" customFormat="1" ht="14.25" x14ac:dyDescent="0.15">
      <c r="Q286" s="82"/>
      <c r="R286" s="82"/>
      <c r="S286" s="82"/>
    </row>
    <row r="287" spans="17:19" s="71" customFormat="1" ht="14.25" x14ac:dyDescent="0.15">
      <c r="Q287" s="82"/>
      <c r="R287" s="82"/>
      <c r="S287" s="82"/>
    </row>
    <row r="288" spans="17:19" s="71" customFormat="1" ht="14.25" x14ac:dyDescent="0.15">
      <c r="Q288" s="82"/>
      <c r="R288" s="82"/>
      <c r="S288" s="82"/>
    </row>
    <row r="289" spans="17:19" s="71" customFormat="1" ht="14.25" x14ac:dyDescent="0.15">
      <c r="Q289" s="82"/>
      <c r="R289" s="82"/>
      <c r="S289" s="82"/>
    </row>
    <row r="290" spans="17:19" s="71" customFormat="1" ht="14.25" x14ac:dyDescent="0.15">
      <c r="Q290" s="82"/>
      <c r="R290" s="82"/>
      <c r="S290" s="82"/>
    </row>
    <row r="291" spans="17:19" s="71" customFormat="1" ht="14.25" x14ac:dyDescent="0.15">
      <c r="Q291" s="82"/>
      <c r="R291" s="82"/>
      <c r="S291" s="82"/>
    </row>
    <row r="292" spans="17:19" s="71" customFormat="1" ht="14.25" x14ac:dyDescent="0.15">
      <c r="Q292" s="82"/>
      <c r="R292" s="82"/>
      <c r="S292" s="82"/>
    </row>
    <row r="293" spans="17:19" s="71" customFormat="1" ht="14.25" x14ac:dyDescent="0.15">
      <c r="Q293" s="82"/>
      <c r="R293" s="82"/>
      <c r="S293" s="82"/>
    </row>
    <row r="294" spans="17:19" s="71" customFormat="1" ht="14.25" x14ac:dyDescent="0.15">
      <c r="Q294" s="82"/>
      <c r="R294" s="82"/>
      <c r="S294" s="82"/>
    </row>
    <row r="295" spans="17:19" s="71" customFormat="1" ht="14.25" x14ac:dyDescent="0.15">
      <c r="Q295" s="82"/>
      <c r="R295" s="82"/>
      <c r="S295" s="82"/>
    </row>
    <row r="296" spans="17:19" s="71" customFormat="1" ht="14.25" x14ac:dyDescent="0.15">
      <c r="Q296" s="82"/>
      <c r="R296" s="82"/>
      <c r="S296" s="82"/>
    </row>
    <row r="297" spans="17:19" s="71" customFormat="1" ht="14.25" x14ac:dyDescent="0.15">
      <c r="Q297" s="82"/>
      <c r="R297" s="82"/>
      <c r="S297" s="82"/>
    </row>
    <row r="298" spans="17:19" s="71" customFormat="1" ht="14.25" x14ac:dyDescent="0.15">
      <c r="Q298" s="82"/>
      <c r="R298" s="82"/>
      <c r="S298" s="82"/>
    </row>
    <row r="299" spans="17:19" s="71" customFormat="1" ht="14.25" x14ac:dyDescent="0.15">
      <c r="Q299" s="82"/>
      <c r="R299" s="82"/>
      <c r="S299" s="82"/>
    </row>
    <row r="300" spans="17:19" s="71" customFormat="1" ht="14.25" x14ac:dyDescent="0.15">
      <c r="Q300" s="82"/>
      <c r="R300" s="82"/>
      <c r="S300" s="82"/>
    </row>
    <row r="301" spans="17:19" s="71" customFormat="1" ht="14.25" x14ac:dyDescent="0.15">
      <c r="Q301" s="82"/>
      <c r="R301" s="82"/>
      <c r="S301" s="82"/>
    </row>
    <row r="302" spans="17:19" s="71" customFormat="1" ht="14.25" x14ac:dyDescent="0.15">
      <c r="Q302" s="82"/>
      <c r="R302" s="82"/>
      <c r="S302" s="82"/>
    </row>
    <row r="303" spans="17:19" s="71" customFormat="1" ht="14.25" x14ac:dyDescent="0.15">
      <c r="Q303" s="82"/>
      <c r="R303" s="82"/>
      <c r="S303" s="82"/>
    </row>
    <row r="304" spans="17:19" s="71" customFormat="1" ht="14.25" x14ac:dyDescent="0.15">
      <c r="Q304" s="82"/>
      <c r="R304" s="82"/>
      <c r="S304" s="82"/>
    </row>
    <row r="305" spans="17:19" s="71" customFormat="1" ht="14.25" x14ac:dyDescent="0.15">
      <c r="Q305" s="82"/>
      <c r="R305" s="82"/>
      <c r="S305" s="82"/>
    </row>
    <row r="306" spans="17:19" s="71" customFormat="1" ht="14.25" x14ac:dyDescent="0.15">
      <c r="Q306" s="82"/>
      <c r="R306" s="82"/>
      <c r="S306" s="82"/>
    </row>
    <row r="307" spans="17:19" s="71" customFormat="1" ht="14.25" x14ac:dyDescent="0.15">
      <c r="Q307" s="82"/>
      <c r="R307" s="82"/>
      <c r="S307" s="82"/>
    </row>
    <row r="308" spans="17:19" s="71" customFormat="1" ht="14.25" x14ac:dyDescent="0.15">
      <c r="Q308" s="82"/>
      <c r="R308" s="82"/>
      <c r="S308" s="82"/>
    </row>
    <row r="309" spans="17:19" s="71" customFormat="1" ht="14.25" x14ac:dyDescent="0.15">
      <c r="Q309" s="82"/>
      <c r="R309" s="82"/>
      <c r="S309" s="82"/>
    </row>
    <row r="310" spans="17:19" s="71" customFormat="1" ht="14.25" x14ac:dyDescent="0.15">
      <c r="Q310" s="82"/>
      <c r="R310" s="82"/>
      <c r="S310" s="82"/>
    </row>
    <row r="311" spans="17:19" s="71" customFormat="1" ht="14.25" x14ac:dyDescent="0.15">
      <c r="Q311" s="82"/>
      <c r="R311" s="82"/>
      <c r="S311" s="82"/>
    </row>
    <row r="312" spans="17:19" s="71" customFormat="1" ht="14.25" x14ac:dyDescent="0.15">
      <c r="Q312" s="82"/>
      <c r="R312" s="82"/>
      <c r="S312" s="82"/>
    </row>
    <row r="313" spans="17:19" s="71" customFormat="1" ht="14.25" x14ac:dyDescent="0.15">
      <c r="Q313" s="82"/>
      <c r="R313" s="82"/>
      <c r="S313" s="82"/>
    </row>
    <row r="314" spans="17:19" s="71" customFormat="1" ht="14.25" x14ac:dyDescent="0.15">
      <c r="Q314" s="82"/>
      <c r="R314" s="82"/>
      <c r="S314" s="82"/>
    </row>
    <row r="315" spans="17:19" s="71" customFormat="1" ht="14.25" x14ac:dyDescent="0.15">
      <c r="Q315" s="82"/>
      <c r="R315" s="82"/>
      <c r="S315" s="82"/>
    </row>
    <row r="316" spans="17:19" s="71" customFormat="1" ht="14.25" x14ac:dyDescent="0.15">
      <c r="Q316" s="82"/>
      <c r="R316" s="82"/>
      <c r="S316" s="82"/>
    </row>
    <row r="317" spans="17:19" s="71" customFormat="1" ht="14.25" x14ac:dyDescent="0.15">
      <c r="Q317" s="82"/>
      <c r="R317" s="82"/>
      <c r="S317" s="82"/>
    </row>
    <row r="318" spans="17:19" s="71" customFormat="1" ht="14.25" x14ac:dyDescent="0.15">
      <c r="Q318" s="82"/>
      <c r="R318" s="82"/>
      <c r="S318" s="82"/>
    </row>
    <row r="319" spans="17:19" s="71" customFormat="1" ht="14.25" x14ac:dyDescent="0.15">
      <c r="Q319" s="82"/>
      <c r="R319" s="82"/>
      <c r="S319" s="82"/>
    </row>
    <row r="320" spans="17:19" s="71" customFormat="1" ht="14.25" x14ac:dyDescent="0.15">
      <c r="Q320" s="82"/>
      <c r="R320" s="82"/>
      <c r="S320" s="82"/>
    </row>
    <row r="321" spans="17:19" s="71" customFormat="1" ht="14.25" x14ac:dyDescent="0.15">
      <c r="Q321" s="82"/>
      <c r="R321" s="82"/>
      <c r="S321" s="82"/>
    </row>
    <row r="322" spans="17:19" s="71" customFormat="1" ht="14.25" x14ac:dyDescent="0.15">
      <c r="Q322" s="82"/>
      <c r="R322" s="82"/>
      <c r="S322" s="82"/>
    </row>
    <row r="323" spans="17:19" s="71" customFormat="1" ht="14.25" x14ac:dyDescent="0.15">
      <c r="Q323" s="82"/>
      <c r="R323" s="82"/>
      <c r="S323" s="82"/>
    </row>
    <row r="324" spans="17:19" s="71" customFormat="1" ht="14.25" x14ac:dyDescent="0.15">
      <c r="Q324" s="82"/>
      <c r="R324" s="82"/>
      <c r="S324" s="82"/>
    </row>
    <row r="325" spans="17:19" s="71" customFormat="1" ht="14.25" x14ac:dyDescent="0.15">
      <c r="Q325" s="82"/>
      <c r="R325" s="82"/>
      <c r="S325" s="82"/>
    </row>
    <row r="326" spans="17:19" s="71" customFormat="1" ht="14.25" x14ac:dyDescent="0.15">
      <c r="Q326" s="82"/>
      <c r="R326" s="82"/>
      <c r="S326" s="82"/>
    </row>
    <row r="327" spans="17:19" s="71" customFormat="1" ht="14.25" x14ac:dyDescent="0.15">
      <c r="Q327" s="82"/>
      <c r="R327" s="82"/>
      <c r="S327" s="82"/>
    </row>
    <row r="328" spans="17:19" s="71" customFormat="1" ht="14.25" x14ac:dyDescent="0.15">
      <c r="Q328" s="82"/>
      <c r="R328" s="82"/>
      <c r="S328" s="82"/>
    </row>
    <row r="329" spans="17:19" s="71" customFormat="1" ht="14.25" x14ac:dyDescent="0.15">
      <c r="Q329" s="82"/>
      <c r="R329" s="82"/>
      <c r="S329" s="82"/>
    </row>
    <row r="330" spans="17:19" s="71" customFormat="1" ht="14.25" x14ac:dyDescent="0.15">
      <c r="Q330" s="82"/>
      <c r="R330" s="82"/>
      <c r="S330" s="82"/>
    </row>
    <row r="331" spans="17:19" s="71" customFormat="1" ht="14.25" x14ac:dyDescent="0.15">
      <c r="Q331" s="82"/>
      <c r="R331" s="82"/>
      <c r="S331" s="82"/>
    </row>
    <row r="332" spans="17:19" s="71" customFormat="1" ht="14.25" x14ac:dyDescent="0.15">
      <c r="Q332" s="82"/>
      <c r="R332" s="82"/>
      <c r="S332" s="82"/>
    </row>
    <row r="333" spans="17:19" s="71" customFormat="1" ht="14.25" x14ac:dyDescent="0.15">
      <c r="Q333" s="82"/>
      <c r="R333" s="82"/>
      <c r="S333" s="82"/>
    </row>
    <row r="334" spans="17:19" s="71" customFormat="1" ht="14.25" x14ac:dyDescent="0.15">
      <c r="Q334" s="82"/>
      <c r="R334" s="82"/>
      <c r="S334" s="82"/>
    </row>
    <row r="335" spans="17:19" s="71" customFormat="1" ht="14.25" x14ac:dyDescent="0.15">
      <c r="Q335" s="82"/>
      <c r="R335" s="82"/>
      <c r="S335" s="82"/>
    </row>
    <row r="336" spans="17:19" s="71" customFormat="1" ht="14.25" x14ac:dyDescent="0.15">
      <c r="Q336" s="82"/>
      <c r="R336" s="82"/>
      <c r="S336" s="82"/>
    </row>
    <row r="337" spans="17:19" s="71" customFormat="1" ht="14.25" x14ac:dyDescent="0.15">
      <c r="Q337" s="82"/>
      <c r="R337" s="82"/>
      <c r="S337" s="82"/>
    </row>
    <row r="338" spans="17:19" s="71" customFormat="1" ht="14.25" x14ac:dyDescent="0.15">
      <c r="Q338" s="82"/>
      <c r="R338" s="82"/>
      <c r="S338" s="82"/>
    </row>
    <row r="339" spans="17:19" s="71" customFormat="1" ht="14.25" x14ac:dyDescent="0.15">
      <c r="Q339" s="82"/>
      <c r="R339" s="82"/>
      <c r="S339" s="82"/>
    </row>
    <row r="340" spans="17:19" s="71" customFormat="1" ht="14.25" x14ac:dyDescent="0.15">
      <c r="Q340" s="82"/>
      <c r="R340" s="82"/>
      <c r="S340" s="82"/>
    </row>
    <row r="341" spans="17:19" s="71" customFormat="1" ht="14.25" x14ac:dyDescent="0.15">
      <c r="Q341" s="82"/>
      <c r="R341" s="82"/>
      <c r="S341" s="82"/>
    </row>
    <row r="342" spans="17:19" s="71" customFormat="1" ht="14.25" x14ac:dyDescent="0.15">
      <c r="Q342" s="82"/>
      <c r="R342" s="82"/>
      <c r="S342" s="82"/>
    </row>
    <row r="343" spans="17:19" s="71" customFormat="1" ht="14.25" x14ac:dyDescent="0.15">
      <c r="Q343" s="82"/>
      <c r="R343" s="82"/>
      <c r="S343" s="82"/>
    </row>
    <row r="344" spans="17:19" s="71" customFormat="1" ht="14.25" x14ac:dyDescent="0.15">
      <c r="Q344" s="82"/>
      <c r="R344" s="82"/>
      <c r="S344" s="82"/>
    </row>
    <row r="345" spans="17:19" s="71" customFormat="1" ht="14.25" x14ac:dyDescent="0.15">
      <c r="Q345" s="82"/>
      <c r="R345" s="82"/>
      <c r="S345" s="82"/>
    </row>
    <row r="346" spans="17:19" s="71" customFormat="1" ht="14.25" x14ac:dyDescent="0.15">
      <c r="Q346" s="82"/>
      <c r="R346" s="82"/>
      <c r="S346" s="82"/>
    </row>
    <row r="347" spans="17:19" s="71" customFormat="1" ht="14.25" x14ac:dyDescent="0.15">
      <c r="Q347" s="82"/>
      <c r="R347" s="82"/>
      <c r="S347" s="82"/>
    </row>
    <row r="348" spans="17:19" s="71" customFormat="1" ht="14.25" x14ac:dyDescent="0.15">
      <c r="Q348" s="82"/>
      <c r="R348" s="82"/>
      <c r="S348" s="82"/>
    </row>
    <row r="349" spans="17:19" s="71" customFormat="1" ht="14.25" x14ac:dyDescent="0.15">
      <c r="Q349" s="82"/>
      <c r="R349" s="82"/>
      <c r="S349" s="82"/>
    </row>
    <row r="350" spans="17:19" s="71" customFormat="1" ht="14.25" x14ac:dyDescent="0.15">
      <c r="Q350" s="82"/>
      <c r="R350" s="82"/>
      <c r="S350" s="82"/>
    </row>
    <row r="351" spans="17:19" s="71" customFormat="1" ht="14.25" x14ac:dyDescent="0.15">
      <c r="Q351" s="82"/>
      <c r="R351" s="82"/>
      <c r="S351" s="82"/>
    </row>
    <row r="352" spans="17:19" s="71" customFormat="1" ht="14.25" x14ac:dyDescent="0.15">
      <c r="Q352" s="82"/>
      <c r="R352" s="82"/>
      <c r="S352" s="82"/>
    </row>
    <row r="353" spans="17:19" s="71" customFormat="1" ht="14.25" x14ac:dyDescent="0.15">
      <c r="Q353" s="82"/>
      <c r="R353" s="82"/>
      <c r="S353" s="82"/>
    </row>
    <row r="354" spans="17:19" s="71" customFormat="1" ht="14.25" x14ac:dyDescent="0.15">
      <c r="Q354" s="82"/>
      <c r="R354" s="82"/>
      <c r="S354" s="82"/>
    </row>
    <row r="355" spans="17:19" s="71" customFormat="1" ht="14.25" x14ac:dyDescent="0.15">
      <c r="Q355" s="82"/>
      <c r="R355" s="82"/>
      <c r="S355" s="82"/>
    </row>
    <row r="356" spans="17:19" s="71" customFormat="1" ht="14.25" x14ac:dyDescent="0.15">
      <c r="Q356" s="82"/>
      <c r="R356" s="82"/>
      <c r="S356" s="82"/>
    </row>
    <row r="357" spans="17:19" s="71" customFormat="1" ht="14.25" x14ac:dyDescent="0.15">
      <c r="Q357" s="82"/>
      <c r="R357" s="82"/>
      <c r="S357" s="82"/>
    </row>
    <row r="358" spans="17:19" s="71" customFormat="1" ht="14.25" x14ac:dyDescent="0.15">
      <c r="Q358" s="82"/>
      <c r="R358" s="82"/>
      <c r="S358" s="82"/>
    </row>
    <row r="359" spans="17:19" s="71" customFormat="1" ht="14.25" x14ac:dyDescent="0.15">
      <c r="Q359" s="82"/>
      <c r="R359" s="82"/>
      <c r="S359" s="82"/>
    </row>
    <row r="360" spans="17:19" s="71" customFormat="1" ht="14.25" x14ac:dyDescent="0.15">
      <c r="Q360" s="82"/>
      <c r="R360" s="82"/>
      <c r="S360" s="82"/>
    </row>
    <row r="361" spans="17:19" s="71" customFormat="1" ht="14.25" x14ac:dyDescent="0.15">
      <c r="Q361" s="82"/>
      <c r="R361" s="82"/>
      <c r="S361" s="82"/>
    </row>
    <row r="362" spans="17:19" s="71" customFormat="1" ht="14.25" x14ac:dyDescent="0.15">
      <c r="Q362" s="82"/>
      <c r="R362" s="82"/>
      <c r="S362" s="82"/>
    </row>
    <row r="363" spans="17:19" s="71" customFormat="1" ht="14.25" x14ac:dyDescent="0.15">
      <c r="Q363" s="82"/>
      <c r="R363" s="82"/>
      <c r="S363" s="82"/>
    </row>
    <row r="364" spans="17:19" s="71" customFormat="1" ht="14.25" x14ac:dyDescent="0.15">
      <c r="Q364" s="82"/>
      <c r="R364" s="82"/>
      <c r="S364" s="82"/>
    </row>
    <row r="365" spans="17:19" s="71" customFormat="1" ht="14.25" x14ac:dyDescent="0.15">
      <c r="Q365" s="82"/>
      <c r="R365" s="82"/>
      <c r="S365" s="82"/>
    </row>
    <row r="366" spans="17:19" s="71" customFormat="1" ht="14.25" x14ac:dyDescent="0.15">
      <c r="Q366" s="82"/>
      <c r="R366" s="82"/>
      <c r="S366" s="82"/>
    </row>
    <row r="367" spans="17:19" s="71" customFormat="1" ht="14.25" x14ac:dyDescent="0.15">
      <c r="Q367" s="82"/>
      <c r="R367" s="82"/>
      <c r="S367" s="82"/>
    </row>
    <row r="368" spans="17:19" s="71" customFormat="1" ht="14.25" x14ac:dyDescent="0.15">
      <c r="Q368" s="82"/>
      <c r="R368" s="82"/>
      <c r="S368" s="82"/>
    </row>
    <row r="369" spans="17:19" s="71" customFormat="1" ht="14.25" x14ac:dyDescent="0.15">
      <c r="Q369" s="82"/>
      <c r="R369" s="82"/>
      <c r="S369" s="82"/>
    </row>
    <row r="370" spans="17:19" s="71" customFormat="1" ht="14.25" x14ac:dyDescent="0.15">
      <c r="Q370" s="82"/>
      <c r="R370" s="82"/>
      <c r="S370" s="82"/>
    </row>
    <row r="371" spans="17:19" s="71" customFormat="1" ht="14.25" x14ac:dyDescent="0.15">
      <c r="Q371" s="82"/>
      <c r="R371" s="82"/>
      <c r="S371" s="82"/>
    </row>
    <row r="372" spans="17:19" s="71" customFormat="1" ht="14.25" x14ac:dyDescent="0.15">
      <c r="Q372" s="82"/>
      <c r="R372" s="82"/>
      <c r="S372" s="82"/>
    </row>
  </sheetData>
  <mergeCells count="2">
    <mergeCell ref="A1:U1"/>
    <mergeCell ref="B3:B55"/>
  </mergeCells>
  <phoneticPr fontId="1"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zoomScaleNormal="100" workbookViewId="0">
      <selection activeCell="A12" sqref="A12:XFD12"/>
    </sheetView>
  </sheetViews>
  <sheetFormatPr defaultRowHeight="13.5" x14ac:dyDescent="0.15"/>
  <cols>
    <col min="1" max="1" width="6.5" style="20" customWidth="1"/>
    <col min="2" max="2" width="9" style="20" customWidth="1"/>
    <col min="3" max="3" width="12.375" style="20" customWidth="1"/>
    <col min="4" max="5" width="9" style="20" customWidth="1"/>
    <col min="6" max="6" width="11" style="20" customWidth="1"/>
    <col min="7" max="15" width="9" style="20" customWidth="1"/>
    <col min="16" max="16" width="9" style="20"/>
    <col min="17" max="18" width="9" style="20" customWidth="1"/>
    <col min="19" max="19" width="9" style="20"/>
    <col min="20" max="20" width="9" style="20" customWidth="1"/>
    <col min="21" max="16384" width="9" style="20"/>
  </cols>
  <sheetData>
    <row r="1" spans="1:21" ht="61.5" customHeight="1" x14ac:dyDescent="0.15">
      <c r="A1" s="103" t="s">
        <v>3965</v>
      </c>
      <c r="B1" s="103"/>
      <c r="C1" s="103"/>
      <c r="D1" s="103"/>
      <c r="E1" s="103"/>
      <c r="F1" s="103"/>
      <c r="G1" s="103"/>
      <c r="H1" s="103"/>
      <c r="I1" s="103"/>
      <c r="J1" s="103"/>
      <c r="K1" s="103"/>
      <c r="L1" s="103"/>
      <c r="M1" s="103"/>
      <c r="N1" s="103"/>
      <c r="O1" s="103"/>
      <c r="P1" s="103"/>
      <c r="Q1" s="103"/>
      <c r="R1" s="103"/>
      <c r="S1" s="103"/>
      <c r="T1" s="103"/>
      <c r="U1" s="103"/>
    </row>
    <row r="2" spans="1:21" ht="57" customHeight="1" x14ac:dyDescent="0.15">
      <c r="A2" s="16" t="s">
        <v>0</v>
      </c>
      <c r="B2" s="16" t="s">
        <v>1</v>
      </c>
      <c r="C2" s="16" t="s">
        <v>14</v>
      </c>
      <c r="D2" s="16" t="s">
        <v>2</v>
      </c>
      <c r="E2" s="16" t="s">
        <v>3</v>
      </c>
      <c r="F2" s="16" t="s">
        <v>4</v>
      </c>
      <c r="G2" s="16" t="s">
        <v>5</v>
      </c>
      <c r="H2" s="16" t="s">
        <v>6</v>
      </c>
      <c r="I2" s="16" t="s">
        <v>7</v>
      </c>
      <c r="J2" s="16" t="s">
        <v>8</v>
      </c>
      <c r="K2" s="16" t="s">
        <v>9</v>
      </c>
      <c r="L2" s="16" t="s">
        <v>10</v>
      </c>
      <c r="M2" s="16" t="s">
        <v>11</v>
      </c>
      <c r="N2" s="16" t="s">
        <v>12</v>
      </c>
      <c r="O2" s="16" t="s">
        <v>13</v>
      </c>
      <c r="P2" s="17" t="s">
        <v>15</v>
      </c>
      <c r="Q2" s="16" t="s">
        <v>16</v>
      </c>
      <c r="R2" s="16" t="s">
        <v>17</v>
      </c>
      <c r="S2" s="19" t="s">
        <v>3994</v>
      </c>
      <c r="T2" s="16" t="s">
        <v>18</v>
      </c>
      <c r="U2" s="17" t="s">
        <v>19</v>
      </c>
    </row>
    <row r="3" spans="1:21" s="71" customFormat="1" ht="51.75" customHeight="1" x14ac:dyDescent="0.15">
      <c r="A3" s="68" t="s">
        <v>3966</v>
      </c>
      <c r="B3" s="104" t="s">
        <v>3975</v>
      </c>
      <c r="C3" s="68" t="s">
        <v>1516</v>
      </c>
      <c r="D3" s="68" t="s">
        <v>35</v>
      </c>
      <c r="E3" s="68" t="s">
        <v>22</v>
      </c>
      <c r="F3" s="68" t="s">
        <v>73</v>
      </c>
      <c r="G3" s="68" t="s">
        <v>47</v>
      </c>
      <c r="H3" s="68" t="s">
        <v>546</v>
      </c>
      <c r="I3" s="68" t="s">
        <v>547</v>
      </c>
      <c r="J3" s="68" t="s">
        <v>27</v>
      </c>
      <c r="K3" s="68" t="s">
        <v>194</v>
      </c>
      <c r="L3" s="68" t="s">
        <v>195</v>
      </c>
      <c r="M3" s="68" t="s">
        <v>30</v>
      </c>
      <c r="N3" s="68" t="s">
        <v>106</v>
      </c>
      <c r="O3" s="68" t="s">
        <v>27</v>
      </c>
      <c r="P3" s="69">
        <v>86</v>
      </c>
      <c r="Q3" s="70">
        <v>0</v>
      </c>
      <c r="R3" s="70">
        <v>2</v>
      </c>
      <c r="S3" s="69">
        <f t="shared" ref="S3:S66" si="0">(P3+Q3+R3)*0.5</f>
        <v>44</v>
      </c>
      <c r="T3" s="70">
        <v>2</v>
      </c>
      <c r="U3" s="69">
        <f t="shared" ref="U3:U66" si="1">S3+T3</f>
        <v>46</v>
      </c>
    </row>
    <row r="4" spans="1:21" s="71" customFormat="1" ht="51.75" customHeight="1" x14ac:dyDescent="0.15">
      <c r="A4" s="68" t="s">
        <v>3967</v>
      </c>
      <c r="B4" s="105"/>
      <c r="C4" s="68" t="s">
        <v>1517</v>
      </c>
      <c r="D4" s="68" t="s">
        <v>35</v>
      </c>
      <c r="E4" s="68" t="s">
        <v>22</v>
      </c>
      <c r="F4" s="68" t="s">
        <v>67</v>
      </c>
      <c r="G4" s="68" t="s">
        <v>24</v>
      </c>
      <c r="H4" s="68" t="s">
        <v>1449</v>
      </c>
      <c r="I4" s="68" t="s">
        <v>753</v>
      </c>
      <c r="J4" s="68" t="s">
        <v>27</v>
      </c>
      <c r="K4" s="68" t="s">
        <v>28</v>
      </c>
      <c r="L4" s="68" t="s">
        <v>29</v>
      </c>
      <c r="M4" s="68" t="s">
        <v>42</v>
      </c>
      <c r="N4" s="68" t="s">
        <v>506</v>
      </c>
      <c r="O4" s="68" t="s">
        <v>32</v>
      </c>
      <c r="P4" s="69">
        <v>87</v>
      </c>
      <c r="Q4" s="70">
        <v>0</v>
      </c>
      <c r="R4" s="70">
        <v>0</v>
      </c>
      <c r="S4" s="69">
        <f t="shared" si="0"/>
        <v>43.5</v>
      </c>
      <c r="T4" s="70">
        <v>0</v>
      </c>
      <c r="U4" s="69">
        <f t="shared" si="1"/>
        <v>43.5</v>
      </c>
    </row>
    <row r="5" spans="1:21" s="71" customFormat="1" ht="51.75" customHeight="1" x14ac:dyDescent="0.15">
      <c r="A5" s="68" t="s">
        <v>45</v>
      </c>
      <c r="B5" s="105"/>
      <c r="C5" s="68" t="s">
        <v>1518</v>
      </c>
      <c r="D5" s="68" t="s">
        <v>35</v>
      </c>
      <c r="E5" s="68" t="s">
        <v>22</v>
      </c>
      <c r="F5" s="68" t="s">
        <v>258</v>
      </c>
      <c r="G5" s="68" t="s">
        <v>24</v>
      </c>
      <c r="H5" s="68" t="s">
        <v>1449</v>
      </c>
      <c r="I5" s="68" t="s">
        <v>141</v>
      </c>
      <c r="J5" s="68" t="s">
        <v>27</v>
      </c>
      <c r="K5" s="68" t="s">
        <v>28</v>
      </c>
      <c r="L5" s="68" t="s">
        <v>29</v>
      </c>
      <c r="M5" s="68" t="s">
        <v>42</v>
      </c>
      <c r="N5" s="68" t="s">
        <v>506</v>
      </c>
      <c r="O5" s="68" t="s">
        <v>32</v>
      </c>
      <c r="P5" s="69">
        <v>85</v>
      </c>
      <c r="Q5" s="70">
        <v>0</v>
      </c>
      <c r="R5" s="70">
        <v>0</v>
      </c>
      <c r="S5" s="69">
        <f t="shared" si="0"/>
        <v>42.5</v>
      </c>
      <c r="T5" s="70">
        <v>0</v>
      </c>
      <c r="U5" s="69">
        <f t="shared" si="1"/>
        <v>42.5</v>
      </c>
    </row>
    <row r="6" spans="1:21" s="71" customFormat="1" ht="51.75" customHeight="1" x14ac:dyDescent="0.15">
      <c r="A6" s="68" t="s">
        <v>51</v>
      </c>
      <c r="B6" s="105"/>
      <c r="C6" s="68" t="s">
        <v>1519</v>
      </c>
      <c r="D6" s="68" t="s">
        <v>35</v>
      </c>
      <c r="E6" s="68" t="s">
        <v>22</v>
      </c>
      <c r="F6" s="68" t="s">
        <v>73</v>
      </c>
      <c r="G6" s="68" t="s">
        <v>96</v>
      </c>
      <c r="H6" s="68" t="s">
        <v>1452</v>
      </c>
      <c r="I6" s="68" t="s">
        <v>26</v>
      </c>
      <c r="J6" s="68" t="s">
        <v>27</v>
      </c>
      <c r="K6" s="68" t="s">
        <v>28</v>
      </c>
      <c r="L6" s="68" t="s">
        <v>29</v>
      </c>
      <c r="M6" s="68" t="s">
        <v>30</v>
      </c>
      <c r="N6" s="68" t="s">
        <v>31</v>
      </c>
      <c r="O6" s="68" t="s">
        <v>32</v>
      </c>
      <c r="P6" s="69">
        <v>82</v>
      </c>
      <c r="Q6" s="70">
        <v>0</v>
      </c>
      <c r="R6" s="70">
        <v>2</v>
      </c>
      <c r="S6" s="69">
        <f t="shared" si="0"/>
        <v>42</v>
      </c>
      <c r="T6" s="70">
        <v>0</v>
      </c>
      <c r="U6" s="69">
        <f t="shared" si="1"/>
        <v>42</v>
      </c>
    </row>
    <row r="7" spans="1:21" s="71" customFormat="1" ht="51.75" customHeight="1" x14ac:dyDescent="0.15">
      <c r="A7" s="68" t="s">
        <v>55</v>
      </c>
      <c r="B7" s="105"/>
      <c r="C7" s="68" t="s">
        <v>1521</v>
      </c>
      <c r="D7" s="68" t="s">
        <v>35</v>
      </c>
      <c r="E7" s="68" t="s">
        <v>22</v>
      </c>
      <c r="F7" s="68" t="s">
        <v>36</v>
      </c>
      <c r="G7" s="68" t="s">
        <v>163</v>
      </c>
      <c r="H7" s="68" t="s">
        <v>1520</v>
      </c>
      <c r="I7" s="68" t="s">
        <v>63</v>
      </c>
      <c r="J7" s="68" t="s">
        <v>27</v>
      </c>
      <c r="K7" s="68" t="s">
        <v>28</v>
      </c>
      <c r="L7" s="68" t="s">
        <v>29</v>
      </c>
      <c r="M7" s="68" t="s">
        <v>30</v>
      </c>
      <c r="N7" s="68" t="s">
        <v>506</v>
      </c>
      <c r="O7" s="68" t="s">
        <v>32</v>
      </c>
      <c r="P7" s="69">
        <v>84</v>
      </c>
      <c r="Q7" s="70">
        <v>0</v>
      </c>
      <c r="R7" s="70">
        <v>0</v>
      </c>
      <c r="S7" s="69">
        <f t="shared" si="0"/>
        <v>42</v>
      </c>
      <c r="T7" s="70">
        <v>0</v>
      </c>
      <c r="U7" s="69">
        <f t="shared" si="1"/>
        <v>42</v>
      </c>
    </row>
    <row r="8" spans="1:21" s="71" customFormat="1" ht="51.75" customHeight="1" x14ac:dyDescent="0.15">
      <c r="A8" s="68" t="s">
        <v>61</v>
      </c>
      <c r="B8" s="105"/>
      <c r="C8" s="68" t="s">
        <v>1522</v>
      </c>
      <c r="D8" s="68" t="s">
        <v>35</v>
      </c>
      <c r="E8" s="68" t="s">
        <v>22</v>
      </c>
      <c r="F8" s="68" t="s">
        <v>87</v>
      </c>
      <c r="G8" s="68" t="s">
        <v>24</v>
      </c>
      <c r="H8" s="68" t="s">
        <v>1449</v>
      </c>
      <c r="I8" s="68" t="s">
        <v>58</v>
      </c>
      <c r="J8" s="68" t="s">
        <v>27</v>
      </c>
      <c r="K8" s="68" t="s">
        <v>28</v>
      </c>
      <c r="L8" s="68" t="s">
        <v>29</v>
      </c>
      <c r="M8" s="68" t="s">
        <v>42</v>
      </c>
      <c r="N8" s="68" t="s">
        <v>506</v>
      </c>
      <c r="O8" s="68" t="s">
        <v>32</v>
      </c>
      <c r="P8" s="69">
        <v>84</v>
      </c>
      <c r="Q8" s="70">
        <v>0</v>
      </c>
      <c r="R8" s="70">
        <v>0</v>
      </c>
      <c r="S8" s="69">
        <f t="shared" si="0"/>
        <v>42</v>
      </c>
      <c r="T8" s="70">
        <v>0</v>
      </c>
      <c r="U8" s="69">
        <f t="shared" si="1"/>
        <v>42</v>
      </c>
    </row>
    <row r="9" spans="1:21" s="71" customFormat="1" ht="51.75" customHeight="1" x14ac:dyDescent="0.15">
      <c r="A9" s="68" t="s">
        <v>66</v>
      </c>
      <c r="B9" s="105"/>
      <c r="C9" s="68" t="s">
        <v>1523</v>
      </c>
      <c r="D9" s="68" t="s">
        <v>35</v>
      </c>
      <c r="E9" s="68" t="s">
        <v>22</v>
      </c>
      <c r="F9" s="68" t="s">
        <v>87</v>
      </c>
      <c r="G9" s="68" t="s">
        <v>392</v>
      </c>
      <c r="H9" s="68" t="s">
        <v>1452</v>
      </c>
      <c r="I9" s="68" t="s">
        <v>1056</v>
      </c>
      <c r="J9" s="68" t="s">
        <v>27</v>
      </c>
      <c r="K9" s="68" t="s">
        <v>28</v>
      </c>
      <c r="L9" s="68" t="s">
        <v>179</v>
      </c>
      <c r="M9" s="68" t="s">
        <v>42</v>
      </c>
      <c r="N9" s="68" t="s">
        <v>106</v>
      </c>
      <c r="O9" s="68" t="s">
        <v>32</v>
      </c>
      <c r="P9" s="69">
        <v>84</v>
      </c>
      <c r="Q9" s="70">
        <v>0</v>
      </c>
      <c r="R9" s="70">
        <v>0</v>
      </c>
      <c r="S9" s="69">
        <f t="shared" si="0"/>
        <v>42</v>
      </c>
      <c r="T9" s="70">
        <v>0</v>
      </c>
      <c r="U9" s="69">
        <f t="shared" si="1"/>
        <v>42</v>
      </c>
    </row>
    <row r="10" spans="1:21" s="71" customFormat="1" ht="51.75" customHeight="1" x14ac:dyDescent="0.15">
      <c r="A10" s="68" t="s">
        <v>69</v>
      </c>
      <c r="B10" s="105"/>
      <c r="C10" s="68" t="s">
        <v>1524</v>
      </c>
      <c r="D10" s="68" t="s">
        <v>35</v>
      </c>
      <c r="E10" s="68" t="s">
        <v>22</v>
      </c>
      <c r="F10" s="68" t="s">
        <v>57</v>
      </c>
      <c r="G10" s="68" t="s">
        <v>47</v>
      </c>
      <c r="H10" s="68" t="s">
        <v>1452</v>
      </c>
      <c r="I10" s="68" t="s">
        <v>26</v>
      </c>
      <c r="J10" s="68" t="s">
        <v>27</v>
      </c>
      <c r="K10" s="68" t="s">
        <v>28</v>
      </c>
      <c r="L10" s="68" t="s">
        <v>29</v>
      </c>
      <c r="M10" s="68" t="s">
        <v>30</v>
      </c>
      <c r="N10" s="68" t="s">
        <v>31</v>
      </c>
      <c r="O10" s="68" t="s">
        <v>32</v>
      </c>
      <c r="P10" s="69">
        <v>82</v>
      </c>
      <c r="Q10" s="70">
        <v>0</v>
      </c>
      <c r="R10" s="70">
        <v>0</v>
      </c>
      <c r="S10" s="69">
        <f t="shared" si="0"/>
        <v>41</v>
      </c>
      <c r="T10" s="70">
        <v>0</v>
      </c>
      <c r="U10" s="69">
        <f t="shared" si="1"/>
        <v>41</v>
      </c>
    </row>
    <row r="11" spans="1:21" s="71" customFormat="1" ht="51.75" customHeight="1" x14ac:dyDescent="0.15">
      <c r="A11" s="68" t="s">
        <v>72</v>
      </c>
      <c r="B11" s="105"/>
      <c r="C11" s="68" t="s">
        <v>1525</v>
      </c>
      <c r="D11" s="68" t="s">
        <v>35</v>
      </c>
      <c r="E11" s="68" t="s">
        <v>22</v>
      </c>
      <c r="F11" s="68" t="s">
        <v>95</v>
      </c>
      <c r="G11" s="68" t="s">
        <v>24</v>
      </c>
      <c r="H11" s="68" t="s">
        <v>1449</v>
      </c>
      <c r="I11" s="68" t="s">
        <v>63</v>
      </c>
      <c r="J11" s="68" t="s">
        <v>27</v>
      </c>
      <c r="K11" s="68" t="s">
        <v>28</v>
      </c>
      <c r="L11" s="68" t="s">
        <v>29</v>
      </c>
      <c r="M11" s="68" t="s">
        <v>42</v>
      </c>
      <c r="N11" s="68" t="s">
        <v>506</v>
      </c>
      <c r="O11" s="68" t="s">
        <v>32</v>
      </c>
      <c r="P11" s="69">
        <v>82</v>
      </c>
      <c r="Q11" s="70">
        <v>0</v>
      </c>
      <c r="R11" s="70">
        <v>0</v>
      </c>
      <c r="S11" s="69">
        <f t="shared" si="0"/>
        <v>41</v>
      </c>
      <c r="T11" s="70">
        <v>0</v>
      </c>
      <c r="U11" s="69">
        <f t="shared" si="1"/>
        <v>41</v>
      </c>
    </row>
    <row r="12" spans="1:21" s="71" customFormat="1" ht="51.75" customHeight="1" x14ac:dyDescent="0.15">
      <c r="A12" s="68" t="s">
        <v>76</v>
      </c>
      <c r="B12" s="105"/>
      <c r="C12" s="68" t="s">
        <v>4010</v>
      </c>
      <c r="D12" s="68" t="s">
        <v>35</v>
      </c>
      <c r="E12" s="68" t="s">
        <v>22</v>
      </c>
      <c r="F12" s="68" t="s">
        <v>73</v>
      </c>
      <c r="G12" s="68" t="s">
        <v>859</v>
      </c>
      <c r="H12" s="68" t="s">
        <v>1452</v>
      </c>
      <c r="I12" s="68" t="s">
        <v>26</v>
      </c>
      <c r="J12" s="68" t="s">
        <v>27</v>
      </c>
      <c r="K12" s="68" t="s">
        <v>28</v>
      </c>
      <c r="L12" s="68" t="s">
        <v>29</v>
      </c>
      <c r="M12" s="68" t="s">
        <v>30</v>
      </c>
      <c r="N12" s="68" t="s">
        <v>31</v>
      </c>
      <c r="O12" s="68" t="s">
        <v>32</v>
      </c>
      <c r="P12" s="69">
        <v>80</v>
      </c>
      <c r="Q12" s="70">
        <v>0</v>
      </c>
      <c r="R12" s="70">
        <v>2</v>
      </c>
      <c r="S12" s="69">
        <f t="shared" si="0"/>
        <v>41</v>
      </c>
      <c r="T12" s="70">
        <v>0</v>
      </c>
      <c r="U12" s="69">
        <f t="shared" si="1"/>
        <v>41</v>
      </c>
    </row>
    <row r="13" spans="1:21" s="71" customFormat="1" ht="51.75" customHeight="1" x14ac:dyDescent="0.15">
      <c r="A13" s="68" t="s">
        <v>64</v>
      </c>
      <c r="B13" s="105"/>
      <c r="C13" s="68" t="s">
        <v>1526</v>
      </c>
      <c r="D13" s="68" t="s">
        <v>35</v>
      </c>
      <c r="E13" s="68" t="s">
        <v>22</v>
      </c>
      <c r="F13" s="68" t="s">
        <v>87</v>
      </c>
      <c r="G13" s="68" t="s">
        <v>47</v>
      </c>
      <c r="H13" s="68" t="s">
        <v>1452</v>
      </c>
      <c r="I13" s="68" t="s">
        <v>26</v>
      </c>
      <c r="J13" s="68" t="s">
        <v>27</v>
      </c>
      <c r="K13" s="68" t="s">
        <v>28</v>
      </c>
      <c r="L13" s="68" t="s">
        <v>29</v>
      </c>
      <c r="M13" s="68" t="s">
        <v>42</v>
      </c>
      <c r="N13" s="68" t="s">
        <v>31</v>
      </c>
      <c r="O13" s="68" t="s">
        <v>32</v>
      </c>
      <c r="P13" s="69">
        <v>82</v>
      </c>
      <c r="Q13" s="70">
        <v>0</v>
      </c>
      <c r="R13" s="70">
        <v>0</v>
      </c>
      <c r="S13" s="69">
        <f t="shared" si="0"/>
        <v>41</v>
      </c>
      <c r="T13" s="70">
        <v>0</v>
      </c>
      <c r="U13" s="69">
        <f t="shared" si="1"/>
        <v>41</v>
      </c>
    </row>
    <row r="14" spans="1:21" s="71" customFormat="1" ht="51.75" customHeight="1" x14ac:dyDescent="0.15">
      <c r="A14" s="68" t="s">
        <v>84</v>
      </c>
      <c r="B14" s="105"/>
      <c r="C14" s="68" t="s">
        <v>1528</v>
      </c>
      <c r="D14" s="68" t="s">
        <v>35</v>
      </c>
      <c r="E14" s="68" t="s">
        <v>22</v>
      </c>
      <c r="F14" s="68" t="s">
        <v>116</v>
      </c>
      <c r="G14" s="68" t="s">
        <v>24</v>
      </c>
      <c r="H14" s="68" t="s">
        <v>1527</v>
      </c>
      <c r="I14" s="68" t="s">
        <v>63</v>
      </c>
      <c r="J14" s="68" t="s">
        <v>27</v>
      </c>
      <c r="K14" s="68" t="s">
        <v>28</v>
      </c>
      <c r="L14" s="68" t="s">
        <v>29</v>
      </c>
      <c r="M14" s="68" t="s">
        <v>42</v>
      </c>
      <c r="N14" s="68" t="s">
        <v>506</v>
      </c>
      <c r="O14" s="68" t="s">
        <v>32</v>
      </c>
      <c r="P14" s="69">
        <v>81</v>
      </c>
      <c r="Q14" s="70">
        <v>0</v>
      </c>
      <c r="R14" s="70">
        <v>0</v>
      </c>
      <c r="S14" s="69">
        <f t="shared" si="0"/>
        <v>40.5</v>
      </c>
      <c r="T14" s="70">
        <v>0</v>
      </c>
      <c r="U14" s="69">
        <f t="shared" si="1"/>
        <v>40.5</v>
      </c>
    </row>
    <row r="15" spans="1:21" s="71" customFormat="1" ht="51.75" customHeight="1" x14ac:dyDescent="0.15">
      <c r="A15" s="68" t="s">
        <v>86</v>
      </c>
      <c r="B15" s="105"/>
      <c r="C15" s="68" t="s">
        <v>1529</v>
      </c>
      <c r="D15" s="68" t="s">
        <v>35</v>
      </c>
      <c r="E15" s="68" t="s">
        <v>22</v>
      </c>
      <c r="F15" s="68" t="s">
        <v>57</v>
      </c>
      <c r="G15" s="68" t="s">
        <v>47</v>
      </c>
      <c r="H15" s="68" t="s">
        <v>1452</v>
      </c>
      <c r="I15" s="68" t="s">
        <v>63</v>
      </c>
      <c r="J15" s="68" t="s">
        <v>27</v>
      </c>
      <c r="K15" s="68" t="s">
        <v>28</v>
      </c>
      <c r="L15" s="68" t="s">
        <v>29</v>
      </c>
      <c r="M15" s="68" t="s">
        <v>42</v>
      </c>
      <c r="N15" s="68" t="s">
        <v>31</v>
      </c>
      <c r="O15" s="68" t="s">
        <v>32</v>
      </c>
      <c r="P15" s="69">
        <v>81</v>
      </c>
      <c r="Q15" s="70">
        <v>0</v>
      </c>
      <c r="R15" s="70">
        <v>0</v>
      </c>
      <c r="S15" s="69">
        <f t="shared" si="0"/>
        <v>40.5</v>
      </c>
      <c r="T15" s="70">
        <v>0</v>
      </c>
      <c r="U15" s="69">
        <f t="shared" si="1"/>
        <v>40.5</v>
      </c>
    </row>
    <row r="16" spans="1:21" s="71" customFormat="1" ht="51.75" customHeight="1" x14ac:dyDescent="0.15">
      <c r="A16" s="68" t="s">
        <v>92</v>
      </c>
      <c r="B16" s="105"/>
      <c r="C16" s="68" t="s">
        <v>1530</v>
      </c>
      <c r="D16" s="68" t="s">
        <v>35</v>
      </c>
      <c r="E16" s="68" t="s">
        <v>22</v>
      </c>
      <c r="F16" s="68" t="s">
        <v>116</v>
      </c>
      <c r="G16" s="68" t="s">
        <v>24</v>
      </c>
      <c r="H16" s="68" t="s">
        <v>1452</v>
      </c>
      <c r="I16" s="68" t="s">
        <v>26</v>
      </c>
      <c r="J16" s="68" t="s">
        <v>27</v>
      </c>
      <c r="K16" s="68" t="s">
        <v>28</v>
      </c>
      <c r="L16" s="68" t="s">
        <v>29</v>
      </c>
      <c r="M16" s="68" t="s">
        <v>42</v>
      </c>
      <c r="N16" s="68" t="s">
        <v>31</v>
      </c>
      <c r="O16" s="68" t="s">
        <v>32</v>
      </c>
      <c r="P16" s="69">
        <v>81</v>
      </c>
      <c r="Q16" s="70">
        <v>0</v>
      </c>
      <c r="R16" s="70">
        <v>0</v>
      </c>
      <c r="S16" s="69">
        <f t="shared" si="0"/>
        <v>40.5</v>
      </c>
      <c r="T16" s="70">
        <v>0</v>
      </c>
      <c r="U16" s="69">
        <f t="shared" si="1"/>
        <v>40.5</v>
      </c>
    </row>
    <row r="17" spans="1:21" s="71" customFormat="1" ht="51.75" customHeight="1" x14ac:dyDescent="0.15">
      <c r="A17" s="68" t="s">
        <v>94</v>
      </c>
      <c r="B17" s="105"/>
      <c r="C17" s="68" t="s">
        <v>1531</v>
      </c>
      <c r="D17" s="68" t="s">
        <v>35</v>
      </c>
      <c r="E17" s="68" t="s">
        <v>22</v>
      </c>
      <c r="F17" s="68" t="s">
        <v>73</v>
      </c>
      <c r="G17" s="68" t="s">
        <v>47</v>
      </c>
      <c r="H17" s="68" t="s">
        <v>1452</v>
      </c>
      <c r="I17" s="68" t="s">
        <v>141</v>
      </c>
      <c r="J17" s="68" t="s">
        <v>27</v>
      </c>
      <c r="K17" s="68" t="s">
        <v>28</v>
      </c>
      <c r="L17" s="68" t="s">
        <v>29</v>
      </c>
      <c r="M17" s="68" t="s">
        <v>30</v>
      </c>
      <c r="N17" s="68" t="s">
        <v>31</v>
      </c>
      <c r="O17" s="68" t="s">
        <v>32</v>
      </c>
      <c r="P17" s="69">
        <v>77</v>
      </c>
      <c r="Q17" s="70">
        <v>0</v>
      </c>
      <c r="R17" s="70">
        <v>2</v>
      </c>
      <c r="S17" s="69">
        <f t="shared" si="0"/>
        <v>39.5</v>
      </c>
      <c r="T17" s="70">
        <v>0</v>
      </c>
      <c r="U17" s="69">
        <f t="shared" si="1"/>
        <v>39.5</v>
      </c>
    </row>
    <row r="18" spans="1:21" s="71" customFormat="1" ht="51.75" customHeight="1" x14ac:dyDescent="0.15">
      <c r="A18" s="68" t="s">
        <v>98</v>
      </c>
      <c r="B18" s="105"/>
      <c r="C18" s="68" t="s">
        <v>1533</v>
      </c>
      <c r="D18" s="68" t="s">
        <v>35</v>
      </c>
      <c r="E18" s="68" t="s">
        <v>22</v>
      </c>
      <c r="F18" s="68" t="s">
        <v>57</v>
      </c>
      <c r="G18" s="68" t="s">
        <v>163</v>
      </c>
      <c r="H18" s="68" t="s">
        <v>1532</v>
      </c>
      <c r="I18" s="68" t="s">
        <v>26</v>
      </c>
      <c r="J18" s="68" t="s">
        <v>27</v>
      </c>
      <c r="K18" s="68" t="s">
        <v>28</v>
      </c>
      <c r="L18" s="68" t="s">
        <v>29</v>
      </c>
      <c r="M18" s="68" t="s">
        <v>42</v>
      </c>
      <c r="N18" s="68" t="s">
        <v>506</v>
      </c>
      <c r="O18" s="68" t="s">
        <v>32</v>
      </c>
      <c r="P18" s="69">
        <v>79</v>
      </c>
      <c r="Q18" s="70">
        <v>0</v>
      </c>
      <c r="R18" s="70">
        <v>0</v>
      </c>
      <c r="S18" s="69">
        <f t="shared" si="0"/>
        <v>39.5</v>
      </c>
      <c r="T18" s="70">
        <v>0</v>
      </c>
      <c r="U18" s="69">
        <f t="shared" si="1"/>
        <v>39.5</v>
      </c>
    </row>
    <row r="19" spans="1:21" s="71" customFormat="1" ht="51.75" customHeight="1" x14ac:dyDescent="0.15">
      <c r="A19" s="68" t="s">
        <v>103</v>
      </c>
      <c r="B19" s="105"/>
      <c r="C19" s="68" t="s">
        <v>1534</v>
      </c>
      <c r="D19" s="68" t="s">
        <v>35</v>
      </c>
      <c r="E19" s="68" t="s">
        <v>22</v>
      </c>
      <c r="F19" s="68" t="s">
        <v>67</v>
      </c>
      <c r="G19" s="68" t="s">
        <v>24</v>
      </c>
      <c r="H19" s="68" t="s">
        <v>1449</v>
      </c>
      <c r="I19" s="68" t="s">
        <v>63</v>
      </c>
      <c r="J19" s="68" t="s">
        <v>27</v>
      </c>
      <c r="K19" s="68" t="s">
        <v>28</v>
      </c>
      <c r="L19" s="68" t="s">
        <v>29</v>
      </c>
      <c r="M19" s="68" t="s">
        <v>30</v>
      </c>
      <c r="N19" s="68" t="s">
        <v>506</v>
      </c>
      <c r="O19" s="68" t="s">
        <v>32</v>
      </c>
      <c r="P19" s="69">
        <v>79</v>
      </c>
      <c r="Q19" s="70">
        <v>0</v>
      </c>
      <c r="R19" s="70">
        <v>0</v>
      </c>
      <c r="S19" s="69">
        <f t="shared" si="0"/>
        <v>39.5</v>
      </c>
      <c r="T19" s="70">
        <v>0</v>
      </c>
      <c r="U19" s="69">
        <f t="shared" si="1"/>
        <v>39.5</v>
      </c>
    </row>
    <row r="20" spans="1:21" s="71" customFormat="1" ht="51.75" customHeight="1" x14ac:dyDescent="0.15">
      <c r="A20" s="68" t="s">
        <v>108</v>
      </c>
      <c r="B20" s="105"/>
      <c r="C20" s="68" t="s">
        <v>1535</v>
      </c>
      <c r="D20" s="68" t="s">
        <v>35</v>
      </c>
      <c r="E20" s="68" t="s">
        <v>22</v>
      </c>
      <c r="F20" s="68" t="s">
        <v>116</v>
      </c>
      <c r="G20" s="68" t="s">
        <v>24</v>
      </c>
      <c r="H20" s="68" t="s">
        <v>1449</v>
      </c>
      <c r="I20" s="68" t="s">
        <v>26</v>
      </c>
      <c r="J20" s="68" t="s">
        <v>27</v>
      </c>
      <c r="K20" s="68" t="s">
        <v>28</v>
      </c>
      <c r="L20" s="68" t="s">
        <v>29</v>
      </c>
      <c r="M20" s="68" t="s">
        <v>42</v>
      </c>
      <c r="N20" s="68" t="s">
        <v>506</v>
      </c>
      <c r="O20" s="68" t="s">
        <v>32</v>
      </c>
      <c r="P20" s="69">
        <v>79</v>
      </c>
      <c r="Q20" s="70">
        <v>0</v>
      </c>
      <c r="R20" s="70">
        <v>0</v>
      </c>
      <c r="S20" s="69">
        <f t="shared" si="0"/>
        <v>39.5</v>
      </c>
      <c r="T20" s="70">
        <v>0</v>
      </c>
      <c r="U20" s="69">
        <f t="shared" si="1"/>
        <v>39.5</v>
      </c>
    </row>
    <row r="21" spans="1:21" s="71" customFormat="1" ht="51.75" customHeight="1" x14ac:dyDescent="0.15">
      <c r="A21" s="68" t="s">
        <v>49</v>
      </c>
      <c r="B21" s="105"/>
      <c r="C21" s="68" t="s">
        <v>1536</v>
      </c>
      <c r="D21" s="68" t="s">
        <v>35</v>
      </c>
      <c r="E21" s="68" t="s">
        <v>22</v>
      </c>
      <c r="F21" s="68" t="s">
        <v>67</v>
      </c>
      <c r="G21" s="68" t="s">
        <v>24</v>
      </c>
      <c r="H21" s="68" t="s">
        <v>1449</v>
      </c>
      <c r="I21" s="68" t="s">
        <v>63</v>
      </c>
      <c r="J21" s="68" t="s">
        <v>27</v>
      </c>
      <c r="K21" s="68" t="s">
        <v>28</v>
      </c>
      <c r="L21" s="68" t="s">
        <v>29</v>
      </c>
      <c r="M21" s="68" t="s">
        <v>42</v>
      </c>
      <c r="N21" s="68" t="s">
        <v>506</v>
      </c>
      <c r="O21" s="68" t="s">
        <v>32</v>
      </c>
      <c r="P21" s="69">
        <v>79</v>
      </c>
      <c r="Q21" s="70">
        <v>0</v>
      </c>
      <c r="R21" s="70">
        <v>0</v>
      </c>
      <c r="S21" s="69">
        <f t="shared" si="0"/>
        <v>39.5</v>
      </c>
      <c r="T21" s="70">
        <v>0</v>
      </c>
      <c r="U21" s="69">
        <f t="shared" si="1"/>
        <v>39.5</v>
      </c>
    </row>
    <row r="22" spans="1:21" s="71" customFormat="1" ht="51.75" customHeight="1" x14ac:dyDescent="0.15">
      <c r="A22" s="68" t="s">
        <v>112</v>
      </c>
      <c r="B22" s="105"/>
      <c r="C22" s="68" t="s">
        <v>1537</v>
      </c>
      <c r="D22" s="68" t="s">
        <v>35</v>
      </c>
      <c r="E22" s="68" t="s">
        <v>22</v>
      </c>
      <c r="F22" s="68" t="s">
        <v>139</v>
      </c>
      <c r="G22" s="68" t="s">
        <v>213</v>
      </c>
      <c r="H22" s="68" t="s">
        <v>1452</v>
      </c>
      <c r="I22" s="68" t="s">
        <v>1160</v>
      </c>
      <c r="J22" s="68" t="s">
        <v>27</v>
      </c>
      <c r="K22" s="68" t="s">
        <v>28</v>
      </c>
      <c r="L22" s="68" t="s">
        <v>29</v>
      </c>
      <c r="M22" s="68" t="s">
        <v>42</v>
      </c>
      <c r="N22" s="68" t="s">
        <v>31</v>
      </c>
      <c r="O22" s="68" t="s">
        <v>32</v>
      </c>
      <c r="P22" s="69">
        <v>79</v>
      </c>
      <c r="Q22" s="70">
        <v>0</v>
      </c>
      <c r="R22" s="70">
        <v>0</v>
      </c>
      <c r="S22" s="69">
        <f t="shared" si="0"/>
        <v>39.5</v>
      </c>
      <c r="T22" s="70">
        <v>0</v>
      </c>
      <c r="U22" s="69">
        <f t="shared" si="1"/>
        <v>39.5</v>
      </c>
    </row>
    <row r="23" spans="1:21" s="71" customFormat="1" ht="51.75" customHeight="1" x14ac:dyDescent="0.15">
      <c r="A23" s="68" t="s">
        <v>74</v>
      </c>
      <c r="B23" s="105"/>
      <c r="C23" s="68" t="s">
        <v>1538</v>
      </c>
      <c r="D23" s="68" t="s">
        <v>35</v>
      </c>
      <c r="E23" s="68" t="s">
        <v>22</v>
      </c>
      <c r="F23" s="68" t="s">
        <v>87</v>
      </c>
      <c r="G23" s="68" t="s">
        <v>47</v>
      </c>
      <c r="H23" s="68" t="s">
        <v>1452</v>
      </c>
      <c r="I23" s="68" t="s">
        <v>141</v>
      </c>
      <c r="J23" s="68" t="s">
        <v>27</v>
      </c>
      <c r="K23" s="68" t="s">
        <v>28</v>
      </c>
      <c r="L23" s="68" t="s">
        <v>29</v>
      </c>
      <c r="M23" s="68" t="s">
        <v>30</v>
      </c>
      <c r="N23" s="68" t="s">
        <v>31</v>
      </c>
      <c r="O23" s="68" t="s">
        <v>32</v>
      </c>
      <c r="P23" s="69">
        <v>78</v>
      </c>
      <c r="Q23" s="70">
        <v>0</v>
      </c>
      <c r="R23" s="70">
        <v>0</v>
      </c>
      <c r="S23" s="69">
        <f t="shared" si="0"/>
        <v>39</v>
      </c>
      <c r="T23" s="70">
        <v>0</v>
      </c>
      <c r="U23" s="69">
        <f t="shared" si="1"/>
        <v>39</v>
      </c>
    </row>
    <row r="24" spans="1:21" s="71" customFormat="1" ht="51.75" customHeight="1" x14ac:dyDescent="0.15">
      <c r="A24" s="68" t="s">
        <v>59</v>
      </c>
      <c r="B24" s="105"/>
      <c r="C24" s="68" t="s">
        <v>1540</v>
      </c>
      <c r="D24" s="68" t="s">
        <v>35</v>
      </c>
      <c r="E24" s="68" t="s">
        <v>22</v>
      </c>
      <c r="F24" s="68" t="s">
        <v>73</v>
      </c>
      <c r="G24" s="68" t="s">
        <v>47</v>
      </c>
      <c r="H24" s="68" t="s">
        <v>1539</v>
      </c>
      <c r="I24" s="68" t="s">
        <v>137</v>
      </c>
      <c r="J24" s="68" t="s">
        <v>27</v>
      </c>
      <c r="K24" s="68" t="s">
        <v>194</v>
      </c>
      <c r="L24" s="68" t="s">
        <v>195</v>
      </c>
      <c r="M24" s="68" t="s">
        <v>30</v>
      </c>
      <c r="N24" s="68" t="s">
        <v>506</v>
      </c>
      <c r="O24" s="68" t="s">
        <v>32</v>
      </c>
      <c r="P24" s="69">
        <v>72</v>
      </c>
      <c r="Q24" s="70">
        <v>0</v>
      </c>
      <c r="R24" s="70">
        <v>2</v>
      </c>
      <c r="S24" s="69">
        <f t="shared" si="0"/>
        <v>37</v>
      </c>
      <c r="T24" s="70">
        <v>2</v>
      </c>
      <c r="U24" s="69">
        <f t="shared" si="1"/>
        <v>39</v>
      </c>
    </row>
    <row r="25" spans="1:21" s="71" customFormat="1" ht="51.75" customHeight="1" x14ac:dyDescent="0.15">
      <c r="A25" s="68" t="s">
        <v>114</v>
      </c>
      <c r="B25" s="105"/>
      <c r="C25" s="68" t="s">
        <v>1541</v>
      </c>
      <c r="D25" s="68" t="s">
        <v>35</v>
      </c>
      <c r="E25" s="68" t="s">
        <v>22</v>
      </c>
      <c r="F25" s="68" t="s">
        <v>289</v>
      </c>
      <c r="G25" s="68" t="s">
        <v>163</v>
      </c>
      <c r="H25" s="68" t="s">
        <v>1520</v>
      </c>
      <c r="I25" s="68" t="s">
        <v>63</v>
      </c>
      <c r="J25" s="68" t="s">
        <v>27</v>
      </c>
      <c r="K25" s="68" t="s">
        <v>28</v>
      </c>
      <c r="L25" s="68" t="s">
        <v>29</v>
      </c>
      <c r="M25" s="68" t="s">
        <v>30</v>
      </c>
      <c r="N25" s="68" t="s">
        <v>506</v>
      </c>
      <c r="O25" s="68" t="s">
        <v>32</v>
      </c>
      <c r="P25" s="69">
        <v>78</v>
      </c>
      <c r="Q25" s="70">
        <v>0</v>
      </c>
      <c r="R25" s="70">
        <v>0</v>
      </c>
      <c r="S25" s="69">
        <f t="shared" si="0"/>
        <v>39</v>
      </c>
      <c r="T25" s="70">
        <v>0</v>
      </c>
      <c r="U25" s="69">
        <f t="shared" si="1"/>
        <v>39</v>
      </c>
    </row>
    <row r="26" spans="1:21" s="71" customFormat="1" ht="51.75" customHeight="1" x14ac:dyDescent="0.15">
      <c r="A26" s="68" t="s">
        <v>123</v>
      </c>
      <c r="B26" s="105"/>
      <c r="C26" s="68" t="s">
        <v>1542</v>
      </c>
      <c r="D26" s="68" t="s">
        <v>35</v>
      </c>
      <c r="E26" s="68" t="s">
        <v>22</v>
      </c>
      <c r="F26" s="68" t="s">
        <v>73</v>
      </c>
      <c r="G26" s="68" t="s">
        <v>47</v>
      </c>
      <c r="H26" s="68" t="s">
        <v>1449</v>
      </c>
      <c r="I26" s="68" t="s">
        <v>26</v>
      </c>
      <c r="J26" s="68" t="s">
        <v>27</v>
      </c>
      <c r="K26" s="68" t="s">
        <v>28</v>
      </c>
      <c r="L26" s="68" t="s">
        <v>29</v>
      </c>
      <c r="M26" s="68" t="s">
        <v>42</v>
      </c>
      <c r="N26" s="68" t="s">
        <v>506</v>
      </c>
      <c r="O26" s="68" t="s">
        <v>32</v>
      </c>
      <c r="P26" s="69">
        <v>76</v>
      </c>
      <c r="Q26" s="70">
        <v>0</v>
      </c>
      <c r="R26" s="70">
        <v>2</v>
      </c>
      <c r="S26" s="69">
        <f t="shared" si="0"/>
        <v>39</v>
      </c>
      <c r="T26" s="70">
        <v>0</v>
      </c>
      <c r="U26" s="69">
        <f t="shared" si="1"/>
        <v>39</v>
      </c>
    </row>
    <row r="27" spans="1:21" s="71" customFormat="1" ht="51.75" customHeight="1" x14ac:dyDescent="0.15">
      <c r="A27" s="68" t="s">
        <v>120</v>
      </c>
      <c r="B27" s="105"/>
      <c r="C27" s="68" t="s">
        <v>1543</v>
      </c>
      <c r="D27" s="68" t="s">
        <v>35</v>
      </c>
      <c r="E27" s="68" t="s">
        <v>22</v>
      </c>
      <c r="F27" s="68" t="s">
        <v>139</v>
      </c>
      <c r="G27" s="68" t="s">
        <v>1459</v>
      </c>
      <c r="H27" s="68" t="s">
        <v>1452</v>
      </c>
      <c r="I27" s="68" t="s">
        <v>189</v>
      </c>
      <c r="J27" s="68" t="s">
        <v>27</v>
      </c>
      <c r="K27" s="68" t="s">
        <v>28</v>
      </c>
      <c r="L27" s="68" t="s">
        <v>29</v>
      </c>
      <c r="M27" s="68" t="s">
        <v>30</v>
      </c>
      <c r="N27" s="68" t="s">
        <v>31</v>
      </c>
      <c r="O27" s="68" t="s">
        <v>32</v>
      </c>
      <c r="P27" s="69">
        <v>78</v>
      </c>
      <c r="Q27" s="70">
        <v>0</v>
      </c>
      <c r="R27" s="70">
        <v>0</v>
      </c>
      <c r="S27" s="69">
        <f t="shared" si="0"/>
        <v>39</v>
      </c>
      <c r="T27" s="70">
        <v>0</v>
      </c>
      <c r="U27" s="69">
        <f t="shared" si="1"/>
        <v>39</v>
      </c>
    </row>
    <row r="28" spans="1:21" s="71" customFormat="1" ht="51.75" customHeight="1" x14ac:dyDescent="0.15">
      <c r="A28" s="68" t="s">
        <v>43</v>
      </c>
      <c r="B28" s="105"/>
      <c r="C28" s="68" t="s">
        <v>1544</v>
      </c>
      <c r="D28" s="68" t="s">
        <v>35</v>
      </c>
      <c r="E28" s="68" t="s">
        <v>22</v>
      </c>
      <c r="F28" s="68" t="s">
        <v>57</v>
      </c>
      <c r="G28" s="68" t="s">
        <v>47</v>
      </c>
      <c r="H28" s="68" t="s">
        <v>1449</v>
      </c>
      <c r="I28" s="68" t="s">
        <v>52</v>
      </c>
      <c r="J28" s="68" t="s">
        <v>27</v>
      </c>
      <c r="K28" s="68" t="s">
        <v>28</v>
      </c>
      <c r="L28" s="68" t="s">
        <v>29</v>
      </c>
      <c r="M28" s="68" t="s">
        <v>42</v>
      </c>
      <c r="N28" s="68" t="s">
        <v>506</v>
      </c>
      <c r="O28" s="68" t="s">
        <v>32</v>
      </c>
      <c r="P28" s="69">
        <v>78</v>
      </c>
      <c r="Q28" s="70">
        <v>0</v>
      </c>
      <c r="R28" s="70">
        <v>0</v>
      </c>
      <c r="S28" s="69">
        <f t="shared" si="0"/>
        <v>39</v>
      </c>
      <c r="T28" s="70">
        <v>0</v>
      </c>
      <c r="U28" s="69">
        <f t="shared" si="1"/>
        <v>39</v>
      </c>
    </row>
    <row r="29" spans="1:21" s="71" customFormat="1" ht="51.75" customHeight="1" x14ac:dyDescent="0.15">
      <c r="A29" s="68" t="s">
        <v>53</v>
      </c>
      <c r="B29" s="105"/>
      <c r="C29" s="68" t="s">
        <v>1545</v>
      </c>
      <c r="D29" s="68" t="s">
        <v>35</v>
      </c>
      <c r="E29" s="68" t="s">
        <v>22</v>
      </c>
      <c r="F29" s="68" t="s">
        <v>57</v>
      </c>
      <c r="G29" s="68" t="s">
        <v>259</v>
      </c>
      <c r="H29" s="68" t="s">
        <v>1452</v>
      </c>
      <c r="I29" s="68" t="s">
        <v>26</v>
      </c>
      <c r="J29" s="68" t="s">
        <v>27</v>
      </c>
      <c r="K29" s="68" t="s">
        <v>28</v>
      </c>
      <c r="L29" s="68" t="s">
        <v>29</v>
      </c>
      <c r="M29" s="68" t="s">
        <v>30</v>
      </c>
      <c r="N29" s="68" t="s">
        <v>31</v>
      </c>
      <c r="O29" s="68" t="s">
        <v>32</v>
      </c>
      <c r="P29" s="69">
        <v>78</v>
      </c>
      <c r="Q29" s="70">
        <v>0</v>
      </c>
      <c r="R29" s="70">
        <v>0</v>
      </c>
      <c r="S29" s="69">
        <f t="shared" si="0"/>
        <v>39</v>
      </c>
      <c r="T29" s="70">
        <v>0</v>
      </c>
      <c r="U29" s="69">
        <f t="shared" si="1"/>
        <v>39</v>
      </c>
    </row>
    <row r="30" spans="1:21" s="71" customFormat="1" ht="51.75" customHeight="1" x14ac:dyDescent="0.15">
      <c r="A30" s="68" t="s">
        <v>132</v>
      </c>
      <c r="B30" s="105"/>
      <c r="C30" s="68" t="s">
        <v>1547</v>
      </c>
      <c r="D30" s="68" t="s">
        <v>35</v>
      </c>
      <c r="E30" s="68" t="s">
        <v>22</v>
      </c>
      <c r="F30" s="68" t="s">
        <v>99</v>
      </c>
      <c r="G30" s="68" t="s">
        <v>1546</v>
      </c>
      <c r="H30" s="68" t="s">
        <v>1452</v>
      </c>
      <c r="I30" s="68" t="s">
        <v>26</v>
      </c>
      <c r="J30" s="68" t="s">
        <v>27</v>
      </c>
      <c r="K30" s="68" t="s">
        <v>28</v>
      </c>
      <c r="L30" s="68" t="s">
        <v>29</v>
      </c>
      <c r="M30" s="68" t="s">
        <v>30</v>
      </c>
      <c r="N30" s="68" t="s">
        <v>31</v>
      </c>
      <c r="O30" s="68" t="s">
        <v>32</v>
      </c>
      <c r="P30" s="69">
        <v>77</v>
      </c>
      <c r="Q30" s="70">
        <v>0</v>
      </c>
      <c r="R30" s="70">
        <v>0</v>
      </c>
      <c r="S30" s="69">
        <f t="shared" si="0"/>
        <v>38.5</v>
      </c>
      <c r="T30" s="70">
        <v>0</v>
      </c>
      <c r="U30" s="69">
        <f t="shared" si="1"/>
        <v>38.5</v>
      </c>
    </row>
    <row r="31" spans="1:21" s="71" customFormat="1" ht="51.75" customHeight="1" x14ac:dyDescent="0.15">
      <c r="A31" s="68" t="s">
        <v>90</v>
      </c>
      <c r="B31" s="105"/>
      <c r="C31" s="68" t="s">
        <v>1549</v>
      </c>
      <c r="D31" s="68" t="s">
        <v>35</v>
      </c>
      <c r="E31" s="68" t="s">
        <v>22</v>
      </c>
      <c r="F31" s="68" t="s">
        <v>99</v>
      </c>
      <c r="G31" s="68" t="s">
        <v>1548</v>
      </c>
      <c r="H31" s="68" t="s">
        <v>1520</v>
      </c>
      <c r="I31" s="68" t="s">
        <v>539</v>
      </c>
      <c r="J31" s="68" t="s">
        <v>27</v>
      </c>
      <c r="K31" s="68" t="s">
        <v>28</v>
      </c>
      <c r="L31" s="68" t="s">
        <v>29</v>
      </c>
      <c r="M31" s="68" t="s">
        <v>42</v>
      </c>
      <c r="N31" s="68" t="s">
        <v>506</v>
      </c>
      <c r="O31" s="68" t="s">
        <v>32</v>
      </c>
      <c r="P31" s="69">
        <v>77</v>
      </c>
      <c r="Q31" s="70">
        <v>0</v>
      </c>
      <c r="R31" s="70">
        <v>0</v>
      </c>
      <c r="S31" s="69">
        <f t="shared" si="0"/>
        <v>38.5</v>
      </c>
      <c r="T31" s="70">
        <v>0</v>
      </c>
      <c r="U31" s="69">
        <f t="shared" si="1"/>
        <v>38.5</v>
      </c>
    </row>
    <row r="32" spans="1:21" s="71" customFormat="1" ht="51.75" customHeight="1" x14ac:dyDescent="0.15">
      <c r="A32" s="68" t="s">
        <v>70</v>
      </c>
      <c r="B32" s="105"/>
      <c r="C32" s="68" t="s">
        <v>1550</v>
      </c>
      <c r="D32" s="68" t="s">
        <v>35</v>
      </c>
      <c r="E32" s="68" t="s">
        <v>22</v>
      </c>
      <c r="F32" s="68" t="s">
        <v>81</v>
      </c>
      <c r="G32" s="68" t="s">
        <v>163</v>
      </c>
      <c r="H32" s="68" t="s">
        <v>1520</v>
      </c>
      <c r="I32" s="68" t="s">
        <v>63</v>
      </c>
      <c r="J32" s="68" t="s">
        <v>27</v>
      </c>
      <c r="K32" s="68" t="s">
        <v>28</v>
      </c>
      <c r="L32" s="68" t="s">
        <v>179</v>
      </c>
      <c r="M32" s="68" t="s">
        <v>30</v>
      </c>
      <c r="N32" s="68" t="s">
        <v>506</v>
      </c>
      <c r="O32" s="68" t="s">
        <v>32</v>
      </c>
      <c r="P32" s="69">
        <v>77</v>
      </c>
      <c r="Q32" s="70">
        <v>0</v>
      </c>
      <c r="R32" s="70">
        <v>0</v>
      </c>
      <c r="S32" s="69">
        <f t="shared" si="0"/>
        <v>38.5</v>
      </c>
      <c r="T32" s="70">
        <v>0</v>
      </c>
      <c r="U32" s="69">
        <f t="shared" si="1"/>
        <v>38.5</v>
      </c>
    </row>
    <row r="33" spans="1:21" s="71" customFormat="1" ht="51.75" customHeight="1" x14ac:dyDescent="0.15">
      <c r="A33" s="68" t="s">
        <v>143</v>
      </c>
      <c r="B33" s="105"/>
      <c r="C33" s="68" t="s">
        <v>1551</v>
      </c>
      <c r="D33" s="68" t="s">
        <v>35</v>
      </c>
      <c r="E33" s="68" t="s">
        <v>22</v>
      </c>
      <c r="F33" s="68" t="s">
        <v>57</v>
      </c>
      <c r="G33" s="68" t="s">
        <v>82</v>
      </c>
      <c r="H33" s="68" t="s">
        <v>1449</v>
      </c>
      <c r="I33" s="68" t="s">
        <v>539</v>
      </c>
      <c r="J33" s="68" t="s">
        <v>27</v>
      </c>
      <c r="K33" s="68" t="s">
        <v>28</v>
      </c>
      <c r="L33" s="68" t="s">
        <v>29</v>
      </c>
      <c r="M33" s="68" t="s">
        <v>42</v>
      </c>
      <c r="N33" s="68" t="s">
        <v>506</v>
      </c>
      <c r="O33" s="68" t="s">
        <v>32</v>
      </c>
      <c r="P33" s="69">
        <v>77</v>
      </c>
      <c r="Q33" s="70">
        <v>0</v>
      </c>
      <c r="R33" s="70">
        <v>0</v>
      </c>
      <c r="S33" s="69">
        <f t="shared" si="0"/>
        <v>38.5</v>
      </c>
      <c r="T33" s="70">
        <v>0</v>
      </c>
      <c r="U33" s="69">
        <f t="shared" si="1"/>
        <v>38.5</v>
      </c>
    </row>
    <row r="34" spans="1:21" s="71" customFormat="1" ht="51.75" customHeight="1" x14ac:dyDescent="0.15">
      <c r="A34" s="68" t="s">
        <v>145</v>
      </c>
      <c r="B34" s="105"/>
      <c r="C34" s="68" t="s">
        <v>1552</v>
      </c>
      <c r="D34" s="68" t="s">
        <v>35</v>
      </c>
      <c r="E34" s="68" t="s">
        <v>22</v>
      </c>
      <c r="F34" s="68" t="s">
        <v>57</v>
      </c>
      <c r="G34" s="68" t="s">
        <v>47</v>
      </c>
      <c r="H34" s="68" t="s">
        <v>1452</v>
      </c>
      <c r="I34" s="68" t="s">
        <v>141</v>
      </c>
      <c r="J34" s="68" t="s">
        <v>27</v>
      </c>
      <c r="K34" s="68" t="s">
        <v>28</v>
      </c>
      <c r="L34" s="68" t="s">
        <v>29</v>
      </c>
      <c r="M34" s="68" t="s">
        <v>30</v>
      </c>
      <c r="N34" s="68" t="s">
        <v>31</v>
      </c>
      <c r="O34" s="68" t="s">
        <v>32</v>
      </c>
      <c r="P34" s="69">
        <v>77</v>
      </c>
      <c r="Q34" s="70">
        <v>0</v>
      </c>
      <c r="R34" s="70">
        <v>0</v>
      </c>
      <c r="S34" s="69">
        <f t="shared" si="0"/>
        <v>38.5</v>
      </c>
      <c r="T34" s="70">
        <v>0</v>
      </c>
      <c r="U34" s="69">
        <f t="shared" si="1"/>
        <v>38.5</v>
      </c>
    </row>
    <row r="35" spans="1:21" s="71" customFormat="1" ht="51.75" customHeight="1" x14ac:dyDescent="0.15">
      <c r="A35" s="68" t="s">
        <v>149</v>
      </c>
      <c r="B35" s="105"/>
      <c r="C35" s="68" t="s">
        <v>1553</v>
      </c>
      <c r="D35" s="68" t="s">
        <v>35</v>
      </c>
      <c r="E35" s="68" t="s">
        <v>22</v>
      </c>
      <c r="F35" s="68" t="s">
        <v>87</v>
      </c>
      <c r="G35" s="68" t="s">
        <v>82</v>
      </c>
      <c r="H35" s="68" t="s">
        <v>1452</v>
      </c>
      <c r="I35" s="68" t="s">
        <v>113</v>
      </c>
      <c r="J35" s="68" t="s">
        <v>27</v>
      </c>
      <c r="K35" s="68" t="s">
        <v>28</v>
      </c>
      <c r="L35" s="68" t="s">
        <v>29</v>
      </c>
      <c r="M35" s="68" t="s">
        <v>30</v>
      </c>
      <c r="N35" s="68" t="s">
        <v>31</v>
      </c>
      <c r="O35" s="68" t="s">
        <v>32</v>
      </c>
      <c r="P35" s="69">
        <v>77</v>
      </c>
      <c r="Q35" s="70">
        <v>0</v>
      </c>
      <c r="R35" s="70">
        <v>0</v>
      </c>
      <c r="S35" s="69">
        <f t="shared" si="0"/>
        <v>38.5</v>
      </c>
      <c r="T35" s="70">
        <v>0</v>
      </c>
      <c r="U35" s="69">
        <f t="shared" si="1"/>
        <v>38.5</v>
      </c>
    </row>
    <row r="36" spans="1:21" s="71" customFormat="1" ht="51.75" customHeight="1" x14ac:dyDescent="0.15">
      <c r="A36" s="68" t="s">
        <v>152</v>
      </c>
      <c r="B36" s="105"/>
      <c r="C36" s="68" t="s">
        <v>1555</v>
      </c>
      <c r="D36" s="68" t="s">
        <v>35</v>
      </c>
      <c r="E36" s="68" t="s">
        <v>22</v>
      </c>
      <c r="F36" s="68" t="s">
        <v>73</v>
      </c>
      <c r="G36" s="68" t="s">
        <v>278</v>
      </c>
      <c r="H36" s="68" t="s">
        <v>1539</v>
      </c>
      <c r="I36" s="68" t="s">
        <v>1554</v>
      </c>
      <c r="J36" s="68" t="s">
        <v>27</v>
      </c>
      <c r="K36" s="68" t="s">
        <v>194</v>
      </c>
      <c r="L36" s="68" t="s">
        <v>195</v>
      </c>
      <c r="M36" s="68" t="s">
        <v>30</v>
      </c>
      <c r="N36" s="68" t="s">
        <v>506</v>
      </c>
      <c r="O36" s="68" t="s">
        <v>32</v>
      </c>
      <c r="P36" s="69">
        <v>71</v>
      </c>
      <c r="Q36" s="70">
        <v>0</v>
      </c>
      <c r="R36" s="70">
        <v>2</v>
      </c>
      <c r="S36" s="69">
        <f t="shared" si="0"/>
        <v>36.5</v>
      </c>
      <c r="T36" s="70">
        <v>2</v>
      </c>
      <c r="U36" s="69">
        <f t="shared" si="1"/>
        <v>38.5</v>
      </c>
    </row>
    <row r="37" spans="1:21" s="71" customFormat="1" ht="51.75" customHeight="1" x14ac:dyDescent="0.15">
      <c r="A37" s="68" t="s">
        <v>156</v>
      </c>
      <c r="B37" s="105"/>
      <c r="C37" s="68" t="s">
        <v>1556</v>
      </c>
      <c r="D37" s="68" t="s">
        <v>35</v>
      </c>
      <c r="E37" s="68" t="s">
        <v>22</v>
      </c>
      <c r="F37" s="68" t="s">
        <v>116</v>
      </c>
      <c r="G37" s="68" t="s">
        <v>24</v>
      </c>
      <c r="H37" s="68" t="s">
        <v>1449</v>
      </c>
      <c r="I37" s="68" t="s">
        <v>105</v>
      </c>
      <c r="J37" s="68" t="s">
        <v>27</v>
      </c>
      <c r="K37" s="68" t="s">
        <v>28</v>
      </c>
      <c r="L37" s="68" t="s">
        <v>29</v>
      </c>
      <c r="M37" s="68" t="s">
        <v>42</v>
      </c>
      <c r="N37" s="68" t="s">
        <v>506</v>
      </c>
      <c r="O37" s="68" t="s">
        <v>32</v>
      </c>
      <c r="P37" s="69">
        <v>77</v>
      </c>
      <c r="Q37" s="70">
        <v>0</v>
      </c>
      <c r="R37" s="70">
        <v>0</v>
      </c>
      <c r="S37" s="69">
        <f t="shared" si="0"/>
        <v>38.5</v>
      </c>
      <c r="T37" s="70">
        <v>0</v>
      </c>
      <c r="U37" s="69">
        <f t="shared" si="1"/>
        <v>38.5</v>
      </c>
    </row>
    <row r="38" spans="1:21" s="71" customFormat="1" ht="51.75" customHeight="1" x14ac:dyDescent="0.15">
      <c r="A38" s="68" t="s">
        <v>160</v>
      </c>
      <c r="B38" s="105"/>
      <c r="C38" s="68" t="s">
        <v>1558</v>
      </c>
      <c r="D38" s="68" t="s">
        <v>35</v>
      </c>
      <c r="E38" s="68" t="s">
        <v>56</v>
      </c>
      <c r="F38" s="68" t="s">
        <v>95</v>
      </c>
      <c r="G38" s="68" t="s">
        <v>163</v>
      </c>
      <c r="H38" s="68" t="s">
        <v>1557</v>
      </c>
      <c r="I38" s="68" t="s">
        <v>141</v>
      </c>
      <c r="J38" s="68" t="s">
        <v>27</v>
      </c>
      <c r="K38" s="68" t="s">
        <v>28</v>
      </c>
      <c r="L38" s="68" t="s">
        <v>179</v>
      </c>
      <c r="M38" s="68" t="s">
        <v>30</v>
      </c>
      <c r="N38" s="68" t="s">
        <v>506</v>
      </c>
      <c r="O38" s="68" t="s">
        <v>32</v>
      </c>
      <c r="P38" s="69">
        <v>74</v>
      </c>
      <c r="Q38" s="70">
        <v>2.5</v>
      </c>
      <c r="R38" s="70">
        <v>0</v>
      </c>
      <c r="S38" s="69">
        <f t="shared" si="0"/>
        <v>38.25</v>
      </c>
      <c r="T38" s="70">
        <v>0</v>
      </c>
      <c r="U38" s="69">
        <f t="shared" si="1"/>
        <v>38.25</v>
      </c>
    </row>
    <row r="39" spans="1:21" s="71" customFormat="1" ht="51.75" customHeight="1" x14ac:dyDescent="0.15">
      <c r="A39" s="68" t="s">
        <v>162</v>
      </c>
      <c r="B39" s="105"/>
      <c r="C39" s="68" t="s">
        <v>1559</v>
      </c>
      <c r="D39" s="68" t="s">
        <v>35</v>
      </c>
      <c r="E39" s="68" t="s">
        <v>22</v>
      </c>
      <c r="F39" s="68" t="s">
        <v>87</v>
      </c>
      <c r="G39" s="68" t="s">
        <v>24</v>
      </c>
      <c r="H39" s="68" t="s">
        <v>1449</v>
      </c>
      <c r="I39" s="68" t="s">
        <v>63</v>
      </c>
      <c r="J39" s="68" t="s">
        <v>27</v>
      </c>
      <c r="K39" s="68" t="s">
        <v>28</v>
      </c>
      <c r="L39" s="68" t="s">
        <v>29</v>
      </c>
      <c r="M39" s="68" t="s">
        <v>42</v>
      </c>
      <c r="N39" s="68" t="s">
        <v>506</v>
      </c>
      <c r="O39" s="68" t="s">
        <v>32</v>
      </c>
      <c r="P39" s="69">
        <v>76</v>
      </c>
      <c r="Q39" s="70">
        <v>0</v>
      </c>
      <c r="R39" s="70">
        <v>0</v>
      </c>
      <c r="S39" s="69">
        <f t="shared" si="0"/>
        <v>38</v>
      </c>
      <c r="T39" s="70">
        <v>0</v>
      </c>
      <c r="U39" s="69">
        <f t="shared" si="1"/>
        <v>38</v>
      </c>
    </row>
    <row r="40" spans="1:21" s="71" customFormat="1" ht="51.75" customHeight="1" x14ac:dyDescent="0.15">
      <c r="A40" s="68" t="s">
        <v>166</v>
      </c>
      <c r="B40" s="105"/>
      <c r="C40" s="68" t="s">
        <v>1560</v>
      </c>
      <c r="D40" s="68" t="s">
        <v>35</v>
      </c>
      <c r="E40" s="68" t="s">
        <v>22</v>
      </c>
      <c r="F40" s="68" t="s">
        <v>87</v>
      </c>
      <c r="G40" s="68" t="s">
        <v>163</v>
      </c>
      <c r="H40" s="68" t="s">
        <v>1532</v>
      </c>
      <c r="I40" s="68" t="s">
        <v>63</v>
      </c>
      <c r="J40" s="68" t="s">
        <v>27</v>
      </c>
      <c r="K40" s="68" t="s">
        <v>28</v>
      </c>
      <c r="L40" s="68" t="s">
        <v>29</v>
      </c>
      <c r="M40" s="68" t="s">
        <v>42</v>
      </c>
      <c r="N40" s="68" t="s">
        <v>506</v>
      </c>
      <c r="O40" s="68" t="s">
        <v>32</v>
      </c>
      <c r="P40" s="69">
        <v>76</v>
      </c>
      <c r="Q40" s="70">
        <v>0</v>
      </c>
      <c r="R40" s="70">
        <v>0</v>
      </c>
      <c r="S40" s="69">
        <f t="shared" si="0"/>
        <v>38</v>
      </c>
      <c r="T40" s="70">
        <v>0</v>
      </c>
      <c r="U40" s="69">
        <f t="shared" si="1"/>
        <v>38</v>
      </c>
    </row>
    <row r="41" spans="1:21" s="71" customFormat="1" ht="51.75" customHeight="1" x14ac:dyDescent="0.15">
      <c r="A41" s="68" t="s">
        <v>168</v>
      </c>
      <c r="B41" s="105"/>
      <c r="C41" s="68" t="s">
        <v>1561</v>
      </c>
      <c r="D41" s="68" t="s">
        <v>35</v>
      </c>
      <c r="E41" s="68" t="s">
        <v>22</v>
      </c>
      <c r="F41" s="68" t="s">
        <v>36</v>
      </c>
      <c r="G41" s="68" t="s">
        <v>24</v>
      </c>
      <c r="H41" s="68" t="s">
        <v>1452</v>
      </c>
      <c r="I41" s="68" t="s">
        <v>26</v>
      </c>
      <c r="J41" s="68" t="s">
        <v>27</v>
      </c>
      <c r="K41" s="68" t="s">
        <v>28</v>
      </c>
      <c r="L41" s="68" t="s">
        <v>29</v>
      </c>
      <c r="M41" s="68" t="s">
        <v>42</v>
      </c>
      <c r="N41" s="68" t="s">
        <v>31</v>
      </c>
      <c r="O41" s="68" t="s">
        <v>32</v>
      </c>
      <c r="P41" s="69">
        <v>76</v>
      </c>
      <c r="Q41" s="70">
        <v>0</v>
      </c>
      <c r="R41" s="70">
        <v>0</v>
      </c>
      <c r="S41" s="69">
        <f t="shared" si="0"/>
        <v>38</v>
      </c>
      <c r="T41" s="70">
        <v>0</v>
      </c>
      <c r="U41" s="69">
        <f t="shared" si="1"/>
        <v>38</v>
      </c>
    </row>
    <row r="42" spans="1:21" s="71" customFormat="1" ht="51.75" customHeight="1" x14ac:dyDescent="0.15">
      <c r="A42" s="68" t="s">
        <v>170</v>
      </c>
      <c r="B42" s="105"/>
      <c r="C42" s="68" t="s">
        <v>1562</v>
      </c>
      <c r="D42" s="68" t="s">
        <v>35</v>
      </c>
      <c r="E42" s="68" t="s">
        <v>22</v>
      </c>
      <c r="F42" s="68" t="s">
        <v>87</v>
      </c>
      <c r="G42" s="68" t="s">
        <v>163</v>
      </c>
      <c r="H42" s="68" t="s">
        <v>1449</v>
      </c>
      <c r="I42" s="68" t="s">
        <v>63</v>
      </c>
      <c r="J42" s="68" t="s">
        <v>27</v>
      </c>
      <c r="K42" s="68" t="s">
        <v>28</v>
      </c>
      <c r="L42" s="68" t="s">
        <v>29</v>
      </c>
      <c r="M42" s="68" t="s">
        <v>30</v>
      </c>
      <c r="N42" s="68" t="s">
        <v>506</v>
      </c>
      <c r="O42" s="68" t="s">
        <v>32</v>
      </c>
      <c r="P42" s="69">
        <v>76</v>
      </c>
      <c r="Q42" s="70">
        <v>0</v>
      </c>
      <c r="R42" s="70">
        <v>0</v>
      </c>
      <c r="S42" s="69">
        <f t="shared" si="0"/>
        <v>38</v>
      </c>
      <c r="T42" s="70">
        <v>0</v>
      </c>
      <c r="U42" s="69">
        <f t="shared" si="1"/>
        <v>38</v>
      </c>
    </row>
    <row r="43" spans="1:21" s="71" customFormat="1" ht="51.75" customHeight="1" x14ac:dyDescent="0.15">
      <c r="A43" s="68" t="s">
        <v>172</v>
      </c>
      <c r="B43" s="105"/>
      <c r="C43" s="68" t="s">
        <v>1563</v>
      </c>
      <c r="D43" s="68" t="s">
        <v>35</v>
      </c>
      <c r="E43" s="68" t="s">
        <v>22</v>
      </c>
      <c r="F43" s="68" t="s">
        <v>36</v>
      </c>
      <c r="G43" s="68" t="s">
        <v>82</v>
      </c>
      <c r="H43" s="68" t="s">
        <v>1465</v>
      </c>
      <c r="I43" s="68" t="s">
        <v>63</v>
      </c>
      <c r="J43" s="68" t="s">
        <v>27</v>
      </c>
      <c r="K43" s="68" t="s">
        <v>28</v>
      </c>
      <c r="L43" s="68" t="s">
        <v>29</v>
      </c>
      <c r="M43" s="68" t="s">
        <v>42</v>
      </c>
      <c r="N43" s="68" t="s">
        <v>506</v>
      </c>
      <c r="O43" s="68" t="s">
        <v>32</v>
      </c>
      <c r="P43" s="69">
        <v>76</v>
      </c>
      <c r="Q43" s="70">
        <v>0</v>
      </c>
      <c r="R43" s="70">
        <v>0</v>
      </c>
      <c r="S43" s="69">
        <f t="shared" si="0"/>
        <v>38</v>
      </c>
      <c r="T43" s="70">
        <v>0</v>
      </c>
      <c r="U43" s="69">
        <f t="shared" si="1"/>
        <v>38</v>
      </c>
    </row>
    <row r="44" spans="1:21" s="71" customFormat="1" ht="51.75" customHeight="1" x14ac:dyDescent="0.15">
      <c r="A44" s="68" t="s">
        <v>175</v>
      </c>
      <c r="B44" s="105"/>
      <c r="C44" s="68" t="s">
        <v>1564</v>
      </c>
      <c r="D44" s="68" t="s">
        <v>35</v>
      </c>
      <c r="E44" s="68" t="s">
        <v>22</v>
      </c>
      <c r="F44" s="68" t="s">
        <v>87</v>
      </c>
      <c r="G44" s="68" t="s">
        <v>271</v>
      </c>
      <c r="H44" s="68" t="s">
        <v>1452</v>
      </c>
      <c r="I44" s="68" t="s">
        <v>26</v>
      </c>
      <c r="J44" s="68" t="s">
        <v>27</v>
      </c>
      <c r="K44" s="68" t="s">
        <v>28</v>
      </c>
      <c r="L44" s="68" t="s">
        <v>29</v>
      </c>
      <c r="M44" s="68" t="s">
        <v>30</v>
      </c>
      <c r="N44" s="68" t="s">
        <v>31</v>
      </c>
      <c r="O44" s="68" t="s">
        <v>32</v>
      </c>
      <c r="P44" s="69">
        <v>76</v>
      </c>
      <c r="Q44" s="70">
        <v>0</v>
      </c>
      <c r="R44" s="70">
        <v>0</v>
      </c>
      <c r="S44" s="69">
        <f t="shared" si="0"/>
        <v>38</v>
      </c>
      <c r="T44" s="70">
        <v>0</v>
      </c>
      <c r="U44" s="69">
        <f t="shared" si="1"/>
        <v>38</v>
      </c>
    </row>
    <row r="45" spans="1:21" s="71" customFormat="1" ht="51.75" customHeight="1" x14ac:dyDescent="0.15">
      <c r="A45" s="68" t="s">
        <v>177</v>
      </c>
      <c r="B45" s="105"/>
      <c r="C45" s="68" t="s">
        <v>1565</v>
      </c>
      <c r="D45" s="68" t="s">
        <v>35</v>
      </c>
      <c r="E45" s="68" t="s">
        <v>56</v>
      </c>
      <c r="F45" s="68" t="s">
        <v>57</v>
      </c>
      <c r="G45" s="68" t="s">
        <v>24</v>
      </c>
      <c r="H45" s="68" t="s">
        <v>1452</v>
      </c>
      <c r="I45" s="68" t="s">
        <v>101</v>
      </c>
      <c r="J45" s="68" t="s">
        <v>27</v>
      </c>
      <c r="K45" s="68" t="s">
        <v>28</v>
      </c>
      <c r="L45" s="68" t="s">
        <v>29</v>
      </c>
      <c r="M45" s="68" t="s">
        <v>30</v>
      </c>
      <c r="N45" s="68" t="s">
        <v>31</v>
      </c>
      <c r="O45" s="68" t="s">
        <v>32</v>
      </c>
      <c r="P45" s="69">
        <v>73</v>
      </c>
      <c r="Q45" s="70">
        <v>2.5</v>
      </c>
      <c r="R45" s="70">
        <v>0</v>
      </c>
      <c r="S45" s="69">
        <f t="shared" si="0"/>
        <v>37.75</v>
      </c>
      <c r="T45" s="70">
        <v>0</v>
      </c>
      <c r="U45" s="69">
        <f t="shared" si="1"/>
        <v>37.75</v>
      </c>
    </row>
    <row r="46" spans="1:21" s="71" customFormat="1" ht="51.75" customHeight="1" x14ac:dyDescent="0.15">
      <c r="A46" s="68" t="s">
        <v>181</v>
      </c>
      <c r="B46" s="105"/>
      <c r="C46" s="68" t="s">
        <v>1566</v>
      </c>
      <c r="D46" s="68" t="s">
        <v>35</v>
      </c>
      <c r="E46" s="68" t="s">
        <v>22</v>
      </c>
      <c r="F46" s="68" t="s">
        <v>57</v>
      </c>
      <c r="G46" s="68" t="s">
        <v>47</v>
      </c>
      <c r="H46" s="68" t="s">
        <v>1527</v>
      </c>
      <c r="I46" s="68" t="s">
        <v>141</v>
      </c>
      <c r="J46" s="68" t="s">
        <v>27</v>
      </c>
      <c r="K46" s="68" t="s">
        <v>28</v>
      </c>
      <c r="L46" s="68" t="s">
        <v>29</v>
      </c>
      <c r="M46" s="68" t="s">
        <v>42</v>
      </c>
      <c r="N46" s="68" t="s">
        <v>506</v>
      </c>
      <c r="O46" s="68" t="s">
        <v>32</v>
      </c>
      <c r="P46" s="69">
        <v>75</v>
      </c>
      <c r="Q46" s="70">
        <v>0</v>
      </c>
      <c r="R46" s="70">
        <v>0</v>
      </c>
      <c r="S46" s="69">
        <f t="shared" si="0"/>
        <v>37.5</v>
      </c>
      <c r="T46" s="70">
        <v>0</v>
      </c>
      <c r="U46" s="69">
        <f t="shared" si="1"/>
        <v>37.5</v>
      </c>
    </row>
    <row r="47" spans="1:21" s="71" customFormat="1" ht="51.75" customHeight="1" x14ac:dyDescent="0.15">
      <c r="A47" s="68" t="s">
        <v>185</v>
      </c>
      <c r="B47" s="105"/>
      <c r="C47" s="68" t="s">
        <v>1567</v>
      </c>
      <c r="D47" s="68" t="s">
        <v>35</v>
      </c>
      <c r="E47" s="68" t="s">
        <v>22</v>
      </c>
      <c r="F47" s="68" t="s">
        <v>57</v>
      </c>
      <c r="G47" s="68" t="s">
        <v>47</v>
      </c>
      <c r="H47" s="68" t="s">
        <v>1452</v>
      </c>
      <c r="I47" s="68" t="s">
        <v>141</v>
      </c>
      <c r="J47" s="68" t="s">
        <v>27</v>
      </c>
      <c r="K47" s="68" t="s">
        <v>28</v>
      </c>
      <c r="L47" s="68" t="s">
        <v>29</v>
      </c>
      <c r="M47" s="68" t="s">
        <v>30</v>
      </c>
      <c r="N47" s="68" t="s">
        <v>31</v>
      </c>
      <c r="O47" s="68" t="s">
        <v>32</v>
      </c>
      <c r="P47" s="69">
        <v>75</v>
      </c>
      <c r="Q47" s="70">
        <v>0</v>
      </c>
      <c r="R47" s="70">
        <v>0</v>
      </c>
      <c r="S47" s="69">
        <f t="shared" si="0"/>
        <v>37.5</v>
      </c>
      <c r="T47" s="70">
        <v>0</v>
      </c>
      <c r="U47" s="69">
        <f t="shared" si="1"/>
        <v>37.5</v>
      </c>
    </row>
    <row r="48" spans="1:21" s="71" customFormat="1" ht="51.75" customHeight="1" x14ac:dyDescent="0.15">
      <c r="A48" s="68" t="s">
        <v>188</v>
      </c>
      <c r="B48" s="105"/>
      <c r="C48" s="68" t="s">
        <v>1569</v>
      </c>
      <c r="D48" s="68" t="s">
        <v>35</v>
      </c>
      <c r="E48" s="68" t="s">
        <v>22</v>
      </c>
      <c r="F48" s="68" t="s">
        <v>57</v>
      </c>
      <c r="G48" s="68" t="s">
        <v>82</v>
      </c>
      <c r="H48" s="68" t="s">
        <v>1568</v>
      </c>
      <c r="I48" s="68" t="s">
        <v>539</v>
      </c>
      <c r="J48" s="68" t="s">
        <v>27</v>
      </c>
      <c r="K48" s="68" t="s">
        <v>28</v>
      </c>
      <c r="L48" s="68" t="s">
        <v>29</v>
      </c>
      <c r="M48" s="68" t="s">
        <v>42</v>
      </c>
      <c r="N48" s="68" t="s">
        <v>506</v>
      </c>
      <c r="O48" s="68" t="s">
        <v>32</v>
      </c>
      <c r="P48" s="69">
        <v>75</v>
      </c>
      <c r="Q48" s="70">
        <v>0</v>
      </c>
      <c r="R48" s="70">
        <v>0</v>
      </c>
      <c r="S48" s="69">
        <f t="shared" si="0"/>
        <v>37.5</v>
      </c>
      <c r="T48" s="70">
        <v>0</v>
      </c>
      <c r="U48" s="69">
        <f t="shared" si="1"/>
        <v>37.5</v>
      </c>
    </row>
    <row r="49" spans="1:21" s="71" customFormat="1" ht="51.75" customHeight="1" x14ac:dyDescent="0.15">
      <c r="A49" s="68" t="s">
        <v>191</v>
      </c>
      <c r="B49" s="105"/>
      <c r="C49" s="68" t="s">
        <v>1571</v>
      </c>
      <c r="D49" s="68" t="s">
        <v>35</v>
      </c>
      <c r="E49" s="68" t="s">
        <v>22</v>
      </c>
      <c r="F49" s="68" t="s">
        <v>57</v>
      </c>
      <c r="G49" s="68" t="s">
        <v>392</v>
      </c>
      <c r="H49" s="68" t="s">
        <v>1570</v>
      </c>
      <c r="I49" s="68" t="s">
        <v>63</v>
      </c>
      <c r="J49" s="68" t="s">
        <v>32</v>
      </c>
      <c r="K49" s="68" t="s">
        <v>28</v>
      </c>
      <c r="L49" s="68" t="s">
        <v>29</v>
      </c>
      <c r="M49" s="68" t="s">
        <v>30</v>
      </c>
      <c r="N49" s="68" t="s">
        <v>506</v>
      </c>
      <c r="O49" s="68" t="s">
        <v>32</v>
      </c>
      <c r="P49" s="69">
        <v>75</v>
      </c>
      <c r="Q49" s="70">
        <v>0</v>
      </c>
      <c r="R49" s="70">
        <v>0</v>
      </c>
      <c r="S49" s="69">
        <f t="shared" si="0"/>
        <v>37.5</v>
      </c>
      <c r="T49" s="70">
        <v>0</v>
      </c>
      <c r="U49" s="69">
        <f t="shared" si="1"/>
        <v>37.5</v>
      </c>
    </row>
    <row r="50" spans="1:21" s="71" customFormat="1" ht="51.75" customHeight="1" x14ac:dyDescent="0.15">
      <c r="A50" s="68" t="s">
        <v>197</v>
      </c>
      <c r="B50" s="105"/>
      <c r="C50" s="68" t="s">
        <v>1572</v>
      </c>
      <c r="D50" s="68" t="s">
        <v>35</v>
      </c>
      <c r="E50" s="68" t="s">
        <v>22</v>
      </c>
      <c r="F50" s="68" t="s">
        <v>186</v>
      </c>
      <c r="G50" s="68" t="s">
        <v>1487</v>
      </c>
      <c r="H50" s="68" t="s">
        <v>1452</v>
      </c>
      <c r="I50" s="68" t="s">
        <v>26</v>
      </c>
      <c r="J50" s="68" t="s">
        <v>27</v>
      </c>
      <c r="K50" s="68" t="s">
        <v>28</v>
      </c>
      <c r="L50" s="68" t="s">
        <v>29</v>
      </c>
      <c r="M50" s="68" t="s">
        <v>30</v>
      </c>
      <c r="N50" s="68" t="s">
        <v>31</v>
      </c>
      <c r="O50" s="68" t="s">
        <v>32</v>
      </c>
      <c r="P50" s="69">
        <v>74</v>
      </c>
      <c r="Q50" s="70">
        <v>0</v>
      </c>
      <c r="R50" s="70">
        <v>0</v>
      </c>
      <c r="S50" s="69">
        <f t="shared" si="0"/>
        <v>37</v>
      </c>
      <c r="T50" s="70">
        <v>0</v>
      </c>
      <c r="U50" s="69">
        <f t="shared" si="1"/>
        <v>37</v>
      </c>
    </row>
    <row r="51" spans="1:21" s="71" customFormat="1" ht="51.75" customHeight="1" x14ac:dyDescent="0.15">
      <c r="A51" s="68" t="s">
        <v>199</v>
      </c>
      <c r="B51" s="105"/>
      <c r="C51" s="68" t="s">
        <v>1574</v>
      </c>
      <c r="D51" s="68" t="s">
        <v>35</v>
      </c>
      <c r="E51" s="68" t="s">
        <v>22</v>
      </c>
      <c r="F51" s="68" t="s">
        <v>73</v>
      </c>
      <c r="G51" s="68" t="s">
        <v>47</v>
      </c>
      <c r="H51" s="68" t="s">
        <v>1573</v>
      </c>
      <c r="I51" s="68" t="s">
        <v>101</v>
      </c>
      <c r="J51" s="68" t="s">
        <v>27</v>
      </c>
      <c r="K51" s="68" t="s">
        <v>194</v>
      </c>
      <c r="L51" s="68" t="s">
        <v>195</v>
      </c>
      <c r="M51" s="68" t="s">
        <v>30</v>
      </c>
      <c r="N51" s="68" t="s">
        <v>106</v>
      </c>
      <c r="O51" s="68" t="s">
        <v>32</v>
      </c>
      <c r="P51" s="69">
        <v>68</v>
      </c>
      <c r="Q51" s="70">
        <v>0</v>
      </c>
      <c r="R51" s="70">
        <v>2</v>
      </c>
      <c r="S51" s="69">
        <f t="shared" si="0"/>
        <v>35</v>
      </c>
      <c r="T51" s="70">
        <v>2</v>
      </c>
      <c r="U51" s="69">
        <f t="shared" si="1"/>
        <v>37</v>
      </c>
    </row>
    <row r="52" spans="1:21" s="71" customFormat="1" ht="51.75" customHeight="1" x14ac:dyDescent="0.15">
      <c r="A52" s="68" t="s">
        <v>202</v>
      </c>
      <c r="B52" s="105"/>
      <c r="C52" s="68" t="s">
        <v>1575</v>
      </c>
      <c r="D52" s="68" t="s">
        <v>35</v>
      </c>
      <c r="E52" s="68" t="s">
        <v>22</v>
      </c>
      <c r="F52" s="68" t="s">
        <v>186</v>
      </c>
      <c r="G52" s="68" t="s">
        <v>62</v>
      </c>
      <c r="H52" s="68" t="s">
        <v>1452</v>
      </c>
      <c r="I52" s="68" t="s">
        <v>286</v>
      </c>
      <c r="J52" s="68" t="s">
        <v>27</v>
      </c>
      <c r="K52" s="68" t="s">
        <v>28</v>
      </c>
      <c r="L52" s="68" t="s">
        <v>29</v>
      </c>
      <c r="M52" s="68" t="s">
        <v>30</v>
      </c>
      <c r="N52" s="68" t="s">
        <v>31</v>
      </c>
      <c r="O52" s="68" t="s">
        <v>32</v>
      </c>
      <c r="P52" s="69">
        <v>74</v>
      </c>
      <c r="Q52" s="70">
        <v>0</v>
      </c>
      <c r="R52" s="70">
        <v>0</v>
      </c>
      <c r="S52" s="69">
        <f t="shared" si="0"/>
        <v>37</v>
      </c>
      <c r="T52" s="70">
        <v>0</v>
      </c>
      <c r="U52" s="69">
        <f t="shared" si="1"/>
        <v>37</v>
      </c>
    </row>
    <row r="53" spans="1:21" s="71" customFormat="1" ht="51.75" customHeight="1" x14ac:dyDescent="0.15">
      <c r="A53" s="68" t="s">
        <v>204</v>
      </c>
      <c r="B53" s="105"/>
      <c r="C53" s="68" t="s">
        <v>1577</v>
      </c>
      <c r="D53" s="68" t="s">
        <v>35</v>
      </c>
      <c r="E53" s="68" t="s">
        <v>22</v>
      </c>
      <c r="F53" s="68" t="s">
        <v>73</v>
      </c>
      <c r="G53" s="68" t="s">
        <v>278</v>
      </c>
      <c r="H53" s="68" t="s">
        <v>1576</v>
      </c>
      <c r="I53" s="68" t="s">
        <v>253</v>
      </c>
      <c r="J53" s="68" t="s">
        <v>27</v>
      </c>
      <c r="K53" s="68" t="s">
        <v>194</v>
      </c>
      <c r="L53" s="68" t="s">
        <v>195</v>
      </c>
      <c r="M53" s="68" t="s">
        <v>30</v>
      </c>
      <c r="N53" s="68" t="s">
        <v>506</v>
      </c>
      <c r="O53" s="68" t="s">
        <v>32</v>
      </c>
      <c r="P53" s="69">
        <v>68</v>
      </c>
      <c r="Q53" s="70">
        <v>0</v>
      </c>
      <c r="R53" s="70">
        <v>2</v>
      </c>
      <c r="S53" s="69">
        <f t="shared" si="0"/>
        <v>35</v>
      </c>
      <c r="T53" s="70">
        <v>2</v>
      </c>
      <c r="U53" s="69">
        <f t="shared" si="1"/>
        <v>37</v>
      </c>
    </row>
    <row r="54" spans="1:21" s="71" customFormat="1" ht="51.75" customHeight="1" x14ac:dyDescent="0.15">
      <c r="A54" s="68" t="s">
        <v>206</v>
      </c>
      <c r="B54" s="105"/>
      <c r="C54" s="68" t="s">
        <v>1578</v>
      </c>
      <c r="D54" s="68" t="s">
        <v>35</v>
      </c>
      <c r="E54" s="68" t="s">
        <v>22</v>
      </c>
      <c r="F54" s="68" t="s">
        <v>57</v>
      </c>
      <c r="G54" s="68" t="s">
        <v>163</v>
      </c>
      <c r="H54" s="68" t="s">
        <v>1532</v>
      </c>
      <c r="I54" s="68" t="s">
        <v>63</v>
      </c>
      <c r="J54" s="68" t="s">
        <v>27</v>
      </c>
      <c r="K54" s="68" t="s">
        <v>28</v>
      </c>
      <c r="L54" s="68" t="s">
        <v>29</v>
      </c>
      <c r="M54" s="68" t="s">
        <v>30</v>
      </c>
      <c r="N54" s="68" t="s">
        <v>506</v>
      </c>
      <c r="O54" s="68" t="s">
        <v>32</v>
      </c>
      <c r="P54" s="69">
        <v>74</v>
      </c>
      <c r="Q54" s="70">
        <v>0</v>
      </c>
      <c r="R54" s="70">
        <v>0</v>
      </c>
      <c r="S54" s="69">
        <f t="shared" si="0"/>
        <v>37</v>
      </c>
      <c r="T54" s="70">
        <v>0</v>
      </c>
      <c r="U54" s="69">
        <f t="shared" si="1"/>
        <v>37</v>
      </c>
    </row>
    <row r="55" spans="1:21" s="71" customFormat="1" ht="51.75" customHeight="1" x14ac:dyDescent="0.15">
      <c r="A55" s="68" t="s">
        <v>208</v>
      </c>
      <c r="B55" s="105"/>
      <c r="C55" s="68" t="s">
        <v>1580</v>
      </c>
      <c r="D55" s="68" t="s">
        <v>35</v>
      </c>
      <c r="E55" s="68" t="s">
        <v>22</v>
      </c>
      <c r="F55" s="68" t="s">
        <v>87</v>
      </c>
      <c r="G55" s="68" t="s">
        <v>1579</v>
      </c>
      <c r="H55" s="68" t="s">
        <v>1452</v>
      </c>
      <c r="I55" s="68" t="s">
        <v>26</v>
      </c>
      <c r="J55" s="68" t="s">
        <v>27</v>
      </c>
      <c r="K55" s="68" t="s">
        <v>28</v>
      </c>
      <c r="L55" s="68" t="s">
        <v>29</v>
      </c>
      <c r="M55" s="68" t="s">
        <v>30</v>
      </c>
      <c r="N55" s="68" t="s">
        <v>31</v>
      </c>
      <c r="O55" s="68" t="s">
        <v>32</v>
      </c>
      <c r="P55" s="69">
        <v>74</v>
      </c>
      <c r="Q55" s="70">
        <v>0</v>
      </c>
      <c r="R55" s="70">
        <v>0</v>
      </c>
      <c r="S55" s="69">
        <f t="shared" si="0"/>
        <v>37</v>
      </c>
      <c r="T55" s="70">
        <v>0</v>
      </c>
      <c r="U55" s="69">
        <f t="shared" si="1"/>
        <v>37</v>
      </c>
    </row>
    <row r="56" spans="1:21" s="71" customFormat="1" ht="51.75" customHeight="1" x14ac:dyDescent="0.15">
      <c r="A56" s="68" t="s">
        <v>210</v>
      </c>
      <c r="B56" s="105"/>
      <c r="C56" s="68" t="s">
        <v>1581</v>
      </c>
      <c r="D56" s="68" t="s">
        <v>35</v>
      </c>
      <c r="E56" s="68" t="s">
        <v>22</v>
      </c>
      <c r="F56" s="68" t="s">
        <v>73</v>
      </c>
      <c r="G56" s="68" t="s">
        <v>474</v>
      </c>
      <c r="H56" s="68" t="s">
        <v>1452</v>
      </c>
      <c r="I56" s="68" t="s">
        <v>610</v>
      </c>
      <c r="J56" s="68" t="s">
        <v>27</v>
      </c>
      <c r="K56" s="68" t="s">
        <v>28</v>
      </c>
      <c r="L56" s="68" t="s">
        <v>29</v>
      </c>
      <c r="M56" s="68" t="s">
        <v>30</v>
      </c>
      <c r="N56" s="68" t="s">
        <v>31</v>
      </c>
      <c r="O56" s="68" t="s">
        <v>32</v>
      </c>
      <c r="P56" s="69">
        <v>72</v>
      </c>
      <c r="Q56" s="70">
        <v>0</v>
      </c>
      <c r="R56" s="70">
        <v>2</v>
      </c>
      <c r="S56" s="69">
        <f t="shared" si="0"/>
        <v>37</v>
      </c>
      <c r="T56" s="70">
        <v>0</v>
      </c>
      <c r="U56" s="69">
        <f t="shared" si="1"/>
        <v>37</v>
      </c>
    </row>
    <row r="57" spans="1:21" s="71" customFormat="1" ht="51.75" customHeight="1" x14ac:dyDescent="0.15">
      <c r="A57" s="68" t="s">
        <v>212</v>
      </c>
      <c r="B57" s="105"/>
      <c r="C57" s="68" t="s">
        <v>1582</v>
      </c>
      <c r="D57" s="68" t="s">
        <v>35</v>
      </c>
      <c r="E57" s="68" t="s">
        <v>22</v>
      </c>
      <c r="F57" s="68" t="s">
        <v>87</v>
      </c>
      <c r="G57" s="68" t="s">
        <v>82</v>
      </c>
      <c r="H57" s="68" t="s">
        <v>1465</v>
      </c>
      <c r="I57" s="68" t="s">
        <v>137</v>
      </c>
      <c r="J57" s="68" t="s">
        <v>27</v>
      </c>
      <c r="K57" s="68" t="s">
        <v>28</v>
      </c>
      <c r="L57" s="68" t="s">
        <v>29</v>
      </c>
      <c r="M57" s="68" t="s">
        <v>42</v>
      </c>
      <c r="N57" s="68" t="s">
        <v>506</v>
      </c>
      <c r="O57" s="68" t="s">
        <v>32</v>
      </c>
      <c r="P57" s="69">
        <v>74</v>
      </c>
      <c r="Q57" s="70">
        <v>0</v>
      </c>
      <c r="R57" s="70">
        <v>0</v>
      </c>
      <c r="S57" s="69">
        <f t="shared" si="0"/>
        <v>37</v>
      </c>
      <c r="T57" s="70">
        <v>0</v>
      </c>
      <c r="U57" s="69">
        <f t="shared" si="1"/>
        <v>37</v>
      </c>
    </row>
    <row r="58" spans="1:21" s="71" customFormat="1" ht="51.75" customHeight="1" x14ac:dyDescent="0.15">
      <c r="A58" s="68" t="s">
        <v>215</v>
      </c>
      <c r="B58" s="105"/>
      <c r="C58" s="68" t="s">
        <v>1583</v>
      </c>
      <c r="D58" s="68" t="s">
        <v>35</v>
      </c>
      <c r="E58" s="68" t="s">
        <v>22</v>
      </c>
      <c r="F58" s="68" t="s">
        <v>36</v>
      </c>
      <c r="G58" s="68" t="s">
        <v>47</v>
      </c>
      <c r="H58" s="68" t="s">
        <v>1452</v>
      </c>
      <c r="I58" s="68" t="s">
        <v>378</v>
      </c>
      <c r="J58" s="68" t="s">
        <v>27</v>
      </c>
      <c r="K58" s="68" t="s">
        <v>28</v>
      </c>
      <c r="L58" s="68" t="s">
        <v>29</v>
      </c>
      <c r="M58" s="68" t="s">
        <v>30</v>
      </c>
      <c r="N58" s="68" t="s">
        <v>31</v>
      </c>
      <c r="O58" s="68" t="s">
        <v>32</v>
      </c>
      <c r="P58" s="69">
        <v>73</v>
      </c>
      <c r="Q58" s="70">
        <v>0</v>
      </c>
      <c r="R58" s="70">
        <v>0</v>
      </c>
      <c r="S58" s="69">
        <f t="shared" si="0"/>
        <v>36.5</v>
      </c>
      <c r="T58" s="70">
        <v>0</v>
      </c>
      <c r="U58" s="69">
        <f t="shared" si="1"/>
        <v>36.5</v>
      </c>
    </row>
    <row r="59" spans="1:21" s="71" customFormat="1" ht="51.75" customHeight="1" x14ac:dyDescent="0.15">
      <c r="A59" s="68" t="s">
        <v>217</v>
      </c>
      <c r="B59" s="105"/>
      <c r="C59" s="68" t="s">
        <v>1585</v>
      </c>
      <c r="D59" s="68" t="s">
        <v>35</v>
      </c>
      <c r="E59" s="68" t="s">
        <v>22</v>
      </c>
      <c r="F59" s="68" t="s">
        <v>67</v>
      </c>
      <c r="G59" s="68" t="s">
        <v>790</v>
      </c>
      <c r="H59" s="68" t="s">
        <v>1452</v>
      </c>
      <c r="I59" s="68" t="s">
        <v>1584</v>
      </c>
      <c r="J59" s="68" t="s">
        <v>27</v>
      </c>
      <c r="K59" s="68" t="s">
        <v>28</v>
      </c>
      <c r="L59" s="68" t="s">
        <v>29</v>
      </c>
      <c r="M59" s="68" t="s">
        <v>42</v>
      </c>
      <c r="N59" s="68" t="s">
        <v>31</v>
      </c>
      <c r="O59" s="68" t="s">
        <v>32</v>
      </c>
      <c r="P59" s="69">
        <v>73</v>
      </c>
      <c r="Q59" s="70">
        <v>0</v>
      </c>
      <c r="R59" s="70">
        <v>0</v>
      </c>
      <c r="S59" s="69">
        <f t="shared" si="0"/>
        <v>36.5</v>
      </c>
      <c r="T59" s="70">
        <v>0</v>
      </c>
      <c r="U59" s="69">
        <f t="shared" si="1"/>
        <v>36.5</v>
      </c>
    </row>
    <row r="60" spans="1:21" s="71" customFormat="1" ht="51.75" customHeight="1" x14ac:dyDescent="0.15">
      <c r="A60" s="68" t="s">
        <v>411</v>
      </c>
      <c r="B60" s="105"/>
      <c r="C60" s="68" t="s">
        <v>1586</v>
      </c>
      <c r="D60" s="68" t="s">
        <v>35</v>
      </c>
      <c r="E60" s="68" t="s">
        <v>22</v>
      </c>
      <c r="F60" s="68" t="s">
        <v>99</v>
      </c>
      <c r="G60" s="68" t="s">
        <v>47</v>
      </c>
      <c r="H60" s="68" t="s">
        <v>1452</v>
      </c>
      <c r="I60" s="68" t="s">
        <v>48</v>
      </c>
      <c r="J60" s="68" t="s">
        <v>27</v>
      </c>
      <c r="K60" s="68" t="s">
        <v>28</v>
      </c>
      <c r="L60" s="68" t="s">
        <v>29</v>
      </c>
      <c r="M60" s="68" t="s">
        <v>42</v>
      </c>
      <c r="N60" s="68" t="s">
        <v>31</v>
      </c>
      <c r="O60" s="68" t="s">
        <v>32</v>
      </c>
      <c r="P60" s="69">
        <v>73</v>
      </c>
      <c r="Q60" s="70">
        <v>0</v>
      </c>
      <c r="R60" s="70">
        <v>0</v>
      </c>
      <c r="S60" s="69">
        <f t="shared" si="0"/>
        <v>36.5</v>
      </c>
      <c r="T60" s="70">
        <v>0</v>
      </c>
      <c r="U60" s="69">
        <f t="shared" si="1"/>
        <v>36.5</v>
      </c>
    </row>
    <row r="61" spans="1:21" s="71" customFormat="1" ht="51.75" customHeight="1" x14ac:dyDescent="0.15">
      <c r="A61" s="68" t="s">
        <v>462</v>
      </c>
      <c r="B61" s="105"/>
      <c r="C61" s="68" t="s">
        <v>1587</v>
      </c>
      <c r="D61" s="68" t="s">
        <v>35</v>
      </c>
      <c r="E61" s="68" t="s">
        <v>22</v>
      </c>
      <c r="F61" s="68" t="s">
        <v>81</v>
      </c>
      <c r="G61" s="68" t="s">
        <v>163</v>
      </c>
      <c r="H61" s="68" t="s">
        <v>1532</v>
      </c>
      <c r="I61" s="68" t="s">
        <v>63</v>
      </c>
      <c r="J61" s="68" t="s">
        <v>27</v>
      </c>
      <c r="K61" s="68" t="s">
        <v>28</v>
      </c>
      <c r="L61" s="68" t="s">
        <v>179</v>
      </c>
      <c r="M61" s="68" t="s">
        <v>30</v>
      </c>
      <c r="N61" s="68" t="s">
        <v>506</v>
      </c>
      <c r="O61" s="68" t="s">
        <v>32</v>
      </c>
      <c r="P61" s="69">
        <v>73</v>
      </c>
      <c r="Q61" s="70">
        <v>0</v>
      </c>
      <c r="R61" s="70">
        <v>0</v>
      </c>
      <c r="S61" s="69">
        <f t="shared" si="0"/>
        <v>36.5</v>
      </c>
      <c r="T61" s="70">
        <v>0</v>
      </c>
      <c r="U61" s="69">
        <f t="shared" si="1"/>
        <v>36.5</v>
      </c>
    </row>
    <row r="62" spans="1:21" s="71" customFormat="1" ht="51.75" customHeight="1" x14ac:dyDescent="0.15">
      <c r="A62" s="68" t="s">
        <v>343</v>
      </c>
      <c r="B62" s="105"/>
      <c r="C62" s="68" t="s">
        <v>1588</v>
      </c>
      <c r="D62" s="68" t="s">
        <v>35</v>
      </c>
      <c r="E62" s="68" t="s">
        <v>22</v>
      </c>
      <c r="F62" s="68" t="s">
        <v>73</v>
      </c>
      <c r="G62" s="68" t="s">
        <v>24</v>
      </c>
      <c r="H62" s="68" t="s">
        <v>1452</v>
      </c>
      <c r="I62" s="68" t="s">
        <v>63</v>
      </c>
      <c r="J62" s="68" t="s">
        <v>27</v>
      </c>
      <c r="K62" s="68" t="s">
        <v>28</v>
      </c>
      <c r="L62" s="68" t="s">
        <v>29</v>
      </c>
      <c r="M62" s="68" t="s">
        <v>42</v>
      </c>
      <c r="N62" s="68" t="s">
        <v>31</v>
      </c>
      <c r="O62" s="68" t="s">
        <v>32</v>
      </c>
      <c r="P62" s="69">
        <v>71</v>
      </c>
      <c r="Q62" s="70">
        <v>0</v>
      </c>
      <c r="R62" s="70">
        <v>2</v>
      </c>
      <c r="S62" s="69">
        <f t="shared" si="0"/>
        <v>36.5</v>
      </c>
      <c r="T62" s="70">
        <v>0</v>
      </c>
      <c r="U62" s="69">
        <f t="shared" si="1"/>
        <v>36.5</v>
      </c>
    </row>
    <row r="63" spans="1:21" s="71" customFormat="1" ht="51.75" customHeight="1" x14ac:dyDescent="0.15">
      <c r="A63" s="68" t="s">
        <v>403</v>
      </c>
      <c r="B63" s="105"/>
      <c r="C63" s="68" t="s">
        <v>1589</v>
      </c>
      <c r="D63" s="68" t="s">
        <v>35</v>
      </c>
      <c r="E63" s="68" t="s">
        <v>22</v>
      </c>
      <c r="F63" s="68" t="s">
        <v>186</v>
      </c>
      <c r="G63" s="68" t="s">
        <v>24</v>
      </c>
      <c r="H63" s="68" t="s">
        <v>1449</v>
      </c>
      <c r="I63" s="68" t="s">
        <v>63</v>
      </c>
      <c r="J63" s="68" t="s">
        <v>27</v>
      </c>
      <c r="K63" s="68" t="s">
        <v>28</v>
      </c>
      <c r="L63" s="68" t="s">
        <v>29</v>
      </c>
      <c r="M63" s="68" t="s">
        <v>42</v>
      </c>
      <c r="N63" s="68" t="s">
        <v>506</v>
      </c>
      <c r="O63" s="68" t="s">
        <v>32</v>
      </c>
      <c r="P63" s="69">
        <v>73</v>
      </c>
      <c r="Q63" s="70">
        <v>0</v>
      </c>
      <c r="R63" s="70">
        <v>0</v>
      </c>
      <c r="S63" s="69">
        <f t="shared" si="0"/>
        <v>36.5</v>
      </c>
      <c r="T63" s="70">
        <v>0</v>
      </c>
      <c r="U63" s="69">
        <f t="shared" si="1"/>
        <v>36.5</v>
      </c>
    </row>
    <row r="64" spans="1:21" s="71" customFormat="1" ht="51.75" customHeight="1" x14ac:dyDescent="0.15">
      <c r="A64" s="68" t="s">
        <v>332</v>
      </c>
      <c r="B64" s="105"/>
      <c r="C64" s="68" t="s">
        <v>1590</v>
      </c>
      <c r="D64" s="68" t="s">
        <v>35</v>
      </c>
      <c r="E64" s="68" t="s">
        <v>22</v>
      </c>
      <c r="F64" s="68" t="s">
        <v>57</v>
      </c>
      <c r="G64" s="68" t="s">
        <v>24</v>
      </c>
      <c r="H64" s="68" t="s">
        <v>1452</v>
      </c>
      <c r="I64" s="68" t="s">
        <v>58</v>
      </c>
      <c r="J64" s="68" t="s">
        <v>27</v>
      </c>
      <c r="K64" s="68" t="s">
        <v>28</v>
      </c>
      <c r="L64" s="68" t="s">
        <v>29</v>
      </c>
      <c r="M64" s="68" t="s">
        <v>42</v>
      </c>
      <c r="N64" s="68" t="s">
        <v>31</v>
      </c>
      <c r="O64" s="68" t="s">
        <v>32</v>
      </c>
      <c r="P64" s="69">
        <v>73</v>
      </c>
      <c r="Q64" s="70">
        <v>0</v>
      </c>
      <c r="R64" s="70">
        <v>0</v>
      </c>
      <c r="S64" s="69">
        <f t="shared" si="0"/>
        <v>36.5</v>
      </c>
      <c r="T64" s="70">
        <v>0</v>
      </c>
      <c r="U64" s="69">
        <f t="shared" si="1"/>
        <v>36.5</v>
      </c>
    </row>
    <row r="65" spans="1:21" s="71" customFormat="1" ht="51.75" customHeight="1" x14ac:dyDescent="0.15">
      <c r="A65" s="68" t="s">
        <v>244</v>
      </c>
      <c r="B65" s="105"/>
      <c r="C65" s="68" t="s">
        <v>1591</v>
      </c>
      <c r="D65" s="68" t="s">
        <v>35</v>
      </c>
      <c r="E65" s="68" t="s">
        <v>22</v>
      </c>
      <c r="F65" s="68" t="s">
        <v>57</v>
      </c>
      <c r="G65" s="68" t="s">
        <v>259</v>
      </c>
      <c r="H65" s="68" t="s">
        <v>1452</v>
      </c>
      <c r="I65" s="68" t="s">
        <v>63</v>
      </c>
      <c r="J65" s="68" t="s">
        <v>27</v>
      </c>
      <c r="K65" s="68" t="s">
        <v>28</v>
      </c>
      <c r="L65" s="68" t="s">
        <v>29</v>
      </c>
      <c r="M65" s="68" t="s">
        <v>42</v>
      </c>
      <c r="N65" s="68" t="s">
        <v>228</v>
      </c>
      <c r="O65" s="68" t="s">
        <v>32</v>
      </c>
      <c r="P65" s="69">
        <v>73</v>
      </c>
      <c r="Q65" s="70">
        <v>0</v>
      </c>
      <c r="R65" s="70">
        <v>0</v>
      </c>
      <c r="S65" s="69">
        <f t="shared" si="0"/>
        <v>36.5</v>
      </c>
      <c r="T65" s="70">
        <v>0</v>
      </c>
      <c r="U65" s="69">
        <f t="shared" si="1"/>
        <v>36.5</v>
      </c>
    </row>
    <row r="66" spans="1:21" s="71" customFormat="1" ht="51.75" customHeight="1" x14ac:dyDescent="0.15">
      <c r="A66" s="68" t="s">
        <v>430</v>
      </c>
      <c r="B66" s="105"/>
      <c r="C66" s="68" t="s">
        <v>1592</v>
      </c>
      <c r="D66" s="68" t="s">
        <v>35</v>
      </c>
      <c r="E66" s="68" t="s">
        <v>56</v>
      </c>
      <c r="F66" s="68" t="s">
        <v>87</v>
      </c>
      <c r="G66" s="68" t="s">
        <v>24</v>
      </c>
      <c r="H66" s="68" t="s">
        <v>1449</v>
      </c>
      <c r="I66" s="68" t="s">
        <v>26</v>
      </c>
      <c r="J66" s="68" t="s">
        <v>27</v>
      </c>
      <c r="K66" s="68" t="s">
        <v>28</v>
      </c>
      <c r="L66" s="68" t="s">
        <v>29</v>
      </c>
      <c r="M66" s="68" t="s">
        <v>42</v>
      </c>
      <c r="N66" s="68" t="s">
        <v>506</v>
      </c>
      <c r="O66" s="68" t="s">
        <v>32</v>
      </c>
      <c r="P66" s="69">
        <v>70</v>
      </c>
      <c r="Q66" s="70">
        <v>2.5</v>
      </c>
      <c r="R66" s="70">
        <v>0</v>
      </c>
      <c r="S66" s="69">
        <f t="shared" si="0"/>
        <v>36.25</v>
      </c>
      <c r="T66" s="70">
        <v>0</v>
      </c>
      <c r="U66" s="69">
        <f t="shared" si="1"/>
        <v>36.25</v>
      </c>
    </row>
    <row r="67" spans="1:21" s="71" customFormat="1" ht="51.75" customHeight="1" x14ac:dyDescent="0.15">
      <c r="A67" s="68" t="s">
        <v>427</v>
      </c>
      <c r="B67" s="105"/>
      <c r="C67" s="68" t="s">
        <v>1593</v>
      </c>
      <c r="D67" s="68" t="s">
        <v>35</v>
      </c>
      <c r="E67" s="68" t="s">
        <v>56</v>
      </c>
      <c r="F67" s="68" t="s">
        <v>46</v>
      </c>
      <c r="G67" s="68" t="s">
        <v>163</v>
      </c>
      <c r="H67" s="68" t="s">
        <v>1532</v>
      </c>
      <c r="I67" s="68" t="s">
        <v>63</v>
      </c>
      <c r="J67" s="68" t="s">
        <v>27</v>
      </c>
      <c r="K67" s="68" t="s">
        <v>28</v>
      </c>
      <c r="L67" s="68" t="s">
        <v>179</v>
      </c>
      <c r="M67" s="68" t="s">
        <v>42</v>
      </c>
      <c r="N67" s="68" t="s">
        <v>506</v>
      </c>
      <c r="O67" s="68" t="s">
        <v>32</v>
      </c>
      <c r="P67" s="69">
        <v>70</v>
      </c>
      <c r="Q67" s="70">
        <v>2.5</v>
      </c>
      <c r="R67" s="70">
        <v>0</v>
      </c>
      <c r="S67" s="69">
        <f t="shared" ref="S67:S130" si="2">(P67+Q67+R67)*0.5</f>
        <v>36.25</v>
      </c>
      <c r="T67" s="70">
        <v>0</v>
      </c>
      <c r="U67" s="69">
        <f t="shared" ref="U67:U130" si="3">S67+T67</f>
        <v>36.25</v>
      </c>
    </row>
    <row r="68" spans="1:21" s="71" customFormat="1" ht="51.75" customHeight="1" x14ac:dyDescent="0.15">
      <c r="A68" s="68" t="s">
        <v>255</v>
      </c>
      <c r="B68" s="105"/>
      <c r="C68" s="68" t="s">
        <v>1594</v>
      </c>
      <c r="D68" s="68" t="s">
        <v>35</v>
      </c>
      <c r="E68" s="68" t="s">
        <v>56</v>
      </c>
      <c r="F68" s="68" t="s">
        <v>73</v>
      </c>
      <c r="G68" s="68" t="s">
        <v>96</v>
      </c>
      <c r="H68" s="68" t="s">
        <v>1452</v>
      </c>
      <c r="I68" s="68" t="s">
        <v>200</v>
      </c>
      <c r="J68" s="68" t="s">
        <v>27</v>
      </c>
      <c r="K68" s="68" t="s">
        <v>28</v>
      </c>
      <c r="L68" s="68" t="s">
        <v>29</v>
      </c>
      <c r="M68" s="68" t="s">
        <v>30</v>
      </c>
      <c r="N68" s="68" t="s">
        <v>31</v>
      </c>
      <c r="O68" s="68" t="s">
        <v>32</v>
      </c>
      <c r="P68" s="69">
        <v>68</v>
      </c>
      <c r="Q68" s="70">
        <v>2.5</v>
      </c>
      <c r="R68" s="70">
        <v>2</v>
      </c>
      <c r="S68" s="69">
        <f t="shared" si="2"/>
        <v>36.25</v>
      </c>
      <c r="T68" s="70">
        <v>0</v>
      </c>
      <c r="U68" s="69">
        <f t="shared" si="3"/>
        <v>36.25</v>
      </c>
    </row>
    <row r="69" spans="1:21" s="71" customFormat="1" ht="51.75" customHeight="1" x14ac:dyDescent="0.15">
      <c r="A69" s="68" t="s">
        <v>388</v>
      </c>
      <c r="B69" s="105"/>
      <c r="C69" s="68" t="s">
        <v>1596</v>
      </c>
      <c r="D69" s="68" t="s">
        <v>35</v>
      </c>
      <c r="E69" s="68" t="s">
        <v>22</v>
      </c>
      <c r="F69" s="68" t="s">
        <v>110</v>
      </c>
      <c r="G69" s="68" t="s">
        <v>1595</v>
      </c>
      <c r="H69" s="68" t="s">
        <v>1452</v>
      </c>
      <c r="I69" s="68" t="s">
        <v>141</v>
      </c>
      <c r="J69" s="68" t="s">
        <v>27</v>
      </c>
      <c r="K69" s="68" t="s">
        <v>28</v>
      </c>
      <c r="L69" s="68" t="s">
        <v>29</v>
      </c>
      <c r="M69" s="68" t="s">
        <v>30</v>
      </c>
      <c r="N69" s="68" t="s">
        <v>31</v>
      </c>
      <c r="O69" s="68" t="s">
        <v>32</v>
      </c>
      <c r="P69" s="69">
        <v>72</v>
      </c>
      <c r="Q69" s="70">
        <v>0</v>
      </c>
      <c r="R69" s="70">
        <v>0</v>
      </c>
      <c r="S69" s="69">
        <f t="shared" si="2"/>
        <v>36</v>
      </c>
      <c r="T69" s="70">
        <v>0</v>
      </c>
      <c r="U69" s="69">
        <f t="shared" si="3"/>
        <v>36</v>
      </c>
    </row>
    <row r="70" spans="1:21" s="71" customFormat="1" ht="51.75" customHeight="1" x14ac:dyDescent="0.15">
      <c r="A70" s="68" t="s">
        <v>335</v>
      </c>
      <c r="B70" s="105"/>
      <c r="C70" s="68" t="s">
        <v>1599</v>
      </c>
      <c r="D70" s="68" t="s">
        <v>35</v>
      </c>
      <c r="E70" s="68" t="s">
        <v>1597</v>
      </c>
      <c r="F70" s="68" t="s">
        <v>81</v>
      </c>
      <c r="G70" s="68" t="s">
        <v>47</v>
      </c>
      <c r="H70" s="68" t="s">
        <v>1452</v>
      </c>
      <c r="I70" s="68" t="s">
        <v>1598</v>
      </c>
      <c r="J70" s="68" t="s">
        <v>27</v>
      </c>
      <c r="K70" s="68" t="s">
        <v>28</v>
      </c>
      <c r="L70" s="68" t="s">
        <v>29</v>
      </c>
      <c r="M70" s="68" t="s">
        <v>30</v>
      </c>
      <c r="N70" s="68" t="s">
        <v>31</v>
      </c>
      <c r="O70" s="68" t="s">
        <v>32</v>
      </c>
      <c r="P70" s="69">
        <v>72</v>
      </c>
      <c r="Q70" s="70">
        <v>0</v>
      </c>
      <c r="R70" s="70">
        <v>0</v>
      </c>
      <c r="S70" s="69">
        <f t="shared" si="2"/>
        <v>36</v>
      </c>
      <c r="T70" s="70">
        <v>0</v>
      </c>
      <c r="U70" s="69">
        <f t="shared" si="3"/>
        <v>36</v>
      </c>
    </row>
    <row r="71" spans="1:21" s="71" customFormat="1" ht="51.75" customHeight="1" x14ac:dyDescent="0.15">
      <c r="A71" s="68" t="s">
        <v>437</v>
      </c>
      <c r="B71" s="105"/>
      <c r="C71" s="68" t="s">
        <v>1600</v>
      </c>
      <c r="D71" s="68" t="s">
        <v>35</v>
      </c>
      <c r="E71" s="68" t="s">
        <v>22</v>
      </c>
      <c r="F71" s="68" t="s">
        <v>36</v>
      </c>
      <c r="G71" s="68" t="s">
        <v>47</v>
      </c>
      <c r="H71" s="68" t="s">
        <v>1452</v>
      </c>
      <c r="I71" s="68" t="s">
        <v>26</v>
      </c>
      <c r="J71" s="68" t="s">
        <v>27</v>
      </c>
      <c r="K71" s="68" t="s">
        <v>28</v>
      </c>
      <c r="L71" s="68" t="s">
        <v>29</v>
      </c>
      <c r="M71" s="68" t="s">
        <v>42</v>
      </c>
      <c r="N71" s="68" t="s">
        <v>31</v>
      </c>
      <c r="O71" s="68" t="s">
        <v>32</v>
      </c>
      <c r="P71" s="69">
        <v>72</v>
      </c>
      <c r="Q71" s="70">
        <v>0</v>
      </c>
      <c r="R71" s="70">
        <v>0</v>
      </c>
      <c r="S71" s="69">
        <f t="shared" si="2"/>
        <v>36</v>
      </c>
      <c r="T71" s="70">
        <v>0</v>
      </c>
      <c r="U71" s="69">
        <f t="shared" si="3"/>
        <v>36</v>
      </c>
    </row>
    <row r="72" spans="1:21" s="71" customFormat="1" ht="51.75" customHeight="1" x14ac:dyDescent="0.15">
      <c r="A72" s="68" t="s">
        <v>444</v>
      </c>
      <c r="B72" s="105"/>
      <c r="C72" s="68" t="s">
        <v>1601</v>
      </c>
      <c r="D72" s="68" t="s">
        <v>35</v>
      </c>
      <c r="E72" s="68" t="s">
        <v>22</v>
      </c>
      <c r="F72" s="68" t="s">
        <v>87</v>
      </c>
      <c r="G72" s="68" t="s">
        <v>1033</v>
      </c>
      <c r="H72" s="68" t="s">
        <v>1449</v>
      </c>
      <c r="I72" s="68" t="s">
        <v>63</v>
      </c>
      <c r="J72" s="68" t="s">
        <v>27</v>
      </c>
      <c r="K72" s="68" t="s">
        <v>28</v>
      </c>
      <c r="L72" s="68" t="s">
        <v>29</v>
      </c>
      <c r="M72" s="68" t="s">
        <v>42</v>
      </c>
      <c r="N72" s="68" t="s">
        <v>506</v>
      </c>
      <c r="O72" s="68" t="s">
        <v>32</v>
      </c>
      <c r="P72" s="69">
        <v>72</v>
      </c>
      <c r="Q72" s="70">
        <v>0</v>
      </c>
      <c r="R72" s="70">
        <v>0</v>
      </c>
      <c r="S72" s="69">
        <f t="shared" si="2"/>
        <v>36</v>
      </c>
      <c r="T72" s="70">
        <v>0</v>
      </c>
      <c r="U72" s="69">
        <f t="shared" si="3"/>
        <v>36</v>
      </c>
    </row>
    <row r="73" spans="1:21" s="71" customFormat="1" ht="51.75" customHeight="1" x14ac:dyDescent="0.15">
      <c r="A73" s="68" t="s">
        <v>414</v>
      </c>
      <c r="B73" s="105"/>
      <c r="C73" s="68" t="s">
        <v>1602</v>
      </c>
      <c r="D73" s="68" t="s">
        <v>35</v>
      </c>
      <c r="E73" s="68" t="s">
        <v>22</v>
      </c>
      <c r="F73" s="68" t="s">
        <v>87</v>
      </c>
      <c r="G73" s="68" t="s">
        <v>24</v>
      </c>
      <c r="H73" s="68" t="s">
        <v>1449</v>
      </c>
      <c r="I73" s="68" t="s">
        <v>63</v>
      </c>
      <c r="J73" s="68" t="s">
        <v>27</v>
      </c>
      <c r="K73" s="68" t="s">
        <v>28</v>
      </c>
      <c r="L73" s="68" t="s">
        <v>29</v>
      </c>
      <c r="M73" s="68" t="s">
        <v>42</v>
      </c>
      <c r="N73" s="68" t="s">
        <v>506</v>
      </c>
      <c r="O73" s="68" t="s">
        <v>32</v>
      </c>
      <c r="P73" s="69">
        <v>72</v>
      </c>
      <c r="Q73" s="70">
        <v>0</v>
      </c>
      <c r="R73" s="70">
        <v>0</v>
      </c>
      <c r="S73" s="69">
        <f t="shared" si="2"/>
        <v>36</v>
      </c>
      <c r="T73" s="70">
        <v>0</v>
      </c>
      <c r="U73" s="69">
        <f t="shared" si="3"/>
        <v>36</v>
      </c>
    </row>
    <row r="74" spans="1:21" s="71" customFormat="1" ht="51.75" customHeight="1" x14ac:dyDescent="0.15">
      <c r="A74" s="68" t="s">
        <v>264</v>
      </c>
      <c r="B74" s="105"/>
      <c r="C74" s="68" t="s">
        <v>1603</v>
      </c>
      <c r="D74" s="68" t="s">
        <v>35</v>
      </c>
      <c r="E74" s="68" t="s">
        <v>22</v>
      </c>
      <c r="F74" s="68" t="s">
        <v>57</v>
      </c>
      <c r="G74" s="68" t="s">
        <v>47</v>
      </c>
      <c r="H74" s="68" t="s">
        <v>1449</v>
      </c>
      <c r="I74" s="68" t="s">
        <v>63</v>
      </c>
      <c r="J74" s="68" t="s">
        <v>27</v>
      </c>
      <c r="K74" s="68" t="s">
        <v>28</v>
      </c>
      <c r="L74" s="68" t="s">
        <v>29</v>
      </c>
      <c r="M74" s="68" t="s">
        <v>42</v>
      </c>
      <c r="N74" s="68" t="s">
        <v>506</v>
      </c>
      <c r="O74" s="68" t="s">
        <v>32</v>
      </c>
      <c r="P74" s="69">
        <v>72</v>
      </c>
      <c r="Q74" s="70">
        <v>0</v>
      </c>
      <c r="R74" s="70">
        <v>0</v>
      </c>
      <c r="S74" s="69">
        <f t="shared" si="2"/>
        <v>36</v>
      </c>
      <c r="T74" s="70">
        <v>0</v>
      </c>
      <c r="U74" s="69">
        <f t="shared" si="3"/>
        <v>36</v>
      </c>
    </row>
    <row r="75" spans="1:21" s="71" customFormat="1" ht="51.75" customHeight="1" x14ac:dyDescent="0.15">
      <c r="A75" s="68" t="s">
        <v>313</v>
      </c>
      <c r="B75" s="105"/>
      <c r="C75" s="68" t="s">
        <v>1604</v>
      </c>
      <c r="D75" s="68" t="s">
        <v>35</v>
      </c>
      <c r="E75" s="68" t="s">
        <v>22</v>
      </c>
      <c r="F75" s="68" t="s">
        <v>87</v>
      </c>
      <c r="G75" s="68" t="s">
        <v>24</v>
      </c>
      <c r="H75" s="68" t="s">
        <v>1452</v>
      </c>
      <c r="I75" s="68" t="s">
        <v>610</v>
      </c>
      <c r="J75" s="68" t="s">
        <v>27</v>
      </c>
      <c r="K75" s="68" t="s">
        <v>28</v>
      </c>
      <c r="L75" s="68" t="s">
        <v>29</v>
      </c>
      <c r="M75" s="68" t="s">
        <v>30</v>
      </c>
      <c r="N75" s="68" t="s">
        <v>31</v>
      </c>
      <c r="O75" s="68" t="s">
        <v>32</v>
      </c>
      <c r="P75" s="69">
        <v>72</v>
      </c>
      <c r="Q75" s="70">
        <v>0</v>
      </c>
      <c r="R75" s="70">
        <v>0</v>
      </c>
      <c r="S75" s="69">
        <f t="shared" si="2"/>
        <v>36</v>
      </c>
      <c r="T75" s="70">
        <v>0</v>
      </c>
      <c r="U75" s="69">
        <f t="shared" si="3"/>
        <v>36</v>
      </c>
    </row>
    <row r="76" spans="1:21" s="71" customFormat="1" ht="51.75" customHeight="1" x14ac:dyDescent="0.15">
      <c r="A76" s="68" t="s">
        <v>273</v>
      </c>
      <c r="B76" s="105"/>
      <c r="C76" s="68" t="s">
        <v>1605</v>
      </c>
      <c r="D76" s="68" t="s">
        <v>35</v>
      </c>
      <c r="E76" s="68" t="s">
        <v>22</v>
      </c>
      <c r="F76" s="68" t="s">
        <v>36</v>
      </c>
      <c r="G76" s="68" t="s">
        <v>82</v>
      </c>
      <c r="H76" s="68" t="s">
        <v>1452</v>
      </c>
      <c r="I76" s="68" t="s">
        <v>137</v>
      </c>
      <c r="J76" s="68" t="s">
        <v>27</v>
      </c>
      <c r="K76" s="68" t="s">
        <v>28</v>
      </c>
      <c r="L76" s="68" t="s">
        <v>29</v>
      </c>
      <c r="M76" s="68" t="s">
        <v>42</v>
      </c>
      <c r="N76" s="68" t="s">
        <v>31</v>
      </c>
      <c r="O76" s="68" t="s">
        <v>32</v>
      </c>
      <c r="P76" s="69">
        <v>72</v>
      </c>
      <c r="Q76" s="70">
        <v>0</v>
      </c>
      <c r="R76" s="70">
        <v>0</v>
      </c>
      <c r="S76" s="69">
        <f t="shared" si="2"/>
        <v>36</v>
      </c>
      <c r="T76" s="70">
        <v>0</v>
      </c>
      <c r="U76" s="69">
        <f t="shared" si="3"/>
        <v>36</v>
      </c>
    </row>
    <row r="77" spans="1:21" s="71" customFormat="1" ht="51.75" customHeight="1" x14ac:dyDescent="0.15">
      <c r="A77" s="68" t="s">
        <v>338</v>
      </c>
      <c r="B77" s="105"/>
      <c r="C77" s="68" t="s">
        <v>1607</v>
      </c>
      <c r="D77" s="68" t="s">
        <v>35</v>
      </c>
      <c r="E77" s="68" t="s">
        <v>22</v>
      </c>
      <c r="F77" s="68" t="s">
        <v>67</v>
      </c>
      <c r="G77" s="68" t="s">
        <v>47</v>
      </c>
      <c r="H77" s="68" t="s">
        <v>1606</v>
      </c>
      <c r="I77" s="68" t="s">
        <v>48</v>
      </c>
      <c r="J77" s="68" t="s">
        <v>27</v>
      </c>
      <c r="K77" s="68" t="s">
        <v>28</v>
      </c>
      <c r="L77" s="68" t="s">
        <v>29</v>
      </c>
      <c r="M77" s="68" t="s">
        <v>30</v>
      </c>
      <c r="N77" s="68" t="s">
        <v>31</v>
      </c>
      <c r="O77" s="68" t="s">
        <v>32</v>
      </c>
      <c r="P77" s="69">
        <v>72</v>
      </c>
      <c r="Q77" s="70">
        <v>0</v>
      </c>
      <c r="R77" s="70">
        <v>0</v>
      </c>
      <c r="S77" s="69">
        <f t="shared" si="2"/>
        <v>36</v>
      </c>
      <c r="T77" s="70">
        <v>0</v>
      </c>
      <c r="U77" s="69">
        <f t="shared" si="3"/>
        <v>36</v>
      </c>
    </row>
    <row r="78" spans="1:21" s="71" customFormat="1" ht="51.75" customHeight="1" x14ac:dyDescent="0.15">
      <c r="A78" s="68" t="s">
        <v>394</v>
      </c>
      <c r="B78" s="105"/>
      <c r="C78" s="68" t="s">
        <v>1609</v>
      </c>
      <c r="D78" s="68" t="s">
        <v>35</v>
      </c>
      <c r="E78" s="68" t="s">
        <v>22</v>
      </c>
      <c r="F78" s="68" t="s">
        <v>67</v>
      </c>
      <c r="G78" s="68" t="s">
        <v>1204</v>
      </c>
      <c r="H78" s="68" t="s">
        <v>1452</v>
      </c>
      <c r="I78" s="68" t="s">
        <v>1608</v>
      </c>
      <c r="J78" s="68" t="s">
        <v>27</v>
      </c>
      <c r="K78" s="68" t="s">
        <v>28</v>
      </c>
      <c r="L78" s="68" t="s">
        <v>29</v>
      </c>
      <c r="M78" s="68" t="s">
        <v>42</v>
      </c>
      <c r="N78" s="68" t="s">
        <v>31</v>
      </c>
      <c r="O78" s="68" t="s">
        <v>32</v>
      </c>
      <c r="P78" s="69">
        <v>72</v>
      </c>
      <c r="Q78" s="70">
        <v>0</v>
      </c>
      <c r="R78" s="70">
        <v>0</v>
      </c>
      <c r="S78" s="69">
        <f t="shared" si="2"/>
        <v>36</v>
      </c>
      <c r="T78" s="70">
        <v>0</v>
      </c>
      <c r="U78" s="69">
        <f t="shared" si="3"/>
        <v>36</v>
      </c>
    </row>
    <row r="79" spans="1:21" s="71" customFormat="1" ht="51.75" customHeight="1" x14ac:dyDescent="0.15">
      <c r="A79" s="68" t="s">
        <v>305</v>
      </c>
      <c r="B79" s="105"/>
      <c r="C79" s="68" t="s">
        <v>1610</v>
      </c>
      <c r="D79" s="68" t="s">
        <v>35</v>
      </c>
      <c r="E79" s="68" t="s">
        <v>22</v>
      </c>
      <c r="F79" s="68" t="s">
        <v>87</v>
      </c>
      <c r="G79" s="68" t="s">
        <v>24</v>
      </c>
      <c r="H79" s="68" t="s">
        <v>1452</v>
      </c>
      <c r="I79" s="68" t="s">
        <v>63</v>
      </c>
      <c r="J79" s="68" t="s">
        <v>27</v>
      </c>
      <c r="K79" s="68" t="s">
        <v>28</v>
      </c>
      <c r="L79" s="68" t="s">
        <v>29</v>
      </c>
      <c r="M79" s="68" t="s">
        <v>30</v>
      </c>
      <c r="N79" s="68" t="s">
        <v>31</v>
      </c>
      <c r="O79" s="68" t="s">
        <v>32</v>
      </c>
      <c r="P79" s="69">
        <v>72</v>
      </c>
      <c r="Q79" s="70">
        <v>0</v>
      </c>
      <c r="R79" s="70">
        <v>0</v>
      </c>
      <c r="S79" s="69">
        <f t="shared" si="2"/>
        <v>36</v>
      </c>
      <c r="T79" s="70">
        <v>0</v>
      </c>
      <c r="U79" s="69">
        <f t="shared" si="3"/>
        <v>36</v>
      </c>
    </row>
    <row r="80" spans="1:21" s="71" customFormat="1" ht="51.75" customHeight="1" x14ac:dyDescent="0.15">
      <c r="A80" s="68" t="s">
        <v>439</v>
      </c>
      <c r="B80" s="105"/>
      <c r="C80" s="68" t="s">
        <v>1612</v>
      </c>
      <c r="D80" s="68" t="s">
        <v>35</v>
      </c>
      <c r="E80" s="68" t="s">
        <v>22</v>
      </c>
      <c r="F80" s="68" t="s">
        <v>186</v>
      </c>
      <c r="G80" s="68" t="s">
        <v>1611</v>
      </c>
      <c r="H80" s="68" t="s">
        <v>1452</v>
      </c>
      <c r="I80" s="68" t="s">
        <v>52</v>
      </c>
      <c r="J80" s="68" t="s">
        <v>27</v>
      </c>
      <c r="K80" s="68" t="s">
        <v>28</v>
      </c>
      <c r="L80" s="68" t="s">
        <v>29</v>
      </c>
      <c r="M80" s="68" t="s">
        <v>42</v>
      </c>
      <c r="N80" s="68" t="s">
        <v>31</v>
      </c>
      <c r="O80" s="68" t="s">
        <v>32</v>
      </c>
      <c r="P80" s="69">
        <v>71</v>
      </c>
      <c r="Q80" s="70">
        <v>0</v>
      </c>
      <c r="R80" s="70">
        <v>0</v>
      </c>
      <c r="S80" s="69">
        <f t="shared" si="2"/>
        <v>35.5</v>
      </c>
      <c r="T80" s="70">
        <v>0</v>
      </c>
      <c r="U80" s="69">
        <f t="shared" si="3"/>
        <v>35.5</v>
      </c>
    </row>
    <row r="81" spans="1:21" s="71" customFormat="1" ht="51.75" customHeight="1" x14ac:dyDescent="0.15">
      <c r="A81" s="68" t="s">
        <v>468</v>
      </c>
      <c r="B81" s="105"/>
      <c r="C81" s="68" t="s">
        <v>1613</v>
      </c>
      <c r="D81" s="68" t="s">
        <v>35</v>
      </c>
      <c r="E81" s="68" t="s">
        <v>22</v>
      </c>
      <c r="F81" s="68" t="s">
        <v>67</v>
      </c>
      <c r="G81" s="68" t="s">
        <v>24</v>
      </c>
      <c r="H81" s="68" t="s">
        <v>1452</v>
      </c>
      <c r="I81" s="68" t="s">
        <v>137</v>
      </c>
      <c r="J81" s="68" t="s">
        <v>27</v>
      </c>
      <c r="K81" s="68" t="s">
        <v>28</v>
      </c>
      <c r="L81" s="68" t="s">
        <v>29</v>
      </c>
      <c r="M81" s="68" t="s">
        <v>30</v>
      </c>
      <c r="N81" s="68" t="s">
        <v>31</v>
      </c>
      <c r="O81" s="68" t="s">
        <v>32</v>
      </c>
      <c r="P81" s="69">
        <v>71</v>
      </c>
      <c r="Q81" s="70">
        <v>0</v>
      </c>
      <c r="R81" s="70">
        <v>0</v>
      </c>
      <c r="S81" s="69">
        <f t="shared" si="2"/>
        <v>35.5</v>
      </c>
      <c r="T81" s="70">
        <v>0</v>
      </c>
      <c r="U81" s="69">
        <f t="shared" si="3"/>
        <v>35.5</v>
      </c>
    </row>
    <row r="82" spans="1:21" s="71" customFormat="1" ht="51.75" customHeight="1" x14ac:dyDescent="0.15">
      <c r="A82" s="68" t="s">
        <v>309</v>
      </c>
      <c r="B82" s="105"/>
      <c r="C82" s="68" t="s">
        <v>1614</v>
      </c>
      <c r="D82" s="68" t="s">
        <v>35</v>
      </c>
      <c r="E82" s="68" t="s">
        <v>22</v>
      </c>
      <c r="F82" s="68" t="s">
        <v>57</v>
      </c>
      <c r="G82" s="68" t="s">
        <v>24</v>
      </c>
      <c r="H82" s="68" t="s">
        <v>1452</v>
      </c>
      <c r="I82" s="68" t="s">
        <v>63</v>
      </c>
      <c r="J82" s="68" t="s">
        <v>27</v>
      </c>
      <c r="K82" s="68" t="s">
        <v>28</v>
      </c>
      <c r="L82" s="68" t="s">
        <v>29</v>
      </c>
      <c r="M82" s="68" t="s">
        <v>42</v>
      </c>
      <c r="N82" s="68" t="s">
        <v>31</v>
      </c>
      <c r="O82" s="68" t="s">
        <v>32</v>
      </c>
      <c r="P82" s="69">
        <v>71</v>
      </c>
      <c r="Q82" s="70">
        <v>0</v>
      </c>
      <c r="R82" s="70">
        <v>0</v>
      </c>
      <c r="S82" s="69">
        <f t="shared" si="2"/>
        <v>35.5</v>
      </c>
      <c r="T82" s="70">
        <v>0</v>
      </c>
      <c r="U82" s="69">
        <f t="shared" si="3"/>
        <v>35.5</v>
      </c>
    </row>
    <row r="83" spans="1:21" s="71" customFormat="1" ht="51.75" customHeight="1" x14ac:dyDescent="0.15">
      <c r="A83" s="68" t="s">
        <v>250</v>
      </c>
      <c r="B83" s="105"/>
      <c r="C83" s="68" t="s">
        <v>1615</v>
      </c>
      <c r="D83" s="68" t="s">
        <v>35</v>
      </c>
      <c r="E83" s="68" t="s">
        <v>22</v>
      </c>
      <c r="F83" s="68" t="s">
        <v>95</v>
      </c>
      <c r="G83" s="68" t="s">
        <v>24</v>
      </c>
      <c r="H83" s="68" t="s">
        <v>1452</v>
      </c>
      <c r="I83" s="68" t="s">
        <v>63</v>
      </c>
      <c r="J83" s="68" t="s">
        <v>27</v>
      </c>
      <c r="K83" s="68" t="s">
        <v>28</v>
      </c>
      <c r="L83" s="68" t="s">
        <v>29</v>
      </c>
      <c r="M83" s="68" t="s">
        <v>30</v>
      </c>
      <c r="N83" s="68" t="s">
        <v>31</v>
      </c>
      <c r="O83" s="68" t="s">
        <v>32</v>
      </c>
      <c r="P83" s="69">
        <v>71</v>
      </c>
      <c r="Q83" s="70">
        <v>0</v>
      </c>
      <c r="R83" s="70">
        <v>0</v>
      </c>
      <c r="S83" s="69">
        <f t="shared" si="2"/>
        <v>35.5</v>
      </c>
      <c r="T83" s="70">
        <v>0</v>
      </c>
      <c r="U83" s="69">
        <f t="shared" si="3"/>
        <v>35.5</v>
      </c>
    </row>
    <row r="84" spans="1:21" s="71" customFormat="1" ht="51.75" customHeight="1" x14ac:dyDescent="0.15">
      <c r="A84" s="68" t="s">
        <v>454</v>
      </c>
      <c r="B84" s="105"/>
      <c r="C84" s="68" t="s">
        <v>1616</v>
      </c>
      <c r="D84" s="68" t="s">
        <v>35</v>
      </c>
      <c r="E84" s="68" t="s">
        <v>22</v>
      </c>
      <c r="F84" s="68" t="s">
        <v>904</v>
      </c>
      <c r="G84" s="68" t="s">
        <v>24</v>
      </c>
      <c r="H84" s="68" t="s">
        <v>1452</v>
      </c>
      <c r="I84" s="68" t="s">
        <v>1117</v>
      </c>
      <c r="J84" s="68" t="s">
        <v>27</v>
      </c>
      <c r="K84" s="68" t="s">
        <v>28</v>
      </c>
      <c r="L84" s="68" t="s">
        <v>29</v>
      </c>
      <c r="M84" s="68" t="s">
        <v>30</v>
      </c>
      <c r="N84" s="68" t="s">
        <v>31</v>
      </c>
      <c r="O84" s="68" t="s">
        <v>32</v>
      </c>
      <c r="P84" s="69">
        <v>71</v>
      </c>
      <c r="Q84" s="70">
        <v>0</v>
      </c>
      <c r="R84" s="70">
        <v>0</v>
      </c>
      <c r="S84" s="69">
        <f t="shared" si="2"/>
        <v>35.5</v>
      </c>
      <c r="T84" s="70">
        <v>0</v>
      </c>
      <c r="U84" s="69">
        <f t="shared" si="3"/>
        <v>35.5</v>
      </c>
    </row>
    <row r="85" spans="1:21" s="71" customFormat="1" ht="51.75" customHeight="1" x14ac:dyDescent="0.15">
      <c r="A85" s="68" t="s">
        <v>347</v>
      </c>
      <c r="B85" s="105"/>
      <c r="C85" s="68" t="s">
        <v>1617</v>
      </c>
      <c r="D85" s="68" t="s">
        <v>35</v>
      </c>
      <c r="E85" s="68" t="s">
        <v>22</v>
      </c>
      <c r="F85" s="68" t="s">
        <v>87</v>
      </c>
      <c r="G85" s="68" t="s">
        <v>163</v>
      </c>
      <c r="H85" s="68" t="s">
        <v>1509</v>
      </c>
      <c r="I85" s="68" t="s">
        <v>63</v>
      </c>
      <c r="J85" s="68" t="s">
        <v>27</v>
      </c>
      <c r="K85" s="68" t="s">
        <v>28</v>
      </c>
      <c r="L85" s="68" t="s">
        <v>29</v>
      </c>
      <c r="M85" s="68" t="s">
        <v>30</v>
      </c>
      <c r="N85" s="68" t="s">
        <v>506</v>
      </c>
      <c r="O85" s="68" t="s">
        <v>32</v>
      </c>
      <c r="P85" s="69">
        <v>71</v>
      </c>
      <c r="Q85" s="70">
        <v>0</v>
      </c>
      <c r="R85" s="70">
        <v>0</v>
      </c>
      <c r="S85" s="69">
        <f t="shared" si="2"/>
        <v>35.5</v>
      </c>
      <c r="T85" s="70">
        <v>0</v>
      </c>
      <c r="U85" s="69">
        <f t="shared" si="3"/>
        <v>35.5</v>
      </c>
    </row>
    <row r="86" spans="1:21" s="71" customFormat="1" ht="51.75" customHeight="1" x14ac:dyDescent="0.15">
      <c r="A86" s="68" t="s">
        <v>295</v>
      </c>
      <c r="B86" s="105"/>
      <c r="C86" s="68" t="s">
        <v>1618</v>
      </c>
      <c r="D86" s="68" t="s">
        <v>35</v>
      </c>
      <c r="E86" s="68" t="s">
        <v>22</v>
      </c>
      <c r="F86" s="68" t="s">
        <v>87</v>
      </c>
      <c r="G86" s="68" t="s">
        <v>24</v>
      </c>
      <c r="H86" s="68" t="s">
        <v>1449</v>
      </c>
      <c r="I86" s="68" t="s">
        <v>63</v>
      </c>
      <c r="J86" s="68" t="s">
        <v>27</v>
      </c>
      <c r="K86" s="68" t="s">
        <v>28</v>
      </c>
      <c r="L86" s="68" t="s">
        <v>29</v>
      </c>
      <c r="M86" s="68" t="s">
        <v>42</v>
      </c>
      <c r="N86" s="68" t="s">
        <v>506</v>
      </c>
      <c r="O86" s="68" t="s">
        <v>32</v>
      </c>
      <c r="P86" s="69">
        <v>71</v>
      </c>
      <c r="Q86" s="70">
        <v>0</v>
      </c>
      <c r="R86" s="70">
        <v>0</v>
      </c>
      <c r="S86" s="69">
        <f t="shared" si="2"/>
        <v>35.5</v>
      </c>
      <c r="T86" s="70">
        <v>0</v>
      </c>
      <c r="U86" s="69">
        <f t="shared" si="3"/>
        <v>35.5</v>
      </c>
    </row>
    <row r="87" spans="1:21" s="71" customFormat="1" ht="51.75" customHeight="1" x14ac:dyDescent="0.15">
      <c r="A87" s="68" t="s">
        <v>357</v>
      </c>
      <c r="B87" s="105"/>
      <c r="C87" s="68" t="s">
        <v>1619</v>
      </c>
      <c r="D87" s="68" t="s">
        <v>35</v>
      </c>
      <c r="E87" s="68" t="s">
        <v>22</v>
      </c>
      <c r="F87" s="68" t="s">
        <v>57</v>
      </c>
      <c r="G87" s="68" t="s">
        <v>259</v>
      </c>
      <c r="H87" s="68" t="s">
        <v>1452</v>
      </c>
      <c r="I87" s="68" t="s">
        <v>26</v>
      </c>
      <c r="J87" s="68" t="s">
        <v>27</v>
      </c>
      <c r="K87" s="68" t="s">
        <v>28</v>
      </c>
      <c r="L87" s="68" t="s">
        <v>29</v>
      </c>
      <c r="M87" s="68" t="s">
        <v>30</v>
      </c>
      <c r="N87" s="68" t="s">
        <v>31</v>
      </c>
      <c r="O87" s="68" t="s">
        <v>32</v>
      </c>
      <c r="P87" s="69">
        <v>70</v>
      </c>
      <c r="Q87" s="70">
        <v>0</v>
      </c>
      <c r="R87" s="70">
        <v>0</v>
      </c>
      <c r="S87" s="69">
        <f t="shared" si="2"/>
        <v>35</v>
      </c>
      <c r="T87" s="70">
        <v>0</v>
      </c>
      <c r="U87" s="69">
        <f t="shared" si="3"/>
        <v>35</v>
      </c>
    </row>
    <row r="88" spans="1:21" s="71" customFormat="1" ht="51.75" customHeight="1" x14ac:dyDescent="0.15">
      <c r="A88" s="68" t="s">
        <v>316</v>
      </c>
      <c r="B88" s="105"/>
      <c r="C88" s="68" t="s">
        <v>1620</v>
      </c>
      <c r="D88" s="68" t="s">
        <v>35</v>
      </c>
      <c r="E88" s="68" t="s">
        <v>22</v>
      </c>
      <c r="F88" s="68" t="s">
        <v>36</v>
      </c>
      <c r="G88" s="68" t="s">
        <v>82</v>
      </c>
      <c r="H88" s="68" t="s">
        <v>1452</v>
      </c>
      <c r="I88" s="68" t="s">
        <v>634</v>
      </c>
      <c r="J88" s="68" t="s">
        <v>27</v>
      </c>
      <c r="K88" s="68" t="s">
        <v>28</v>
      </c>
      <c r="L88" s="68" t="s">
        <v>29</v>
      </c>
      <c r="M88" s="68" t="s">
        <v>30</v>
      </c>
      <c r="N88" s="68" t="s">
        <v>31</v>
      </c>
      <c r="O88" s="68" t="s">
        <v>32</v>
      </c>
      <c r="P88" s="69">
        <v>70</v>
      </c>
      <c r="Q88" s="70">
        <v>0</v>
      </c>
      <c r="R88" s="70">
        <v>0</v>
      </c>
      <c r="S88" s="69">
        <f t="shared" si="2"/>
        <v>35</v>
      </c>
      <c r="T88" s="70">
        <v>0</v>
      </c>
      <c r="U88" s="69">
        <f t="shared" si="3"/>
        <v>35</v>
      </c>
    </row>
    <row r="89" spans="1:21" s="71" customFormat="1" ht="51.75" customHeight="1" x14ac:dyDescent="0.15">
      <c r="A89" s="68" t="s">
        <v>318</v>
      </c>
      <c r="B89" s="105"/>
      <c r="C89" s="68" t="s">
        <v>1621</v>
      </c>
      <c r="D89" s="68" t="s">
        <v>35</v>
      </c>
      <c r="E89" s="68" t="s">
        <v>22</v>
      </c>
      <c r="F89" s="68" t="s">
        <v>87</v>
      </c>
      <c r="G89" s="68" t="s">
        <v>47</v>
      </c>
      <c r="H89" s="68" t="s">
        <v>1452</v>
      </c>
      <c r="I89" s="68" t="s">
        <v>245</v>
      </c>
      <c r="J89" s="68" t="s">
        <v>27</v>
      </c>
      <c r="K89" s="68" t="s">
        <v>28</v>
      </c>
      <c r="L89" s="68" t="s">
        <v>29</v>
      </c>
      <c r="M89" s="68" t="s">
        <v>42</v>
      </c>
      <c r="N89" s="68" t="s">
        <v>31</v>
      </c>
      <c r="O89" s="68" t="s">
        <v>32</v>
      </c>
      <c r="P89" s="69">
        <v>70</v>
      </c>
      <c r="Q89" s="70">
        <v>0</v>
      </c>
      <c r="R89" s="70">
        <v>0</v>
      </c>
      <c r="S89" s="69">
        <f t="shared" si="2"/>
        <v>35</v>
      </c>
      <c r="T89" s="70">
        <v>0</v>
      </c>
      <c r="U89" s="69">
        <f t="shared" si="3"/>
        <v>35</v>
      </c>
    </row>
    <row r="90" spans="1:21" s="71" customFormat="1" ht="51.75" customHeight="1" x14ac:dyDescent="0.15">
      <c r="A90" s="68" t="s">
        <v>329</v>
      </c>
      <c r="B90" s="105"/>
      <c r="C90" s="68" t="s">
        <v>1622</v>
      </c>
      <c r="D90" s="68" t="s">
        <v>35</v>
      </c>
      <c r="E90" s="68" t="s">
        <v>22</v>
      </c>
      <c r="F90" s="68" t="s">
        <v>46</v>
      </c>
      <c r="G90" s="68" t="s">
        <v>163</v>
      </c>
      <c r="H90" s="68" t="s">
        <v>1520</v>
      </c>
      <c r="I90" s="68" t="s">
        <v>63</v>
      </c>
      <c r="J90" s="68" t="s">
        <v>27</v>
      </c>
      <c r="K90" s="68" t="s">
        <v>28</v>
      </c>
      <c r="L90" s="68" t="s">
        <v>29</v>
      </c>
      <c r="M90" s="68" t="s">
        <v>42</v>
      </c>
      <c r="N90" s="68" t="s">
        <v>506</v>
      </c>
      <c r="O90" s="68" t="s">
        <v>32</v>
      </c>
      <c r="P90" s="69">
        <v>70</v>
      </c>
      <c r="Q90" s="70">
        <v>0</v>
      </c>
      <c r="R90" s="70">
        <v>0</v>
      </c>
      <c r="S90" s="69">
        <f t="shared" si="2"/>
        <v>35</v>
      </c>
      <c r="T90" s="70">
        <v>0</v>
      </c>
      <c r="U90" s="69">
        <f t="shared" si="3"/>
        <v>35</v>
      </c>
    </row>
    <row r="91" spans="1:21" s="71" customFormat="1" ht="51.75" customHeight="1" x14ac:dyDescent="0.15">
      <c r="A91" s="68" t="s">
        <v>349</v>
      </c>
      <c r="B91" s="105"/>
      <c r="C91" s="68" t="s">
        <v>1623</v>
      </c>
      <c r="D91" s="68" t="s">
        <v>35</v>
      </c>
      <c r="E91" s="68" t="s">
        <v>22</v>
      </c>
      <c r="F91" s="68" t="s">
        <v>46</v>
      </c>
      <c r="G91" s="68" t="s">
        <v>1334</v>
      </c>
      <c r="H91" s="68" t="s">
        <v>1452</v>
      </c>
      <c r="I91" s="68" t="s">
        <v>63</v>
      </c>
      <c r="J91" s="68" t="s">
        <v>27</v>
      </c>
      <c r="K91" s="68" t="s">
        <v>28</v>
      </c>
      <c r="L91" s="68" t="s">
        <v>29</v>
      </c>
      <c r="M91" s="68" t="s">
        <v>42</v>
      </c>
      <c r="N91" s="68" t="s">
        <v>106</v>
      </c>
      <c r="O91" s="68" t="s">
        <v>32</v>
      </c>
      <c r="P91" s="69">
        <v>70</v>
      </c>
      <c r="Q91" s="70">
        <v>0</v>
      </c>
      <c r="R91" s="70">
        <v>0</v>
      </c>
      <c r="S91" s="69">
        <f t="shared" si="2"/>
        <v>35</v>
      </c>
      <c r="T91" s="70">
        <v>0</v>
      </c>
      <c r="U91" s="69">
        <f t="shared" si="3"/>
        <v>35</v>
      </c>
    </row>
    <row r="92" spans="1:21" s="71" customFormat="1" ht="51.75" customHeight="1" x14ac:dyDescent="0.15">
      <c r="A92" s="68" t="s">
        <v>281</v>
      </c>
      <c r="B92" s="105"/>
      <c r="C92" s="68" t="s">
        <v>1624</v>
      </c>
      <c r="D92" s="68" t="s">
        <v>35</v>
      </c>
      <c r="E92" s="68" t="s">
        <v>56</v>
      </c>
      <c r="F92" s="68" t="s">
        <v>230</v>
      </c>
      <c r="G92" s="68" t="s">
        <v>24</v>
      </c>
      <c r="H92" s="68" t="s">
        <v>1452</v>
      </c>
      <c r="I92" s="68" t="s">
        <v>248</v>
      </c>
      <c r="J92" s="68" t="s">
        <v>27</v>
      </c>
      <c r="K92" s="68" t="s">
        <v>28</v>
      </c>
      <c r="L92" s="68" t="s">
        <v>29</v>
      </c>
      <c r="M92" s="68" t="s">
        <v>30</v>
      </c>
      <c r="N92" s="68" t="s">
        <v>31</v>
      </c>
      <c r="O92" s="68" t="s">
        <v>32</v>
      </c>
      <c r="P92" s="69">
        <v>67</v>
      </c>
      <c r="Q92" s="70">
        <v>2.5</v>
      </c>
      <c r="R92" s="70">
        <v>0</v>
      </c>
      <c r="S92" s="69">
        <f t="shared" si="2"/>
        <v>34.75</v>
      </c>
      <c r="T92" s="70">
        <v>0</v>
      </c>
      <c r="U92" s="69">
        <f t="shared" si="3"/>
        <v>34.75</v>
      </c>
    </row>
    <row r="93" spans="1:21" s="71" customFormat="1" ht="51.75" customHeight="1" x14ac:dyDescent="0.15">
      <c r="A93" s="68" t="s">
        <v>390</v>
      </c>
      <c r="B93" s="105"/>
      <c r="C93" s="68" t="s">
        <v>1625</v>
      </c>
      <c r="D93" s="68" t="s">
        <v>35</v>
      </c>
      <c r="E93" s="68" t="s">
        <v>56</v>
      </c>
      <c r="F93" s="68" t="s">
        <v>36</v>
      </c>
      <c r="G93" s="68" t="s">
        <v>24</v>
      </c>
      <c r="H93" s="68" t="s">
        <v>1452</v>
      </c>
      <c r="I93" s="68" t="s">
        <v>26</v>
      </c>
      <c r="J93" s="68" t="s">
        <v>27</v>
      </c>
      <c r="K93" s="68" t="s">
        <v>28</v>
      </c>
      <c r="L93" s="68" t="s">
        <v>29</v>
      </c>
      <c r="M93" s="68" t="s">
        <v>42</v>
      </c>
      <c r="N93" s="68" t="s">
        <v>31</v>
      </c>
      <c r="O93" s="68" t="s">
        <v>32</v>
      </c>
      <c r="P93" s="69">
        <v>67</v>
      </c>
      <c r="Q93" s="70">
        <v>2.5</v>
      </c>
      <c r="R93" s="70">
        <v>0</v>
      </c>
      <c r="S93" s="69">
        <f t="shared" si="2"/>
        <v>34.75</v>
      </c>
      <c r="T93" s="70">
        <v>0</v>
      </c>
      <c r="U93" s="69">
        <f t="shared" si="3"/>
        <v>34.75</v>
      </c>
    </row>
    <row r="94" spans="1:21" s="71" customFormat="1" ht="51.75" customHeight="1" x14ac:dyDescent="0.15">
      <c r="A94" s="68" t="s">
        <v>366</v>
      </c>
      <c r="B94" s="105"/>
      <c r="C94" s="68" t="s">
        <v>1626</v>
      </c>
      <c r="D94" s="68" t="s">
        <v>35</v>
      </c>
      <c r="E94" s="68" t="s">
        <v>22</v>
      </c>
      <c r="F94" s="68" t="s">
        <v>230</v>
      </c>
      <c r="G94" s="68" t="s">
        <v>24</v>
      </c>
      <c r="H94" s="68" t="s">
        <v>1452</v>
      </c>
      <c r="I94" s="68" t="s">
        <v>137</v>
      </c>
      <c r="J94" s="68" t="s">
        <v>27</v>
      </c>
      <c r="K94" s="68" t="s">
        <v>28</v>
      </c>
      <c r="L94" s="68" t="s">
        <v>29</v>
      </c>
      <c r="M94" s="68" t="s">
        <v>42</v>
      </c>
      <c r="N94" s="68" t="s">
        <v>31</v>
      </c>
      <c r="O94" s="68" t="s">
        <v>32</v>
      </c>
      <c r="P94" s="69">
        <v>69</v>
      </c>
      <c r="Q94" s="70">
        <v>0</v>
      </c>
      <c r="R94" s="70">
        <v>0</v>
      </c>
      <c r="S94" s="69">
        <f t="shared" si="2"/>
        <v>34.5</v>
      </c>
      <c r="T94" s="70">
        <v>0</v>
      </c>
      <c r="U94" s="69">
        <f t="shared" si="3"/>
        <v>34.5</v>
      </c>
    </row>
    <row r="95" spans="1:21" s="71" customFormat="1" ht="51.75" customHeight="1" x14ac:dyDescent="0.15">
      <c r="A95" s="68" t="s">
        <v>457</v>
      </c>
      <c r="B95" s="105"/>
      <c r="C95" s="68" t="s">
        <v>1628</v>
      </c>
      <c r="D95" s="68" t="s">
        <v>35</v>
      </c>
      <c r="E95" s="68" t="s">
        <v>22</v>
      </c>
      <c r="F95" s="68" t="s">
        <v>81</v>
      </c>
      <c r="G95" s="68" t="s">
        <v>1627</v>
      </c>
      <c r="H95" s="68" t="s">
        <v>1452</v>
      </c>
      <c r="I95" s="68" t="s">
        <v>513</v>
      </c>
      <c r="J95" s="68" t="s">
        <v>27</v>
      </c>
      <c r="K95" s="68" t="s">
        <v>28</v>
      </c>
      <c r="L95" s="68" t="s">
        <v>29</v>
      </c>
      <c r="M95" s="68" t="s">
        <v>30</v>
      </c>
      <c r="N95" s="68" t="s">
        <v>31</v>
      </c>
      <c r="O95" s="68" t="s">
        <v>32</v>
      </c>
      <c r="P95" s="69">
        <v>69</v>
      </c>
      <c r="Q95" s="70">
        <v>0</v>
      </c>
      <c r="R95" s="70">
        <v>0</v>
      </c>
      <c r="S95" s="69">
        <f t="shared" si="2"/>
        <v>34.5</v>
      </c>
      <c r="T95" s="70">
        <v>0</v>
      </c>
      <c r="U95" s="69">
        <f t="shared" si="3"/>
        <v>34.5</v>
      </c>
    </row>
    <row r="96" spans="1:21" s="71" customFormat="1" ht="51.75" customHeight="1" x14ac:dyDescent="0.15">
      <c r="A96" s="68" t="s">
        <v>369</v>
      </c>
      <c r="B96" s="105"/>
      <c r="C96" s="68" t="s">
        <v>1629</v>
      </c>
      <c r="D96" s="68" t="s">
        <v>35</v>
      </c>
      <c r="E96" s="68" t="s">
        <v>22</v>
      </c>
      <c r="F96" s="68" t="s">
        <v>139</v>
      </c>
      <c r="G96" s="68" t="s">
        <v>463</v>
      </c>
      <c r="H96" s="68" t="s">
        <v>1452</v>
      </c>
      <c r="I96" s="68" t="s">
        <v>464</v>
      </c>
      <c r="J96" s="68" t="s">
        <v>27</v>
      </c>
      <c r="K96" s="68" t="s">
        <v>28</v>
      </c>
      <c r="L96" s="68" t="s">
        <v>29</v>
      </c>
      <c r="M96" s="68" t="s">
        <v>30</v>
      </c>
      <c r="N96" s="68" t="s">
        <v>31</v>
      </c>
      <c r="O96" s="68" t="s">
        <v>32</v>
      </c>
      <c r="P96" s="69">
        <v>69</v>
      </c>
      <c r="Q96" s="70">
        <v>0</v>
      </c>
      <c r="R96" s="70">
        <v>0</v>
      </c>
      <c r="S96" s="69">
        <f t="shared" si="2"/>
        <v>34.5</v>
      </c>
      <c r="T96" s="70">
        <v>0</v>
      </c>
      <c r="U96" s="69">
        <f t="shared" si="3"/>
        <v>34.5</v>
      </c>
    </row>
    <row r="97" spans="1:21" s="71" customFormat="1" ht="51.75" customHeight="1" x14ac:dyDescent="0.15">
      <c r="A97" s="68" t="s">
        <v>307</v>
      </c>
      <c r="B97" s="105"/>
      <c r="C97" s="68" t="s">
        <v>1630</v>
      </c>
      <c r="D97" s="68" t="s">
        <v>35</v>
      </c>
      <c r="E97" s="68" t="s">
        <v>22</v>
      </c>
      <c r="F97" s="68" t="s">
        <v>110</v>
      </c>
      <c r="G97" s="68" t="s">
        <v>82</v>
      </c>
      <c r="H97" s="68" t="s">
        <v>1452</v>
      </c>
      <c r="I97" s="68" t="s">
        <v>26</v>
      </c>
      <c r="J97" s="68" t="s">
        <v>27</v>
      </c>
      <c r="K97" s="68" t="s">
        <v>28</v>
      </c>
      <c r="L97" s="68" t="s">
        <v>29</v>
      </c>
      <c r="M97" s="68" t="s">
        <v>42</v>
      </c>
      <c r="N97" s="68" t="s">
        <v>31</v>
      </c>
      <c r="O97" s="68" t="s">
        <v>32</v>
      </c>
      <c r="P97" s="69">
        <v>69</v>
      </c>
      <c r="Q97" s="70">
        <v>0</v>
      </c>
      <c r="R97" s="70">
        <v>0</v>
      </c>
      <c r="S97" s="69">
        <f t="shared" si="2"/>
        <v>34.5</v>
      </c>
      <c r="T97" s="70">
        <v>0</v>
      </c>
      <c r="U97" s="69">
        <f t="shared" si="3"/>
        <v>34.5</v>
      </c>
    </row>
    <row r="98" spans="1:21" s="71" customFormat="1" ht="51.75" customHeight="1" x14ac:dyDescent="0.15">
      <c r="A98" s="68" t="s">
        <v>418</v>
      </c>
      <c r="B98" s="105"/>
      <c r="C98" s="68" t="s">
        <v>1631</v>
      </c>
      <c r="D98" s="68" t="s">
        <v>35</v>
      </c>
      <c r="E98" s="68" t="s">
        <v>22</v>
      </c>
      <c r="F98" s="68" t="s">
        <v>87</v>
      </c>
      <c r="G98" s="68" t="s">
        <v>47</v>
      </c>
      <c r="H98" s="68" t="s">
        <v>1452</v>
      </c>
      <c r="I98" s="68" t="s">
        <v>26</v>
      </c>
      <c r="J98" s="68" t="s">
        <v>27</v>
      </c>
      <c r="K98" s="68" t="s">
        <v>28</v>
      </c>
      <c r="L98" s="68" t="s">
        <v>29</v>
      </c>
      <c r="M98" s="68" t="s">
        <v>30</v>
      </c>
      <c r="N98" s="68" t="s">
        <v>31</v>
      </c>
      <c r="O98" s="68" t="s">
        <v>32</v>
      </c>
      <c r="P98" s="69">
        <v>69</v>
      </c>
      <c r="Q98" s="70">
        <v>0</v>
      </c>
      <c r="R98" s="70">
        <v>0</v>
      </c>
      <c r="S98" s="69">
        <f t="shared" si="2"/>
        <v>34.5</v>
      </c>
      <c r="T98" s="70">
        <v>0</v>
      </c>
      <c r="U98" s="69">
        <f t="shared" si="3"/>
        <v>34.5</v>
      </c>
    </row>
    <row r="99" spans="1:21" s="71" customFormat="1" ht="51.75" customHeight="1" x14ac:dyDescent="0.15">
      <c r="A99" s="68" t="s">
        <v>382</v>
      </c>
      <c r="B99" s="105"/>
      <c r="C99" s="68" t="s">
        <v>1632</v>
      </c>
      <c r="D99" s="68" t="s">
        <v>35</v>
      </c>
      <c r="E99" s="68" t="s">
        <v>22</v>
      </c>
      <c r="F99" s="68" t="s">
        <v>23</v>
      </c>
      <c r="G99" s="68" t="s">
        <v>24</v>
      </c>
      <c r="H99" s="68" t="s">
        <v>1509</v>
      </c>
      <c r="I99" s="68" t="s">
        <v>63</v>
      </c>
      <c r="J99" s="68" t="s">
        <v>27</v>
      </c>
      <c r="K99" s="68" t="s">
        <v>28</v>
      </c>
      <c r="L99" s="68" t="s">
        <v>29</v>
      </c>
      <c r="M99" s="68" t="s">
        <v>42</v>
      </c>
      <c r="N99" s="68" t="s">
        <v>506</v>
      </c>
      <c r="O99" s="68" t="s">
        <v>32</v>
      </c>
      <c r="P99" s="69">
        <v>69</v>
      </c>
      <c r="Q99" s="70">
        <v>0</v>
      </c>
      <c r="R99" s="70">
        <v>0</v>
      </c>
      <c r="S99" s="69">
        <f t="shared" si="2"/>
        <v>34.5</v>
      </c>
      <c r="T99" s="70">
        <v>0</v>
      </c>
      <c r="U99" s="69">
        <f t="shared" si="3"/>
        <v>34.5</v>
      </c>
    </row>
    <row r="100" spans="1:21" s="71" customFormat="1" ht="51.75" customHeight="1" x14ac:dyDescent="0.15">
      <c r="A100" s="68" t="s">
        <v>247</v>
      </c>
      <c r="B100" s="105"/>
      <c r="C100" s="68" t="s">
        <v>1633</v>
      </c>
      <c r="D100" s="68" t="s">
        <v>35</v>
      </c>
      <c r="E100" s="68" t="s">
        <v>22</v>
      </c>
      <c r="F100" s="68" t="s">
        <v>73</v>
      </c>
      <c r="G100" s="68" t="s">
        <v>1334</v>
      </c>
      <c r="H100" s="68" t="s">
        <v>1452</v>
      </c>
      <c r="I100" s="68" t="s">
        <v>63</v>
      </c>
      <c r="J100" s="68" t="s">
        <v>27</v>
      </c>
      <c r="K100" s="68" t="s">
        <v>28</v>
      </c>
      <c r="L100" s="68" t="s">
        <v>29</v>
      </c>
      <c r="M100" s="68" t="s">
        <v>30</v>
      </c>
      <c r="N100" s="68" t="s">
        <v>106</v>
      </c>
      <c r="O100" s="68" t="s">
        <v>32</v>
      </c>
      <c r="P100" s="69">
        <v>67</v>
      </c>
      <c r="Q100" s="70">
        <v>0</v>
      </c>
      <c r="R100" s="70">
        <v>2</v>
      </c>
      <c r="S100" s="69">
        <f t="shared" si="2"/>
        <v>34.5</v>
      </c>
      <c r="T100" s="70">
        <v>0</v>
      </c>
      <c r="U100" s="69">
        <f t="shared" si="3"/>
        <v>34.5</v>
      </c>
    </row>
    <row r="101" spans="1:21" s="71" customFormat="1" ht="51.75" customHeight="1" x14ac:dyDescent="0.15">
      <c r="A101" s="68" t="s">
        <v>323</v>
      </c>
      <c r="B101" s="105"/>
      <c r="C101" s="68" t="s">
        <v>1634</v>
      </c>
      <c r="D101" s="68" t="s">
        <v>35</v>
      </c>
      <c r="E101" s="68" t="s">
        <v>22</v>
      </c>
      <c r="F101" s="68" t="s">
        <v>420</v>
      </c>
      <c r="G101" s="68" t="s">
        <v>47</v>
      </c>
      <c r="H101" s="68" t="s">
        <v>1452</v>
      </c>
      <c r="I101" s="68" t="s">
        <v>48</v>
      </c>
      <c r="J101" s="68" t="s">
        <v>27</v>
      </c>
      <c r="K101" s="68" t="s">
        <v>28</v>
      </c>
      <c r="L101" s="68" t="s">
        <v>29</v>
      </c>
      <c r="M101" s="68" t="s">
        <v>30</v>
      </c>
      <c r="N101" s="68" t="s">
        <v>31</v>
      </c>
      <c r="O101" s="68" t="s">
        <v>32</v>
      </c>
      <c r="P101" s="69">
        <v>69</v>
      </c>
      <c r="Q101" s="70">
        <v>0</v>
      </c>
      <c r="R101" s="70">
        <v>0</v>
      </c>
      <c r="S101" s="69">
        <f t="shared" si="2"/>
        <v>34.5</v>
      </c>
      <c r="T101" s="70">
        <v>0</v>
      </c>
      <c r="U101" s="69">
        <f t="shared" si="3"/>
        <v>34.5</v>
      </c>
    </row>
    <row r="102" spans="1:21" s="71" customFormat="1" ht="51.75" customHeight="1" x14ac:dyDescent="0.15">
      <c r="A102" s="68" t="s">
        <v>447</v>
      </c>
      <c r="B102" s="105"/>
      <c r="C102" s="68" t="s">
        <v>1635</v>
      </c>
      <c r="D102" s="68" t="s">
        <v>35</v>
      </c>
      <c r="E102" s="68" t="s">
        <v>22</v>
      </c>
      <c r="F102" s="68" t="s">
        <v>46</v>
      </c>
      <c r="G102" s="68" t="s">
        <v>47</v>
      </c>
      <c r="H102" s="68" t="s">
        <v>1527</v>
      </c>
      <c r="I102" s="68" t="s">
        <v>26</v>
      </c>
      <c r="J102" s="68" t="s">
        <v>27</v>
      </c>
      <c r="K102" s="68" t="s">
        <v>28</v>
      </c>
      <c r="L102" s="68" t="s">
        <v>29</v>
      </c>
      <c r="M102" s="68" t="s">
        <v>42</v>
      </c>
      <c r="N102" s="68" t="s">
        <v>506</v>
      </c>
      <c r="O102" s="68" t="s">
        <v>32</v>
      </c>
      <c r="P102" s="69">
        <v>68</v>
      </c>
      <c r="Q102" s="70">
        <v>0</v>
      </c>
      <c r="R102" s="70">
        <v>0</v>
      </c>
      <c r="S102" s="69">
        <f t="shared" si="2"/>
        <v>34</v>
      </c>
      <c r="T102" s="70">
        <v>0</v>
      </c>
      <c r="U102" s="69">
        <f t="shared" si="3"/>
        <v>34</v>
      </c>
    </row>
    <row r="103" spans="1:21" s="71" customFormat="1" ht="51.75" customHeight="1" x14ac:dyDescent="0.15">
      <c r="A103" s="68" t="s">
        <v>283</v>
      </c>
      <c r="B103" s="105"/>
      <c r="C103" s="68" t="s">
        <v>1637</v>
      </c>
      <c r="D103" s="68" t="s">
        <v>35</v>
      </c>
      <c r="E103" s="68" t="s">
        <v>22</v>
      </c>
      <c r="F103" s="68" t="s">
        <v>186</v>
      </c>
      <c r="G103" s="68" t="s">
        <v>474</v>
      </c>
      <c r="H103" s="68" t="s">
        <v>1452</v>
      </c>
      <c r="I103" s="68" t="s">
        <v>1636</v>
      </c>
      <c r="J103" s="68" t="s">
        <v>27</v>
      </c>
      <c r="K103" s="68" t="s">
        <v>28</v>
      </c>
      <c r="L103" s="68" t="s">
        <v>29</v>
      </c>
      <c r="M103" s="68" t="s">
        <v>30</v>
      </c>
      <c r="N103" s="68" t="s">
        <v>31</v>
      </c>
      <c r="O103" s="68" t="s">
        <v>32</v>
      </c>
      <c r="P103" s="69">
        <v>68</v>
      </c>
      <c r="Q103" s="70">
        <v>0</v>
      </c>
      <c r="R103" s="70">
        <v>0</v>
      </c>
      <c r="S103" s="69">
        <f t="shared" si="2"/>
        <v>34</v>
      </c>
      <c r="T103" s="70">
        <v>0</v>
      </c>
      <c r="U103" s="69">
        <f t="shared" si="3"/>
        <v>34</v>
      </c>
    </row>
    <row r="104" spans="1:21" s="71" customFormat="1" ht="51.75" customHeight="1" x14ac:dyDescent="0.15">
      <c r="A104" s="68" t="s">
        <v>432</v>
      </c>
      <c r="B104" s="105"/>
      <c r="C104" s="68" t="s">
        <v>1638</v>
      </c>
      <c r="D104" s="68" t="s">
        <v>35</v>
      </c>
      <c r="E104" s="68" t="s">
        <v>22</v>
      </c>
      <c r="F104" s="68" t="s">
        <v>73</v>
      </c>
      <c r="G104" s="68" t="s">
        <v>47</v>
      </c>
      <c r="H104" s="68" t="s">
        <v>1449</v>
      </c>
      <c r="I104" s="68" t="s">
        <v>26</v>
      </c>
      <c r="J104" s="68" t="s">
        <v>27</v>
      </c>
      <c r="K104" s="68" t="s">
        <v>28</v>
      </c>
      <c r="L104" s="68" t="s">
        <v>29</v>
      </c>
      <c r="M104" s="68" t="s">
        <v>30</v>
      </c>
      <c r="N104" s="68" t="s">
        <v>506</v>
      </c>
      <c r="O104" s="68" t="s">
        <v>32</v>
      </c>
      <c r="P104" s="69">
        <v>66</v>
      </c>
      <c r="Q104" s="70">
        <v>0</v>
      </c>
      <c r="R104" s="70">
        <v>2</v>
      </c>
      <c r="S104" s="69">
        <f t="shared" si="2"/>
        <v>34</v>
      </c>
      <c r="T104" s="70">
        <v>0</v>
      </c>
      <c r="U104" s="69">
        <f t="shared" si="3"/>
        <v>34</v>
      </c>
    </row>
    <row r="105" spans="1:21" s="71" customFormat="1" ht="51.75" customHeight="1" x14ac:dyDescent="0.15">
      <c r="A105" s="68" t="s">
        <v>275</v>
      </c>
      <c r="B105" s="105"/>
      <c r="C105" s="68" t="s">
        <v>1639</v>
      </c>
      <c r="D105" s="68" t="s">
        <v>35</v>
      </c>
      <c r="E105" s="68" t="s">
        <v>22</v>
      </c>
      <c r="F105" s="68" t="s">
        <v>57</v>
      </c>
      <c r="G105" s="68" t="s">
        <v>1033</v>
      </c>
      <c r="H105" s="68" t="s">
        <v>1452</v>
      </c>
      <c r="I105" s="68" t="s">
        <v>63</v>
      </c>
      <c r="J105" s="68" t="s">
        <v>27</v>
      </c>
      <c r="K105" s="68" t="s">
        <v>28</v>
      </c>
      <c r="L105" s="68" t="s">
        <v>29</v>
      </c>
      <c r="M105" s="68" t="s">
        <v>42</v>
      </c>
      <c r="N105" s="68" t="s">
        <v>31</v>
      </c>
      <c r="O105" s="68" t="s">
        <v>32</v>
      </c>
      <c r="P105" s="69">
        <v>68</v>
      </c>
      <c r="Q105" s="70">
        <v>0</v>
      </c>
      <c r="R105" s="70">
        <v>0</v>
      </c>
      <c r="S105" s="69">
        <f t="shared" si="2"/>
        <v>34</v>
      </c>
      <c r="T105" s="70">
        <v>0</v>
      </c>
      <c r="U105" s="69">
        <f t="shared" si="3"/>
        <v>34</v>
      </c>
    </row>
    <row r="106" spans="1:21" s="71" customFormat="1" ht="51.75" customHeight="1" x14ac:dyDescent="0.15">
      <c r="A106" s="68" t="s">
        <v>326</v>
      </c>
      <c r="B106" s="105"/>
      <c r="C106" s="68" t="s">
        <v>1640</v>
      </c>
      <c r="D106" s="68" t="s">
        <v>35</v>
      </c>
      <c r="E106" s="68" t="s">
        <v>22</v>
      </c>
      <c r="F106" s="68" t="s">
        <v>67</v>
      </c>
      <c r="G106" s="68" t="s">
        <v>24</v>
      </c>
      <c r="H106" s="68" t="s">
        <v>1452</v>
      </c>
      <c r="I106" s="68" t="s">
        <v>63</v>
      </c>
      <c r="J106" s="68" t="s">
        <v>27</v>
      </c>
      <c r="K106" s="68" t="s">
        <v>28</v>
      </c>
      <c r="L106" s="68" t="s">
        <v>29</v>
      </c>
      <c r="M106" s="68" t="s">
        <v>30</v>
      </c>
      <c r="N106" s="68" t="s">
        <v>31</v>
      </c>
      <c r="O106" s="68" t="s">
        <v>32</v>
      </c>
      <c r="P106" s="69">
        <v>68</v>
      </c>
      <c r="Q106" s="70">
        <v>0</v>
      </c>
      <c r="R106" s="70">
        <v>0</v>
      </c>
      <c r="S106" s="69">
        <f t="shared" si="2"/>
        <v>34</v>
      </c>
      <c r="T106" s="70">
        <v>0</v>
      </c>
      <c r="U106" s="69">
        <f t="shared" si="3"/>
        <v>34</v>
      </c>
    </row>
    <row r="107" spans="1:21" s="71" customFormat="1" ht="51.75" customHeight="1" x14ac:dyDescent="0.15">
      <c r="A107" s="68" t="s">
        <v>406</v>
      </c>
      <c r="B107" s="105"/>
      <c r="C107" s="68" t="s">
        <v>1643</v>
      </c>
      <c r="D107" s="68" t="s">
        <v>35</v>
      </c>
      <c r="E107" s="68" t="s">
        <v>22</v>
      </c>
      <c r="F107" s="68" t="s">
        <v>1641</v>
      </c>
      <c r="G107" s="68" t="s">
        <v>1487</v>
      </c>
      <c r="H107" s="68" t="s">
        <v>1642</v>
      </c>
      <c r="I107" s="68" t="s">
        <v>245</v>
      </c>
      <c r="J107" s="68" t="s">
        <v>27</v>
      </c>
      <c r="K107" s="68" t="s">
        <v>28</v>
      </c>
      <c r="L107" s="68" t="s">
        <v>29</v>
      </c>
      <c r="M107" s="68" t="s">
        <v>42</v>
      </c>
      <c r="N107" s="68" t="s">
        <v>31</v>
      </c>
      <c r="O107" s="68" t="s">
        <v>32</v>
      </c>
      <c r="P107" s="69">
        <v>68</v>
      </c>
      <c r="Q107" s="70">
        <v>0</v>
      </c>
      <c r="R107" s="70">
        <v>0</v>
      </c>
      <c r="S107" s="69">
        <f t="shared" si="2"/>
        <v>34</v>
      </c>
      <c r="T107" s="70">
        <v>0</v>
      </c>
      <c r="U107" s="69">
        <f t="shared" si="3"/>
        <v>34</v>
      </c>
    </row>
    <row r="108" spans="1:21" s="71" customFormat="1" ht="51.75" customHeight="1" x14ac:dyDescent="0.15">
      <c r="A108" s="68" t="s">
        <v>449</v>
      </c>
      <c r="B108" s="105"/>
      <c r="C108" s="68" t="s">
        <v>1645</v>
      </c>
      <c r="D108" s="68" t="s">
        <v>35</v>
      </c>
      <c r="E108" s="68" t="s">
        <v>22</v>
      </c>
      <c r="F108" s="68" t="s">
        <v>186</v>
      </c>
      <c r="G108" s="68" t="s">
        <v>1644</v>
      </c>
      <c r="H108" s="68" t="s">
        <v>1449</v>
      </c>
      <c r="I108" s="68" t="s">
        <v>141</v>
      </c>
      <c r="J108" s="68" t="s">
        <v>27</v>
      </c>
      <c r="K108" s="68" t="s">
        <v>28</v>
      </c>
      <c r="L108" s="68" t="s">
        <v>29</v>
      </c>
      <c r="M108" s="68" t="s">
        <v>42</v>
      </c>
      <c r="N108" s="68" t="s">
        <v>506</v>
      </c>
      <c r="O108" s="68" t="s">
        <v>32</v>
      </c>
      <c r="P108" s="69">
        <v>68</v>
      </c>
      <c r="Q108" s="70">
        <v>0</v>
      </c>
      <c r="R108" s="70">
        <v>0</v>
      </c>
      <c r="S108" s="69">
        <f t="shared" si="2"/>
        <v>34</v>
      </c>
      <c r="T108" s="70">
        <v>0</v>
      </c>
      <c r="U108" s="69">
        <f t="shared" si="3"/>
        <v>34</v>
      </c>
    </row>
    <row r="109" spans="1:21" s="71" customFormat="1" ht="51.75" customHeight="1" x14ac:dyDescent="0.15">
      <c r="A109" s="68" t="s">
        <v>351</v>
      </c>
      <c r="B109" s="105"/>
      <c r="C109" s="68" t="s">
        <v>1646</v>
      </c>
      <c r="D109" s="68" t="s">
        <v>35</v>
      </c>
      <c r="E109" s="68" t="s">
        <v>22</v>
      </c>
      <c r="F109" s="68" t="s">
        <v>57</v>
      </c>
      <c r="G109" s="68" t="s">
        <v>47</v>
      </c>
      <c r="H109" s="68" t="s">
        <v>1449</v>
      </c>
      <c r="I109" s="68" t="s">
        <v>63</v>
      </c>
      <c r="J109" s="68" t="s">
        <v>27</v>
      </c>
      <c r="K109" s="68" t="s">
        <v>28</v>
      </c>
      <c r="L109" s="68" t="s">
        <v>29</v>
      </c>
      <c r="M109" s="68" t="s">
        <v>42</v>
      </c>
      <c r="N109" s="68" t="s">
        <v>506</v>
      </c>
      <c r="O109" s="68" t="s">
        <v>32</v>
      </c>
      <c r="P109" s="69">
        <v>68</v>
      </c>
      <c r="Q109" s="70">
        <v>0</v>
      </c>
      <c r="R109" s="70">
        <v>0</v>
      </c>
      <c r="S109" s="69">
        <f t="shared" si="2"/>
        <v>34</v>
      </c>
      <c r="T109" s="70">
        <v>0</v>
      </c>
      <c r="U109" s="69">
        <f t="shared" si="3"/>
        <v>34</v>
      </c>
    </row>
    <row r="110" spans="1:21" s="71" customFormat="1" ht="51.75" customHeight="1" x14ac:dyDescent="0.15">
      <c r="A110" s="68" t="s">
        <v>386</v>
      </c>
      <c r="B110" s="105"/>
      <c r="C110" s="68" t="s">
        <v>1647</v>
      </c>
      <c r="D110" s="68" t="s">
        <v>35</v>
      </c>
      <c r="E110" s="68" t="s">
        <v>22</v>
      </c>
      <c r="F110" s="68" t="s">
        <v>242</v>
      </c>
      <c r="G110" s="68" t="s">
        <v>24</v>
      </c>
      <c r="H110" s="68" t="s">
        <v>1452</v>
      </c>
      <c r="I110" s="68" t="s">
        <v>63</v>
      </c>
      <c r="J110" s="68" t="s">
        <v>27</v>
      </c>
      <c r="K110" s="68" t="s">
        <v>28</v>
      </c>
      <c r="L110" s="68" t="s">
        <v>29</v>
      </c>
      <c r="M110" s="68" t="s">
        <v>42</v>
      </c>
      <c r="N110" s="68" t="s">
        <v>31</v>
      </c>
      <c r="O110" s="68" t="s">
        <v>32</v>
      </c>
      <c r="P110" s="69">
        <v>68</v>
      </c>
      <c r="Q110" s="70">
        <v>0</v>
      </c>
      <c r="R110" s="70">
        <v>0</v>
      </c>
      <c r="S110" s="69">
        <f t="shared" si="2"/>
        <v>34</v>
      </c>
      <c r="T110" s="70">
        <v>0</v>
      </c>
      <c r="U110" s="69">
        <f t="shared" si="3"/>
        <v>34</v>
      </c>
    </row>
    <row r="111" spans="1:21" s="71" customFormat="1" ht="51.75" customHeight="1" x14ac:dyDescent="0.15">
      <c r="A111" s="68" t="s">
        <v>320</v>
      </c>
      <c r="B111" s="105"/>
      <c r="C111" s="68" t="s">
        <v>1648</v>
      </c>
      <c r="D111" s="68" t="s">
        <v>35</v>
      </c>
      <c r="E111" s="68" t="s">
        <v>22</v>
      </c>
      <c r="F111" s="68" t="s">
        <v>116</v>
      </c>
      <c r="G111" s="68" t="s">
        <v>24</v>
      </c>
      <c r="H111" s="68" t="s">
        <v>1452</v>
      </c>
      <c r="I111" s="68" t="s">
        <v>137</v>
      </c>
      <c r="J111" s="68" t="s">
        <v>27</v>
      </c>
      <c r="K111" s="68" t="s">
        <v>28</v>
      </c>
      <c r="L111" s="68" t="s">
        <v>29</v>
      </c>
      <c r="M111" s="68" t="s">
        <v>30</v>
      </c>
      <c r="N111" s="68" t="s">
        <v>31</v>
      </c>
      <c r="O111" s="68" t="s">
        <v>32</v>
      </c>
      <c r="P111" s="69">
        <v>68</v>
      </c>
      <c r="Q111" s="70">
        <v>0</v>
      </c>
      <c r="R111" s="70">
        <v>0</v>
      </c>
      <c r="S111" s="69">
        <f t="shared" si="2"/>
        <v>34</v>
      </c>
      <c r="T111" s="70">
        <v>0</v>
      </c>
      <c r="U111" s="69">
        <f t="shared" si="3"/>
        <v>34</v>
      </c>
    </row>
    <row r="112" spans="1:21" s="71" customFormat="1" ht="51.75" customHeight="1" x14ac:dyDescent="0.15">
      <c r="A112" s="68" t="s">
        <v>361</v>
      </c>
      <c r="B112" s="105"/>
      <c r="C112" s="68" t="s">
        <v>1649</v>
      </c>
      <c r="D112" s="68" t="s">
        <v>35</v>
      </c>
      <c r="E112" s="68" t="s">
        <v>56</v>
      </c>
      <c r="F112" s="68" t="s">
        <v>73</v>
      </c>
      <c r="G112" s="68" t="s">
        <v>47</v>
      </c>
      <c r="H112" s="68" t="s">
        <v>1449</v>
      </c>
      <c r="I112" s="68" t="s">
        <v>141</v>
      </c>
      <c r="J112" s="68" t="s">
        <v>27</v>
      </c>
      <c r="K112" s="68" t="s">
        <v>28</v>
      </c>
      <c r="L112" s="68" t="s">
        <v>29</v>
      </c>
      <c r="M112" s="68" t="s">
        <v>42</v>
      </c>
      <c r="N112" s="68" t="s">
        <v>506</v>
      </c>
      <c r="O112" s="68" t="s">
        <v>32</v>
      </c>
      <c r="P112" s="69">
        <v>63</v>
      </c>
      <c r="Q112" s="70">
        <v>2.5</v>
      </c>
      <c r="R112" s="70">
        <v>2</v>
      </c>
      <c r="S112" s="69">
        <f t="shared" si="2"/>
        <v>33.75</v>
      </c>
      <c r="T112" s="70">
        <v>0</v>
      </c>
      <c r="U112" s="69">
        <f t="shared" si="3"/>
        <v>33.75</v>
      </c>
    </row>
    <row r="113" spans="1:21" s="71" customFormat="1" ht="51.75" customHeight="1" x14ac:dyDescent="0.15">
      <c r="A113" s="68" t="s">
        <v>297</v>
      </c>
      <c r="B113" s="105"/>
      <c r="C113" s="68" t="s">
        <v>1652</v>
      </c>
      <c r="D113" s="68" t="s">
        <v>35</v>
      </c>
      <c r="E113" s="68" t="s">
        <v>22</v>
      </c>
      <c r="F113" s="68" t="s">
        <v>428</v>
      </c>
      <c r="G113" s="68" t="s">
        <v>1650</v>
      </c>
      <c r="H113" s="68" t="s">
        <v>1452</v>
      </c>
      <c r="I113" s="68" t="s">
        <v>1651</v>
      </c>
      <c r="J113" s="68" t="s">
        <v>27</v>
      </c>
      <c r="K113" s="68" t="s">
        <v>28</v>
      </c>
      <c r="L113" s="68" t="s">
        <v>29</v>
      </c>
      <c r="M113" s="68" t="s">
        <v>42</v>
      </c>
      <c r="N113" s="68" t="s">
        <v>31</v>
      </c>
      <c r="O113" s="68" t="s">
        <v>32</v>
      </c>
      <c r="P113" s="69">
        <v>67</v>
      </c>
      <c r="Q113" s="70">
        <v>0</v>
      </c>
      <c r="R113" s="70">
        <v>0</v>
      </c>
      <c r="S113" s="69">
        <f t="shared" si="2"/>
        <v>33.5</v>
      </c>
      <c r="T113" s="70">
        <v>0</v>
      </c>
      <c r="U113" s="69">
        <f t="shared" si="3"/>
        <v>33.5</v>
      </c>
    </row>
    <row r="114" spans="1:21" s="71" customFormat="1" ht="51.75" customHeight="1" x14ac:dyDescent="0.15">
      <c r="A114" s="68" t="s">
        <v>277</v>
      </c>
      <c r="B114" s="105"/>
      <c r="C114" s="68" t="s">
        <v>1653</v>
      </c>
      <c r="D114" s="68" t="s">
        <v>35</v>
      </c>
      <c r="E114" s="68" t="s">
        <v>22</v>
      </c>
      <c r="F114" s="68" t="s">
        <v>87</v>
      </c>
      <c r="G114" s="68" t="s">
        <v>24</v>
      </c>
      <c r="H114" s="68" t="s">
        <v>1452</v>
      </c>
      <c r="I114" s="68" t="s">
        <v>63</v>
      </c>
      <c r="J114" s="68" t="s">
        <v>27</v>
      </c>
      <c r="K114" s="68" t="s">
        <v>28</v>
      </c>
      <c r="L114" s="68" t="s">
        <v>29</v>
      </c>
      <c r="M114" s="68" t="s">
        <v>30</v>
      </c>
      <c r="N114" s="68" t="s">
        <v>31</v>
      </c>
      <c r="O114" s="68" t="s">
        <v>32</v>
      </c>
      <c r="P114" s="69">
        <v>67</v>
      </c>
      <c r="Q114" s="70">
        <v>0</v>
      </c>
      <c r="R114" s="70">
        <v>0</v>
      </c>
      <c r="S114" s="69">
        <f t="shared" si="2"/>
        <v>33.5</v>
      </c>
      <c r="T114" s="70">
        <v>0</v>
      </c>
      <c r="U114" s="69">
        <f t="shared" si="3"/>
        <v>33.5</v>
      </c>
    </row>
    <row r="115" spans="1:21" s="71" customFormat="1" ht="51.75" customHeight="1" x14ac:dyDescent="0.15">
      <c r="A115" s="68" t="s">
        <v>441</v>
      </c>
      <c r="B115" s="105"/>
      <c r="C115" s="68" t="s">
        <v>1654</v>
      </c>
      <c r="D115" s="68" t="s">
        <v>35</v>
      </c>
      <c r="E115" s="68" t="s">
        <v>22</v>
      </c>
      <c r="F115" s="68" t="s">
        <v>57</v>
      </c>
      <c r="G115" s="68" t="s">
        <v>24</v>
      </c>
      <c r="H115" s="68" t="s">
        <v>1452</v>
      </c>
      <c r="I115" s="68" t="s">
        <v>63</v>
      </c>
      <c r="J115" s="68" t="s">
        <v>27</v>
      </c>
      <c r="K115" s="68" t="s">
        <v>28</v>
      </c>
      <c r="L115" s="68" t="s">
        <v>29</v>
      </c>
      <c r="M115" s="68" t="s">
        <v>30</v>
      </c>
      <c r="N115" s="68" t="s">
        <v>31</v>
      </c>
      <c r="O115" s="68" t="s">
        <v>32</v>
      </c>
      <c r="P115" s="69">
        <v>67</v>
      </c>
      <c r="Q115" s="70">
        <v>0</v>
      </c>
      <c r="R115" s="70">
        <v>0</v>
      </c>
      <c r="S115" s="69">
        <f t="shared" si="2"/>
        <v>33.5</v>
      </c>
      <c r="T115" s="70">
        <v>0</v>
      </c>
      <c r="U115" s="69">
        <f t="shared" si="3"/>
        <v>33.5</v>
      </c>
    </row>
    <row r="116" spans="1:21" s="71" customFormat="1" ht="51.75" customHeight="1" x14ac:dyDescent="0.15">
      <c r="A116" s="68" t="s">
        <v>285</v>
      </c>
      <c r="B116" s="105"/>
      <c r="C116" s="68" t="s">
        <v>1655</v>
      </c>
      <c r="D116" s="68" t="s">
        <v>35</v>
      </c>
      <c r="E116" s="68" t="s">
        <v>22</v>
      </c>
      <c r="F116" s="68" t="s">
        <v>81</v>
      </c>
      <c r="G116" s="68" t="s">
        <v>47</v>
      </c>
      <c r="H116" s="68" t="s">
        <v>1452</v>
      </c>
      <c r="I116" s="68" t="s">
        <v>63</v>
      </c>
      <c r="J116" s="68" t="s">
        <v>27</v>
      </c>
      <c r="K116" s="68" t="s">
        <v>28</v>
      </c>
      <c r="L116" s="68" t="s">
        <v>29</v>
      </c>
      <c r="M116" s="68" t="s">
        <v>30</v>
      </c>
      <c r="N116" s="68" t="s">
        <v>31</v>
      </c>
      <c r="O116" s="68" t="s">
        <v>32</v>
      </c>
      <c r="P116" s="69">
        <v>67</v>
      </c>
      <c r="Q116" s="70">
        <v>0</v>
      </c>
      <c r="R116" s="70">
        <v>0</v>
      </c>
      <c r="S116" s="69">
        <f t="shared" si="2"/>
        <v>33.5</v>
      </c>
      <c r="T116" s="70">
        <v>0</v>
      </c>
      <c r="U116" s="69">
        <f t="shared" si="3"/>
        <v>33.5</v>
      </c>
    </row>
    <row r="117" spans="1:21" s="71" customFormat="1" ht="51.75" customHeight="1" x14ac:dyDescent="0.15">
      <c r="A117" s="68" t="s">
        <v>363</v>
      </c>
      <c r="B117" s="105"/>
      <c r="C117" s="68" t="s">
        <v>1656</v>
      </c>
      <c r="D117" s="68" t="s">
        <v>35</v>
      </c>
      <c r="E117" s="68" t="s">
        <v>22</v>
      </c>
      <c r="F117" s="68" t="s">
        <v>67</v>
      </c>
      <c r="G117" s="68" t="s">
        <v>47</v>
      </c>
      <c r="H117" s="68" t="s">
        <v>1452</v>
      </c>
      <c r="I117" s="68" t="s">
        <v>63</v>
      </c>
      <c r="J117" s="68" t="s">
        <v>27</v>
      </c>
      <c r="K117" s="68" t="s">
        <v>28</v>
      </c>
      <c r="L117" s="68" t="s">
        <v>29</v>
      </c>
      <c r="M117" s="68" t="s">
        <v>30</v>
      </c>
      <c r="N117" s="68" t="s">
        <v>31</v>
      </c>
      <c r="O117" s="68" t="s">
        <v>32</v>
      </c>
      <c r="P117" s="69">
        <v>67</v>
      </c>
      <c r="Q117" s="70">
        <v>0</v>
      </c>
      <c r="R117" s="70">
        <v>0</v>
      </c>
      <c r="S117" s="69">
        <f t="shared" si="2"/>
        <v>33.5</v>
      </c>
      <c r="T117" s="70">
        <v>0</v>
      </c>
      <c r="U117" s="69">
        <f t="shared" si="3"/>
        <v>33.5</v>
      </c>
    </row>
    <row r="118" spans="1:21" s="71" customFormat="1" ht="51.75" customHeight="1" x14ac:dyDescent="0.15">
      <c r="A118" s="68" t="s">
        <v>288</v>
      </c>
      <c r="B118" s="105"/>
      <c r="C118" s="68" t="s">
        <v>1657</v>
      </c>
      <c r="D118" s="68" t="s">
        <v>35</v>
      </c>
      <c r="E118" s="68" t="s">
        <v>22</v>
      </c>
      <c r="F118" s="68" t="s">
        <v>242</v>
      </c>
      <c r="G118" s="68" t="s">
        <v>24</v>
      </c>
      <c r="H118" s="68" t="s">
        <v>1452</v>
      </c>
      <c r="I118" s="68" t="s">
        <v>1117</v>
      </c>
      <c r="J118" s="68" t="s">
        <v>27</v>
      </c>
      <c r="K118" s="68" t="s">
        <v>28</v>
      </c>
      <c r="L118" s="68" t="s">
        <v>29</v>
      </c>
      <c r="M118" s="68" t="s">
        <v>30</v>
      </c>
      <c r="N118" s="68" t="s">
        <v>31</v>
      </c>
      <c r="O118" s="68" t="s">
        <v>32</v>
      </c>
      <c r="P118" s="69">
        <v>66</v>
      </c>
      <c r="Q118" s="70">
        <v>0</v>
      </c>
      <c r="R118" s="70">
        <v>0</v>
      </c>
      <c r="S118" s="69">
        <f t="shared" si="2"/>
        <v>33</v>
      </c>
      <c r="T118" s="70">
        <v>0</v>
      </c>
      <c r="U118" s="69">
        <f t="shared" si="3"/>
        <v>33</v>
      </c>
    </row>
    <row r="119" spans="1:21" s="71" customFormat="1" ht="51.75" customHeight="1" x14ac:dyDescent="0.15">
      <c r="A119" s="68" t="s">
        <v>371</v>
      </c>
      <c r="B119" s="105"/>
      <c r="C119" s="68" t="s">
        <v>1659</v>
      </c>
      <c r="D119" s="68" t="s">
        <v>35</v>
      </c>
      <c r="E119" s="68" t="s">
        <v>22</v>
      </c>
      <c r="F119" s="68" t="s">
        <v>57</v>
      </c>
      <c r="G119" s="68" t="s">
        <v>163</v>
      </c>
      <c r="H119" s="68" t="s">
        <v>1658</v>
      </c>
      <c r="I119" s="68" t="s">
        <v>26</v>
      </c>
      <c r="J119" s="68" t="s">
        <v>27</v>
      </c>
      <c r="K119" s="68" t="s">
        <v>28</v>
      </c>
      <c r="L119" s="68" t="s">
        <v>179</v>
      </c>
      <c r="M119" s="68" t="s">
        <v>30</v>
      </c>
      <c r="N119" s="68" t="s">
        <v>506</v>
      </c>
      <c r="O119" s="68" t="s">
        <v>32</v>
      </c>
      <c r="P119" s="69">
        <v>66</v>
      </c>
      <c r="Q119" s="70">
        <v>0</v>
      </c>
      <c r="R119" s="70">
        <v>0</v>
      </c>
      <c r="S119" s="69">
        <f t="shared" si="2"/>
        <v>33</v>
      </c>
      <c r="T119" s="70">
        <v>0</v>
      </c>
      <c r="U119" s="69">
        <f t="shared" si="3"/>
        <v>33</v>
      </c>
    </row>
    <row r="120" spans="1:21" s="71" customFormat="1" ht="51.75" customHeight="1" x14ac:dyDescent="0.15">
      <c r="A120" s="68" t="s">
        <v>262</v>
      </c>
      <c r="B120" s="105"/>
      <c r="C120" s="68" t="s">
        <v>1660</v>
      </c>
      <c r="D120" s="68" t="s">
        <v>35</v>
      </c>
      <c r="E120" s="68" t="s">
        <v>22</v>
      </c>
      <c r="F120" s="68" t="s">
        <v>57</v>
      </c>
      <c r="G120" s="68" t="s">
        <v>47</v>
      </c>
      <c r="H120" s="68" t="s">
        <v>1449</v>
      </c>
      <c r="I120" s="68" t="s">
        <v>52</v>
      </c>
      <c r="J120" s="68" t="s">
        <v>27</v>
      </c>
      <c r="K120" s="68" t="s">
        <v>28</v>
      </c>
      <c r="L120" s="68" t="s">
        <v>29</v>
      </c>
      <c r="M120" s="68" t="s">
        <v>42</v>
      </c>
      <c r="N120" s="68" t="s">
        <v>506</v>
      </c>
      <c r="O120" s="68" t="s">
        <v>32</v>
      </c>
      <c r="P120" s="69">
        <v>66</v>
      </c>
      <c r="Q120" s="70">
        <v>0</v>
      </c>
      <c r="R120" s="70">
        <v>0</v>
      </c>
      <c r="S120" s="69">
        <f t="shared" si="2"/>
        <v>33</v>
      </c>
      <c r="T120" s="70">
        <v>0</v>
      </c>
      <c r="U120" s="69">
        <f t="shared" si="3"/>
        <v>33</v>
      </c>
    </row>
    <row r="121" spans="1:21" s="71" customFormat="1" ht="51.75" customHeight="1" x14ac:dyDescent="0.15">
      <c r="A121" s="68" t="s">
        <v>705</v>
      </c>
      <c r="B121" s="105"/>
      <c r="C121" s="68" t="s">
        <v>1661</v>
      </c>
      <c r="D121" s="68" t="s">
        <v>35</v>
      </c>
      <c r="E121" s="68" t="s">
        <v>22</v>
      </c>
      <c r="F121" s="68" t="s">
        <v>73</v>
      </c>
      <c r="G121" s="68" t="s">
        <v>47</v>
      </c>
      <c r="H121" s="68" t="s">
        <v>1449</v>
      </c>
      <c r="I121" s="68" t="s">
        <v>48</v>
      </c>
      <c r="J121" s="68" t="s">
        <v>27</v>
      </c>
      <c r="K121" s="68" t="s">
        <v>28</v>
      </c>
      <c r="L121" s="68" t="s">
        <v>29</v>
      </c>
      <c r="M121" s="68" t="s">
        <v>30</v>
      </c>
      <c r="N121" s="68" t="s">
        <v>506</v>
      </c>
      <c r="O121" s="68" t="s">
        <v>32</v>
      </c>
      <c r="P121" s="69">
        <v>64</v>
      </c>
      <c r="Q121" s="70">
        <v>0</v>
      </c>
      <c r="R121" s="70">
        <v>2</v>
      </c>
      <c r="S121" s="69">
        <f t="shared" si="2"/>
        <v>33</v>
      </c>
      <c r="T121" s="70">
        <v>0</v>
      </c>
      <c r="U121" s="69">
        <f t="shared" si="3"/>
        <v>33</v>
      </c>
    </row>
    <row r="122" spans="1:21" s="71" customFormat="1" ht="51.75" customHeight="1" x14ac:dyDescent="0.15">
      <c r="A122" s="68" t="s">
        <v>823</v>
      </c>
      <c r="B122" s="105"/>
      <c r="C122" s="68" t="s">
        <v>1662</v>
      </c>
      <c r="D122" s="68" t="s">
        <v>35</v>
      </c>
      <c r="E122" s="68" t="s">
        <v>22</v>
      </c>
      <c r="F122" s="68" t="s">
        <v>67</v>
      </c>
      <c r="G122" s="68" t="s">
        <v>62</v>
      </c>
      <c r="H122" s="68" t="s">
        <v>1452</v>
      </c>
      <c r="I122" s="68" t="s">
        <v>26</v>
      </c>
      <c r="J122" s="68" t="s">
        <v>27</v>
      </c>
      <c r="K122" s="68" t="s">
        <v>28</v>
      </c>
      <c r="L122" s="68" t="s">
        <v>29</v>
      </c>
      <c r="M122" s="68" t="s">
        <v>30</v>
      </c>
      <c r="N122" s="68" t="s">
        <v>31</v>
      </c>
      <c r="O122" s="68" t="s">
        <v>32</v>
      </c>
      <c r="P122" s="69">
        <v>66</v>
      </c>
      <c r="Q122" s="70">
        <v>0</v>
      </c>
      <c r="R122" s="70">
        <v>0</v>
      </c>
      <c r="S122" s="69">
        <f t="shared" si="2"/>
        <v>33</v>
      </c>
      <c r="T122" s="70">
        <v>0</v>
      </c>
      <c r="U122" s="69">
        <f t="shared" si="3"/>
        <v>33</v>
      </c>
    </row>
    <row r="123" spans="1:21" s="71" customFormat="1" ht="51.75" customHeight="1" x14ac:dyDescent="0.15">
      <c r="A123" s="68" t="s">
        <v>1443</v>
      </c>
      <c r="B123" s="105"/>
      <c r="C123" s="68" t="s">
        <v>1663</v>
      </c>
      <c r="D123" s="68" t="s">
        <v>35</v>
      </c>
      <c r="E123" s="68" t="s">
        <v>22</v>
      </c>
      <c r="F123" s="68" t="s">
        <v>242</v>
      </c>
      <c r="G123" s="68" t="s">
        <v>47</v>
      </c>
      <c r="H123" s="68" t="s">
        <v>1452</v>
      </c>
      <c r="I123" s="68" t="s">
        <v>26</v>
      </c>
      <c r="J123" s="68" t="s">
        <v>27</v>
      </c>
      <c r="K123" s="68" t="s">
        <v>28</v>
      </c>
      <c r="L123" s="68" t="s">
        <v>29</v>
      </c>
      <c r="M123" s="68" t="s">
        <v>30</v>
      </c>
      <c r="N123" s="68" t="s">
        <v>31</v>
      </c>
      <c r="O123" s="68" t="s">
        <v>32</v>
      </c>
      <c r="P123" s="69">
        <v>65</v>
      </c>
      <c r="Q123" s="70">
        <v>0</v>
      </c>
      <c r="R123" s="70">
        <v>0</v>
      </c>
      <c r="S123" s="69">
        <f t="shared" si="2"/>
        <v>32.5</v>
      </c>
      <c r="T123" s="70">
        <v>0</v>
      </c>
      <c r="U123" s="69">
        <f t="shared" si="3"/>
        <v>32.5</v>
      </c>
    </row>
    <row r="124" spans="1:21" s="71" customFormat="1" ht="51.75" customHeight="1" x14ac:dyDescent="0.15">
      <c r="A124" s="68" t="s">
        <v>1261</v>
      </c>
      <c r="B124" s="105"/>
      <c r="C124" s="68" t="s">
        <v>1664</v>
      </c>
      <c r="D124" s="68" t="s">
        <v>35</v>
      </c>
      <c r="E124" s="68" t="s">
        <v>22</v>
      </c>
      <c r="F124" s="68" t="s">
        <v>57</v>
      </c>
      <c r="G124" s="68" t="s">
        <v>24</v>
      </c>
      <c r="H124" s="68" t="s">
        <v>1452</v>
      </c>
      <c r="I124" s="68" t="s">
        <v>63</v>
      </c>
      <c r="J124" s="68" t="s">
        <v>27</v>
      </c>
      <c r="K124" s="68" t="s">
        <v>28</v>
      </c>
      <c r="L124" s="68" t="s">
        <v>29</v>
      </c>
      <c r="M124" s="68" t="s">
        <v>42</v>
      </c>
      <c r="N124" s="68" t="s">
        <v>31</v>
      </c>
      <c r="O124" s="68" t="s">
        <v>32</v>
      </c>
      <c r="P124" s="69">
        <v>65</v>
      </c>
      <c r="Q124" s="70">
        <v>0</v>
      </c>
      <c r="R124" s="70">
        <v>0</v>
      </c>
      <c r="S124" s="69">
        <f t="shared" si="2"/>
        <v>32.5</v>
      </c>
      <c r="T124" s="70">
        <v>0</v>
      </c>
      <c r="U124" s="69">
        <f t="shared" si="3"/>
        <v>32.5</v>
      </c>
    </row>
    <row r="125" spans="1:21" s="71" customFormat="1" ht="51.75" customHeight="1" x14ac:dyDescent="0.15">
      <c r="A125" s="68" t="s">
        <v>674</v>
      </c>
      <c r="B125" s="105"/>
      <c r="C125" s="68" t="s">
        <v>1665</v>
      </c>
      <c r="D125" s="68" t="s">
        <v>35</v>
      </c>
      <c r="E125" s="68" t="s">
        <v>22</v>
      </c>
      <c r="F125" s="68" t="s">
        <v>289</v>
      </c>
      <c r="G125" s="68" t="s">
        <v>24</v>
      </c>
      <c r="H125" s="68" t="s">
        <v>1449</v>
      </c>
      <c r="I125" s="68" t="s">
        <v>58</v>
      </c>
      <c r="J125" s="68" t="s">
        <v>27</v>
      </c>
      <c r="K125" s="68" t="s">
        <v>28</v>
      </c>
      <c r="L125" s="68" t="s">
        <v>29</v>
      </c>
      <c r="M125" s="68" t="s">
        <v>42</v>
      </c>
      <c r="N125" s="68" t="s">
        <v>506</v>
      </c>
      <c r="O125" s="68" t="s">
        <v>32</v>
      </c>
      <c r="P125" s="69">
        <v>65</v>
      </c>
      <c r="Q125" s="70">
        <v>0</v>
      </c>
      <c r="R125" s="70">
        <v>0</v>
      </c>
      <c r="S125" s="69">
        <f t="shared" si="2"/>
        <v>32.5</v>
      </c>
      <c r="T125" s="70">
        <v>0</v>
      </c>
      <c r="U125" s="69">
        <f t="shared" si="3"/>
        <v>32.5</v>
      </c>
    </row>
    <row r="126" spans="1:21" s="71" customFormat="1" ht="51.75" customHeight="1" x14ac:dyDescent="0.15">
      <c r="A126" s="68" t="s">
        <v>1392</v>
      </c>
      <c r="B126" s="105"/>
      <c r="C126" s="68" t="s">
        <v>1666</v>
      </c>
      <c r="D126" s="68" t="s">
        <v>35</v>
      </c>
      <c r="E126" s="68" t="s">
        <v>22</v>
      </c>
      <c r="F126" s="68" t="s">
        <v>67</v>
      </c>
      <c r="G126" s="68" t="s">
        <v>47</v>
      </c>
      <c r="H126" s="68" t="s">
        <v>1452</v>
      </c>
      <c r="I126" s="68" t="s">
        <v>26</v>
      </c>
      <c r="J126" s="68" t="s">
        <v>27</v>
      </c>
      <c r="K126" s="68" t="s">
        <v>28</v>
      </c>
      <c r="L126" s="68" t="s">
        <v>29</v>
      </c>
      <c r="M126" s="68" t="s">
        <v>30</v>
      </c>
      <c r="N126" s="68" t="s">
        <v>31</v>
      </c>
      <c r="O126" s="68" t="s">
        <v>32</v>
      </c>
      <c r="P126" s="69">
        <v>64</v>
      </c>
      <c r="Q126" s="70">
        <v>0</v>
      </c>
      <c r="R126" s="70">
        <v>0</v>
      </c>
      <c r="S126" s="69">
        <f t="shared" si="2"/>
        <v>32</v>
      </c>
      <c r="T126" s="70">
        <v>0</v>
      </c>
      <c r="U126" s="69">
        <f t="shared" si="3"/>
        <v>32</v>
      </c>
    </row>
    <row r="127" spans="1:21" s="71" customFormat="1" ht="51.75" customHeight="1" x14ac:dyDescent="0.15">
      <c r="A127" s="68" t="s">
        <v>1194</v>
      </c>
      <c r="B127" s="105"/>
      <c r="C127" s="68" t="s">
        <v>1667</v>
      </c>
      <c r="D127" s="68" t="s">
        <v>35</v>
      </c>
      <c r="E127" s="68" t="s">
        <v>22</v>
      </c>
      <c r="F127" s="68" t="s">
        <v>46</v>
      </c>
      <c r="G127" s="68" t="s">
        <v>24</v>
      </c>
      <c r="H127" s="68" t="s">
        <v>1456</v>
      </c>
      <c r="I127" s="68" t="s">
        <v>63</v>
      </c>
      <c r="J127" s="68" t="s">
        <v>27</v>
      </c>
      <c r="K127" s="68" t="s">
        <v>28</v>
      </c>
      <c r="L127" s="68" t="s">
        <v>29</v>
      </c>
      <c r="M127" s="68" t="s">
        <v>42</v>
      </c>
      <c r="N127" s="68" t="s">
        <v>506</v>
      </c>
      <c r="O127" s="68" t="s">
        <v>32</v>
      </c>
      <c r="P127" s="69">
        <v>64</v>
      </c>
      <c r="Q127" s="70">
        <v>0</v>
      </c>
      <c r="R127" s="70">
        <v>0</v>
      </c>
      <c r="S127" s="69">
        <f t="shared" si="2"/>
        <v>32</v>
      </c>
      <c r="T127" s="70">
        <v>0</v>
      </c>
      <c r="U127" s="69">
        <f t="shared" si="3"/>
        <v>32</v>
      </c>
    </row>
    <row r="128" spans="1:21" s="71" customFormat="1" ht="51.75" customHeight="1" x14ac:dyDescent="0.15">
      <c r="A128" s="68" t="s">
        <v>1035</v>
      </c>
      <c r="B128" s="105"/>
      <c r="C128" s="68" t="s">
        <v>1668</v>
      </c>
      <c r="D128" s="68" t="s">
        <v>35</v>
      </c>
      <c r="E128" s="68" t="s">
        <v>22</v>
      </c>
      <c r="F128" s="68" t="s">
        <v>87</v>
      </c>
      <c r="G128" s="68" t="s">
        <v>47</v>
      </c>
      <c r="H128" s="68" t="s">
        <v>1452</v>
      </c>
      <c r="I128" s="68" t="s">
        <v>26</v>
      </c>
      <c r="J128" s="68" t="s">
        <v>27</v>
      </c>
      <c r="K128" s="68" t="s">
        <v>28</v>
      </c>
      <c r="L128" s="68" t="s">
        <v>29</v>
      </c>
      <c r="M128" s="68" t="s">
        <v>30</v>
      </c>
      <c r="N128" s="68" t="s">
        <v>31</v>
      </c>
      <c r="O128" s="68" t="s">
        <v>32</v>
      </c>
      <c r="P128" s="69">
        <v>64</v>
      </c>
      <c r="Q128" s="70">
        <v>0</v>
      </c>
      <c r="R128" s="70">
        <v>0</v>
      </c>
      <c r="S128" s="69">
        <f t="shared" si="2"/>
        <v>32</v>
      </c>
      <c r="T128" s="70">
        <v>0</v>
      </c>
      <c r="U128" s="69">
        <f t="shared" si="3"/>
        <v>32</v>
      </c>
    </row>
    <row r="129" spans="1:21" s="71" customFormat="1" ht="51.75" customHeight="1" x14ac:dyDescent="0.15">
      <c r="A129" s="68" t="s">
        <v>676</v>
      </c>
      <c r="B129" s="105"/>
      <c r="C129" s="68" t="s">
        <v>1669</v>
      </c>
      <c r="D129" s="68" t="s">
        <v>35</v>
      </c>
      <c r="E129" s="68" t="s">
        <v>22</v>
      </c>
      <c r="F129" s="68" t="s">
        <v>242</v>
      </c>
      <c r="G129" s="68" t="s">
        <v>24</v>
      </c>
      <c r="H129" s="68" t="s">
        <v>1452</v>
      </c>
      <c r="I129" s="68" t="s">
        <v>63</v>
      </c>
      <c r="J129" s="68" t="s">
        <v>27</v>
      </c>
      <c r="K129" s="68" t="s">
        <v>28</v>
      </c>
      <c r="L129" s="68" t="s">
        <v>29</v>
      </c>
      <c r="M129" s="68" t="s">
        <v>30</v>
      </c>
      <c r="N129" s="68" t="s">
        <v>31</v>
      </c>
      <c r="O129" s="68" t="s">
        <v>32</v>
      </c>
      <c r="P129" s="69">
        <v>64</v>
      </c>
      <c r="Q129" s="70">
        <v>0</v>
      </c>
      <c r="R129" s="70">
        <v>0</v>
      </c>
      <c r="S129" s="69">
        <f t="shared" si="2"/>
        <v>32</v>
      </c>
      <c r="T129" s="70">
        <v>0</v>
      </c>
      <c r="U129" s="69">
        <f t="shared" si="3"/>
        <v>32</v>
      </c>
    </row>
    <row r="130" spans="1:21" s="71" customFormat="1" ht="51.75" customHeight="1" x14ac:dyDescent="0.15">
      <c r="A130" s="68" t="s">
        <v>1224</v>
      </c>
      <c r="B130" s="105"/>
      <c r="C130" s="68" t="s">
        <v>1670</v>
      </c>
      <c r="D130" s="68" t="s">
        <v>35</v>
      </c>
      <c r="E130" s="68" t="s">
        <v>22</v>
      </c>
      <c r="F130" s="68" t="s">
        <v>46</v>
      </c>
      <c r="G130" s="68" t="s">
        <v>24</v>
      </c>
      <c r="H130" s="68" t="s">
        <v>1452</v>
      </c>
      <c r="I130" s="68" t="s">
        <v>63</v>
      </c>
      <c r="J130" s="68" t="s">
        <v>27</v>
      </c>
      <c r="K130" s="68" t="s">
        <v>28</v>
      </c>
      <c r="L130" s="68" t="s">
        <v>29</v>
      </c>
      <c r="M130" s="68" t="s">
        <v>30</v>
      </c>
      <c r="N130" s="68" t="s">
        <v>31</v>
      </c>
      <c r="O130" s="68" t="s">
        <v>32</v>
      </c>
      <c r="P130" s="69">
        <v>64</v>
      </c>
      <c r="Q130" s="70">
        <v>0</v>
      </c>
      <c r="R130" s="70">
        <v>0</v>
      </c>
      <c r="S130" s="69">
        <f t="shared" si="2"/>
        <v>32</v>
      </c>
      <c r="T130" s="70">
        <v>0</v>
      </c>
      <c r="U130" s="69">
        <f t="shared" si="3"/>
        <v>32</v>
      </c>
    </row>
    <row r="131" spans="1:21" s="71" customFormat="1" ht="51.75" customHeight="1" x14ac:dyDescent="0.15">
      <c r="A131" s="68" t="s">
        <v>657</v>
      </c>
      <c r="B131" s="105"/>
      <c r="C131" s="68" t="s">
        <v>1671</v>
      </c>
      <c r="D131" s="68" t="s">
        <v>35</v>
      </c>
      <c r="E131" s="68" t="s">
        <v>56</v>
      </c>
      <c r="F131" s="68" t="s">
        <v>57</v>
      </c>
      <c r="G131" s="68" t="s">
        <v>392</v>
      </c>
      <c r="H131" s="68" t="s">
        <v>1452</v>
      </c>
      <c r="I131" s="68" t="s">
        <v>63</v>
      </c>
      <c r="J131" s="68" t="s">
        <v>27</v>
      </c>
      <c r="K131" s="68" t="s">
        <v>28</v>
      </c>
      <c r="L131" s="68" t="s">
        <v>29</v>
      </c>
      <c r="M131" s="68" t="s">
        <v>42</v>
      </c>
      <c r="N131" s="68" t="s">
        <v>506</v>
      </c>
      <c r="O131" s="68" t="s">
        <v>32</v>
      </c>
      <c r="P131" s="69">
        <v>61</v>
      </c>
      <c r="Q131" s="70">
        <v>2.5</v>
      </c>
      <c r="R131" s="70">
        <v>0</v>
      </c>
      <c r="S131" s="69">
        <f t="shared" ref="S131:S189" si="4">(P131+Q131+R131)*0.5</f>
        <v>31.75</v>
      </c>
      <c r="T131" s="70">
        <v>0</v>
      </c>
      <c r="U131" s="69">
        <f t="shared" ref="U131:U189" si="5">S131+T131</f>
        <v>31.75</v>
      </c>
    </row>
    <row r="132" spans="1:21" s="71" customFormat="1" ht="51.75" customHeight="1" x14ac:dyDescent="0.15">
      <c r="A132" s="68" t="s">
        <v>1226</v>
      </c>
      <c r="B132" s="105"/>
      <c r="C132" s="68" t="s">
        <v>1672</v>
      </c>
      <c r="D132" s="68" t="s">
        <v>35</v>
      </c>
      <c r="E132" s="68" t="s">
        <v>22</v>
      </c>
      <c r="F132" s="68" t="s">
        <v>57</v>
      </c>
      <c r="G132" s="68" t="s">
        <v>96</v>
      </c>
      <c r="H132" s="68" t="s">
        <v>1452</v>
      </c>
      <c r="I132" s="68" t="s">
        <v>26</v>
      </c>
      <c r="J132" s="68" t="s">
        <v>27</v>
      </c>
      <c r="K132" s="68" t="s">
        <v>28</v>
      </c>
      <c r="L132" s="68" t="s">
        <v>29</v>
      </c>
      <c r="M132" s="68" t="s">
        <v>42</v>
      </c>
      <c r="N132" s="68" t="s">
        <v>31</v>
      </c>
      <c r="O132" s="68" t="s">
        <v>32</v>
      </c>
      <c r="P132" s="69">
        <v>63</v>
      </c>
      <c r="Q132" s="70">
        <v>0</v>
      </c>
      <c r="R132" s="70">
        <v>0</v>
      </c>
      <c r="S132" s="69">
        <f t="shared" si="4"/>
        <v>31.5</v>
      </c>
      <c r="T132" s="70">
        <v>0</v>
      </c>
      <c r="U132" s="69">
        <f t="shared" si="5"/>
        <v>31.5</v>
      </c>
    </row>
    <row r="133" spans="1:21" s="71" customFormat="1" ht="51.75" customHeight="1" x14ac:dyDescent="0.15">
      <c r="A133" s="68" t="s">
        <v>870</v>
      </c>
      <c r="B133" s="105"/>
      <c r="C133" s="68" t="s">
        <v>1673</v>
      </c>
      <c r="D133" s="68" t="s">
        <v>35</v>
      </c>
      <c r="E133" s="68" t="s">
        <v>22</v>
      </c>
      <c r="F133" s="68" t="s">
        <v>139</v>
      </c>
      <c r="G133" s="68" t="s">
        <v>330</v>
      </c>
      <c r="H133" s="68" t="s">
        <v>1452</v>
      </c>
      <c r="I133" s="68" t="s">
        <v>26</v>
      </c>
      <c r="J133" s="68" t="s">
        <v>27</v>
      </c>
      <c r="K133" s="68" t="s">
        <v>28</v>
      </c>
      <c r="L133" s="68" t="s">
        <v>29</v>
      </c>
      <c r="M133" s="68" t="s">
        <v>30</v>
      </c>
      <c r="N133" s="68" t="s">
        <v>31</v>
      </c>
      <c r="O133" s="68" t="s">
        <v>32</v>
      </c>
      <c r="P133" s="69">
        <v>63</v>
      </c>
      <c r="Q133" s="70">
        <v>0</v>
      </c>
      <c r="R133" s="70">
        <v>0</v>
      </c>
      <c r="S133" s="69">
        <f t="shared" si="4"/>
        <v>31.5</v>
      </c>
      <c r="T133" s="70">
        <v>0</v>
      </c>
      <c r="U133" s="69">
        <f t="shared" si="5"/>
        <v>31.5</v>
      </c>
    </row>
    <row r="134" spans="1:21" s="71" customFormat="1" ht="51.75" customHeight="1" x14ac:dyDescent="0.15">
      <c r="A134" s="68" t="s">
        <v>1421</v>
      </c>
      <c r="B134" s="105"/>
      <c r="C134" s="68" t="s">
        <v>1675</v>
      </c>
      <c r="D134" s="68" t="s">
        <v>35</v>
      </c>
      <c r="E134" s="68" t="s">
        <v>22</v>
      </c>
      <c r="F134" s="68" t="s">
        <v>125</v>
      </c>
      <c r="G134" s="68" t="s">
        <v>1674</v>
      </c>
      <c r="H134" s="68" t="s">
        <v>1449</v>
      </c>
      <c r="I134" s="68" t="s">
        <v>105</v>
      </c>
      <c r="J134" s="68" t="s">
        <v>27</v>
      </c>
      <c r="K134" s="68" t="s">
        <v>28</v>
      </c>
      <c r="L134" s="68" t="s">
        <v>29</v>
      </c>
      <c r="M134" s="68" t="s">
        <v>42</v>
      </c>
      <c r="N134" s="68" t="s">
        <v>506</v>
      </c>
      <c r="O134" s="68" t="s">
        <v>32</v>
      </c>
      <c r="P134" s="69">
        <v>61</v>
      </c>
      <c r="Q134" s="70">
        <v>0</v>
      </c>
      <c r="R134" s="70">
        <v>2</v>
      </c>
      <c r="S134" s="69">
        <f t="shared" si="4"/>
        <v>31.5</v>
      </c>
      <c r="T134" s="70">
        <v>0</v>
      </c>
      <c r="U134" s="69">
        <f t="shared" si="5"/>
        <v>31.5</v>
      </c>
    </row>
    <row r="135" spans="1:21" s="71" customFormat="1" ht="51.75" customHeight="1" x14ac:dyDescent="0.15">
      <c r="A135" s="68" t="s">
        <v>861</v>
      </c>
      <c r="B135" s="105"/>
      <c r="C135" s="68" t="s">
        <v>1677</v>
      </c>
      <c r="D135" s="68" t="s">
        <v>35</v>
      </c>
      <c r="E135" s="68" t="s">
        <v>22</v>
      </c>
      <c r="F135" s="68" t="s">
        <v>57</v>
      </c>
      <c r="G135" s="68" t="s">
        <v>1676</v>
      </c>
      <c r="H135" s="68" t="s">
        <v>1509</v>
      </c>
      <c r="I135" s="68" t="s">
        <v>26</v>
      </c>
      <c r="J135" s="68" t="s">
        <v>27</v>
      </c>
      <c r="K135" s="68" t="s">
        <v>28</v>
      </c>
      <c r="L135" s="68" t="s">
        <v>29</v>
      </c>
      <c r="M135" s="68" t="s">
        <v>30</v>
      </c>
      <c r="N135" s="68" t="s">
        <v>506</v>
      </c>
      <c r="O135" s="68" t="s">
        <v>32</v>
      </c>
      <c r="P135" s="69">
        <v>63</v>
      </c>
      <c r="Q135" s="70">
        <v>0</v>
      </c>
      <c r="R135" s="70">
        <v>0</v>
      </c>
      <c r="S135" s="69">
        <f t="shared" si="4"/>
        <v>31.5</v>
      </c>
      <c r="T135" s="70">
        <v>0</v>
      </c>
      <c r="U135" s="69">
        <f t="shared" si="5"/>
        <v>31.5</v>
      </c>
    </row>
    <row r="136" spans="1:21" s="71" customFormat="1" ht="51.75" customHeight="1" x14ac:dyDescent="0.15">
      <c r="A136" s="68" t="s">
        <v>1119</v>
      </c>
      <c r="B136" s="105"/>
      <c r="C136" s="68" t="s">
        <v>1678</v>
      </c>
      <c r="D136" s="68" t="s">
        <v>35</v>
      </c>
      <c r="E136" s="68" t="s">
        <v>22</v>
      </c>
      <c r="F136" s="68" t="s">
        <v>139</v>
      </c>
      <c r="G136" s="68" t="s">
        <v>358</v>
      </c>
      <c r="H136" s="68" t="s">
        <v>1452</v>
      </c>
      <c r="I136" s="68" t="s">
        <v>63</v>
      </c>
      <c r="J136" s="68" t="s">
        <v>27</v>
      </c>
      <c r="K136" s="68" t="s">
        <v>28</v>
      </c>
      <c r="L136" s="68" t="s">
        <v>29</v>
      </c>
      <c r="M136" s="68" t="s">
        <v>30</v>
      </c>
      <c r="N136" s="68" t="s">
        <v>31</v>
      </c>
      <c r="O136" s="68" t="s">
        <v>32</v>
      </c>
      <c r="P136" s="69">
        <v>63</v>
      </c>
      <c r="Q136" s="70">
        <v>0</v>
      </c>
      <c r="R136" s="70">
        <v>0</v>
      </c>
      <c r="S136" s="69">
        <f t="shared" si="4"/>
        <v>31.5</v>
      </c>
      <c r="T136" s="70">
        <v>0</v>
      </c>
      <c r="U136" s="69">
        <f t="shared" si="5"/>
        <v>31.5</v>
      </c>
    </row>
    <row r="137" spans="1:21" s="71" customFormat="1" ht="51.75" customHeight="1" x14ac:dyDescent="0.15">
      <c r="A137" s="68" t="s">
        <v>723</v>
      </c>
      <c r="B137" s="105"/>
      <c r="C137" s="68" t="s">
        <v>1680</v>
      </c>
      <c r="D137" s="68" t="s">
        <v>35</v>
      </c>
      <c r="E137" s="68" t="s">
        <v>22</v>
      </c>
      <c r="F137" s="68" t="s">
        <v>73</v>
      </c>
      <c r="G137" s="68" t="s">
        <v>47</v>
      </c>
      <c r="H137" s="68" t="s">
        <v>1539</v>
      </c>
      <c r="I137" s="68" t="s">
        <v>1679</v>
      </c>
      <c r="J137" s="68" t="s">
        <v>27</v>
      </c>
      <c r="K137" s="68" t="s">
        <v>194</v>
      </c>
      <c r="L137" s="68" t="s">
        <v>195</v>
      </c>
      <c r="M137" s="68" t="s">
        <v>30</v>
      </c>
      <c r="N137" s="68" t="s">
        <v>506</v>
      </c>
      <c r="O137" s="68" t="s">
        <v>32</v>
      </c>
      <c r="P137" s="69">
        <v>57</v>
      </c>
      <c r="Q137" s="70">
        <v>0</v>
      </c>
      <c r="R137" s="70">
        <v>2</v>
      </c>
      <c r="S137" s="69">
        <f t="shared" si="4"/>
        <v>29.5</v>
      </c>
      <c r="T137" s="70">
        <v>2</v>
      </c>
      <c r="U137" s="69">
        <f t="shared" si="5"/>
        <v>31.5</v>
      </c>
    </row>
    <row r="138" spans="1:21" s="71" customFormat="1" ht="51.75" customHeight="1" x14ac:dyDescent="0.15">
      <c r="A138" s="68" t="s">
        <v>938</v>
      </c>
      <c r="B138" s="105"/>
      <c r="C138" s="68" t="s">
        <v>1681</v>
      </c>
      <c r="D138" s="68" t="s">
        <v>35</v>
      </c>
      <c r="E138" s="68" t="s">
        <v>22</v>
      </c>
      <c r="F138" s="68" t="s">
        <v>73</v>
      </c>
      <c r="G138" s="68" t="s">
        <v>259</v>
      </c>
      <c r="H138" s="68" t="s">
        <v>1452</v>
      </c>
      <c r="I138" s="68" t="s">
        <v>63</v>
      </c>
      <c r="J138" s="68" t="s">
        <v>27</v>
      </c>
      <c r="K138" s="68" t="s">
        <v>28</v>
      </c>
      <c r="L138" s="68" t="s">
        <v>29</v>
      </c>
      <c r="M138" s="68" t="s">
        <v>30</v>
      </c>
      <c r="N138" s="68" t="s">
        <v>31</v>
      </c>
      <c r="O138" s="68" t="s">
        <v>32</v>
      </c>
      <c r="P138" s="69">
        <v>61</v>
      </c>
      <c r="Q138" s="70">
        <v>0</v>
      </c>
      <c r="R138" s="70">
        <v>2</v>
      </c>
      <c r="S138" s="69">
        <f t="shared" si="4"/>
        <v>31.5</v>
      </c>
      <c r="T138" s="70">
        <v>0</v>
      </c>
      <c r="U138" s="69">
        <f t="shared" si="5"/>
        <v>31.5</v>
      </c>
    </row>
    <row r="139" spans="1:21" s="71" customFormat="1" ht="51.75" customHeight="1" x14ac:dyDescent="0.15">
      <c r="A139" s="68" t="s">
        <v>682</v>
      </c>
      <c r="B139" s="105"/>
      <c r="C139" s="68" t="s">
        <v>1684</v>
      </c>
      <c r="D139" s="68" t="s">
        <v>35</v>
      </c>
      <c r="E139" s="68" t="s">
        <v>1682</v>
      </c>
      <c r="F139" s="68" t="s">
        <v>36</v>
      </c>
      <c r="G139" s="68" t="s">
        <v>96</v>
      </c>
      <c r="H139" s="68" t="s">
        <v>1452</v>
      </c>
      <c r="I139" s="68" t="s">
        <v>1683</v>
      </c>
      <c r="J139" s="68" t="s">
        <v>27</v>
      </c>
      <c r="K139" s="68" t="s">
        <v>28</v>
      </c>
      <c r="L139" s="68" t="s">
        <v>29</v>
      </c>
      <c r="M139" s="68" t="s">
        <v>42</v>
      </c>
      <c r="N139" s="68" t="s">
        <v>31</v>
      </c>
      <c r="O139" s="68" t="s">
        <v>32</v>
      </c>
      <c r="P139" s="69">
        <v>60</v>
      </c>
      <c r="Q139" s="70">
        <v>2.5</v>
      </c>
      <c r="R139" s="70">
        <v>0</v>
      </c>
      <c r="S139" s="69">
        <f t="shared" si="4"/>
        <v>31.25</v>
      </c>
      <c r="T139" s="70">
        <v>0</v>
      </c>
      <c r="U139" s="69">
        <f t="shared" si="5"/>
        <v>31.25</v>
      </c>
    </row>
    <row r="140" spans="1:21" s="71" customFormat="1" ht="51.75" customHeight="1" x14ac:dyDescent="0.15">
      <c r="A140" s="68" t="s">
        <v>680</v>
      </c>
      <c r="B140" s="105"/>
      <c r="C140" s="68" t="s">
        <v>1685</v>
      </c>
      <c r="D140" s="68" t="s">
        <v>35</v>
      </c>
      <c r="E140" s="68" t="s">
        <v>22</v>
      </c>
      <c r="F140" s="68" t="s">
        <v>67</v>
      </c>
      <c r="G140" s="68" t="s">
        <v>47</v>
      </c>
      <c r="H140" s="68" t="s">
        <v>1449</v>
      </c>
      <c r="I140" s="68" t="s">
        <v>48</v>
      </c>
      <c r="J140" s="68" t="s">
        <v>27</v>
      </c>
      <c r="K140" s="68" t="s">
        <v>28</v>
      </c>
      <c r="L140" s="68" t="s">
        <v>29</v>
      </c>
      <c r="M140" s="68" t="s">
        <v>42</v>
      </c>
      <c r="N140" s="68" t="s">
        <v>506</v>
      </c>
      <c r="O140" s="68" t="s">
        <v>32</v>
      </c>
      <c r="P140" s="69">
        <v>62</v>
      </c>
      <c r="Q140" s="70">
        <v>0</v>
      </c>
      <c r="R140" s="70">
        <v>0</v>
      </c>
      <c r="S140" s="69">
        <f t="shared" si="4"/>
        <v>31</v>
      </c>
      <c r="T140" s="70">
        <v>0</v>
      </c>
      <c r="U140" s="69">
        <f t="shared" si="5"/>
        <v>31</v>
      </c>
    </row>
    <row r="141" spans="1:21" s="71" customFormat="1" ht="51.75" customHeight="1" x14ac:dyDescent="0.15">
      <c r="A141" s="68" t="s">
        <v>1400</v>
      </c>
      <c r="B141" s="105"/>
      <c r="C141" s="68" t="s">
        <v>1687</v>
      </c>
      <c r="D141" s="68" t="s">
        <v>35</v>
      </c>
      <c r="E141" s="68" t="s">
        <v>22</v>
      </c>
      <c r="F141" s="68" t="s">
        <v>46</v>
      </c>
      <c r="G141" s="68" t="s">
        <v>1686</v>
      </c>
      <c r="H141" s="68" t="s">
        <v>1527</v>
      </c>
      <c r="I141" s="68" t="s">
        <v>48</v>
      </c>
      <c r="J141" s="68" t="s">
        <v>27</v>
      </c>
      <c r="K141" s="68" t="s">
        <v>28</v>
      </c>
      <c r="L141" s="68" t="s">
        <v>29</v>
      </c>
      <c r="M141" s="68" t="s">
        <v>42</v>
      </c>
      <c r="N141" s="68" t="s">
        <v>506</v>
      </c>
      <c r="O141" s="68" t="s">
        <v>32</v>
      </c>
      <c r="P141" s="69">
        <v>62</v>
      </c>
      <c r="Q141" s="70">
        <v>0</v>
      </c>
      <c r="R141" s="70">
        <v>0</v>
      </c>
      <c r="S141" s="69">
        <f t="shared" si="4"/>
        <v>31</v>
      </c>
      <c r="T141" s="70">
        <v>0</v>
      </c>
      <c r="U141" s="69">
        <f t="shared" si="5"/>
        <v>31</v>
      </c>
    </row>
    <row r="142" spans="1:21" s="71" customFormat="1" ht="51.75" customHeight="1" x14ac:dyDescent="0.15">
      <c r="A142" s="68" t="s">
        <v>1316</v>
      </c>
      <c r="B142" s="105"/>
      <c r="C142" s="68" t="s">
        <v>1688</v>
      </c>
      <c r="D142" s="68" t="s">
        <v>35</v>
      </c>
      <c r="E142" s="68" t="s">
        <v>22</v>
      </c>
      <c r="F142" s="68" t="s">
        <v>67</v>
      </c>
      <c r="G142" s="68" t="s">
        <v>24</v>
      </c>
      <c r="H142" s="68" t="s">
        <v>1452</v>
      </c>
      <c r="I142" s="68" t="s">
        <v>753</v>
      </c>
      <c r="J142" s="68" t="s">
        <v>27</v>
      </c>
      <c r="K142" s="68" t="s">
        <v>28</v>
      </c>
      <c r="L142" s="68" t="s">
        <v>29</v>
      </c>
      <c r="M142" s="68" t="s">
        <v>30</v>
      </c>
      <c r="N142" s="68" t="s">
        <v>31</v>
      </c>
      <c r="O142" s="68" t="s">
        <v>32</v>
      </c>
      <c r="P142" s="69">
        <v>62</v>
      </c>
      <c r="Q142" s="70">
        <v>0</v>
      </c>
      <c r="R142" s="70">
        <v>0</v>
      </c>
      <c r="S142" s="69">
        <f t="shared" si="4"/>
        <v>31</v>
      </c>
      <c r="T142" s="70">
        <v>0</v>
      </c>
      <c r="U142" s="69">
        <f t="shared" si="5"/>
        <v>31</v>
      </c>
    </row>
    <row r="143" spans="1:21" s="71" customFormat="1" ht="51.75" customHeight="1" x14ac:dyDescent="0.15">
      <c r="A143" s="68" t="s">
        <v>1058</v>
      </c>
      <c r="B143" s="105"/>
      <c r="C143" s="68" t="s">
        <v>1689</v>
      </c>
      <c r="D143" s="68" t="s">
        <v>35</v>
      </c>
      <c r="E143" s="68" t="s">
        <v>22</v>
      </c>
      <c r="F143" s="68" t="s">
        <v>87</v>
      </c>
      <c r="G143" s="68" t="s">
        <v>259</v>
      </c>
      <c r="H143" s="68" t="s">
        <v>1452</v>
      </c>
      <c r="I143" s="68" t="s">
        <v>26</v>
      </c>
      <c r="J143" s="68" t="s">
        <v>27</v>
      </c>
      <c r="K143" s="68" t="s">
        <v>28</v>
      </c>
      <c r="L143" s="68" t="s">
        <v>29</v>
      </c>
      <c r="M143" s="68" t="s">
        <v>42</v>
      </c>
      <c r="N143" s="68" t="s">
        <v>31</v>
      </c>
      <c r="O143" s="68" t="s">
        <v>32</v>
      </c>
      <c r="P143" s="69">
        <v>62</v>
      </c>
      <c r="Q143" s="70">
        <v>0</v>
      </c>
      <c r="R143" s="70">
        <v>0</v>
      </c>
      <c r="S143" s="69">
        <f t="shared" si="4"/>
        <v>31</v>
      </c>
      <c r="T143" s="70">
        <v>0</v>
      </c>
      <c r="U143" s="69">
        <f t="shared" si="5"/>
        <v>31</v>
      </c>
    </row>
    <row r="144" spans="1:21" s="71" customFormat="1" ht="51.75" customHeight="1" x14ac:dyDescent="0.15">
      <c r="A144" s="68" t="s">
        <v>903</v>
      </c>
      <c r="B144" s="105"/>
      <c r="C144" s="68" t="s">
        <v>1690</v>
      </c>
      <c r="D144" s="68" t="s">
        <v>35</v>
      </c>
      <c r="E144" s="68" t="s">
        <v>22</v>
      </c>
      <c r="F144" s="68" t="s">
        <v>87</v>
      </c>
      <c r="G144" s="68" t="s">
        <v>24</v>
      </c>
      <c r="H144" s="68" t="s">
        <v>1520</v>
      </c>
      <c r="I144" s="68" t="s">
        <v>483</v>
      </c>
      <c r="J144" s="68" t="s">
        <v>27</v>
      </c>
      <c r="K144" s="68" t="s">
        <v>28</v>
      </c>
      <c r="L144" s="68" t="s">
        <v>29</v>
      </c>
      <c r="M144" s="68" t="s">
        <v>42</v>
      </c>
      <c r="N144" s="68" t="s">
        <v>506</v>
      </c>
      <c r="O144" s="68" t="s">
        <v>27</v>
      </c>
      <c r="P144" s="69">
        <v>62</v>
      </c>
      <c r="Q144" s="70">
        <v>0</v>
      </c>
      <c r="R144" s="70">
        <v>0</v>
      </c>
      <c r="S144" s="69">
        <f t="shared" si="4"/>
        <v>31</v>
      </c>
      <c r="T144" s="70">
        <v>0</v>
      </c>
      <c r="U144" s="69">
        <f t="shared" si="5"/>
        <v>31</v>
      </c>
    </row>
    <row r="145" spans="1:21" s="71" customFormat="1" ht="51.75" customHeight="1" x14ac:dyDescent="0.15">
      <c r="A145" s="68" t="s">
        <v>1375</v>
      </c>
      <c r="B145" s="105"/>
      <c r="C145" s="68" t="s">
        <v>1691</v>
      </c>
      <c r="D145" s="68" t="s">
        <v>35</v>
      </c>
      <c r="E145" s="68" t="s">
        <v>22</v>
      </c>
      <c r="F145" s="68" t="s">
        <v>67</v>
      </c>
      <c r="G145" s="68" t="s">
        <v>367</v>
      </c>
      <c r="H145" s="68" t="s">
        <v>1452</v>
      </c>
      <c r="I145" s="68" t="s">
        <v>63</v>
      </c>
      <c r="J145" s="68" t="s">
        <v>27</v>
      </c>
      <c r="K145" s="68" t="s">
        <v>28</v>
      </c>
      <c r="L145" s="68" t="s">
        <v>29</v>
      </c>
      <c r="M145" s="68" t="s">
        <v>30</v>
      </c>
      <c r="N145" s="68" t="s">
        <v>31</v>
      </c>
      <c r="O145" s="68" t="s">
        <v>32</v>
      </c>
      <c r="P145" s="69">
        <v>62</v>
      </c>
      <c r="Q145" s="70">
        <v>0</v>
      </c>
      <c r="R145" s="70">
        <v>0</v>
      </c>
      <c r="S145" s="69">
        <f t="shared" si="4"/>
        <v>31</v>
      </c>
      <c r="T145" s="70">
        <v>0</v>
      </c>
      <c r="U145" s="69">
        <f t="shared" si="5"/>
        <v>31</v>
      </c>
    </row>
    <row r="146" spans="1:21" s="71" customFormat="1" ht="51.75" customHeight="1" x14ac:dyDescent="0.15">
      <c r="A146" s="68" t="s">
        <v>1159</v>
      </c>
      <c r="B146" s="105"/>
      <c r="C146" s="68" t="s">
        <v>1693</v>
      </c>
      <c r="D146" s="68" t="s">
        <v>35</v>
      </c>
      <c r="E146" s="68" t="s">
        <v>22</v>
      </c>
      <c r="F146" s="68" t="s">
        <v>186</v>
      </c>
      <c r="G146" s="68" t="s">
        <v>1692</v>
      </c>
      <c r="H146" s="68" t="s">
        <v>1452</v>
      </c>
      <c r="I146" s="68" t="s">
        <v>709</v>
      </c>
      <c r="J146" s="68" t="s">
        <v>27</v>
      </c>
      <c r="K146" s="68" t="s">
        <v>28</v>
      </c>
      <c r="L146" s="68" t="s">
        <v>29</v>
      </c>
      <c r="M146" s="68" t="s">
        <v>42</v>
      </c>
      <c r="N146" s="68" t="s">
        <v>31</v>
      </c>
      <c r="O146" s="68" t="s">
        <v>32</v>
      </c>
      <c r="P146" s="69">
        <v>62</v>
      </c>
      <c r="Q146" s="70">
        <v>0</v>
      </c>
      <c r="R146" s="70">
        <v>0</v>
      </c>
      <c r="S146" s="69">
        <f t="shared" si="4"/>
        <v>31</v>
      </c>
      <c r="T146" s="70">
        <v>0</v>
      </c>
      <c r="U146" s="69">
        <f t="shared" si="5"/>
        <v>31</v>
      </c>
    </row>
    <row r="147" spans="1:21" s="71" customFormat="1" ht="51.75" customHeight="1" x14ac:dyDescent="0.15">
      <c r="A147" s="68" t="s">
        <v>988</v>
      </c>
      <c r="B147" s="105"/>
      <c r="C147" s="68" t="s">
        <v>1694</v>
      </c>
      <c r="D147" s="68" t="s">
        <v>35</v>
      </c>
      <c r="E147" s="68" t="s">
        <v>22</v>
      </c>
      <c r="F147" s="68" t="s">
        <v>186</v>
      </c>
      <c r="G147" s="68" t="s">
        <v>157</v>
      </c>
      <c r="H147" s="68" t="s">
        <v>1452</v>
      </c>
      <c r="I147" s="68" t="s">
        <v>101</v>
      </c>
      <c r="J147" s="68" t="s">
        <v>27</v>
      </c>
      <c r="K147" s="68" t="s">
        <v>28</v>
      </c>
      <c r="L147" s="68" t="s">
        <v>29</v>
      </c>
      <c r="M147" s="68" t="s">
        <v>30</v>
      </c>
      <c r="N147" s="68" t="s">
        <v>31</v>
      </c>
      <c r="O147" s="68" t="s">
        <v>32</v>
      </c>
      <c r="P147" s="69">
        <v>61</v>
      </c>
      <c r="Q147" s="70">
        <v>0</v>
      </c>
      <c r="R147" s="70">
        <v>0</v>
      </c>
      <c r="S147" s="69">
        <f t="shared" si="4"/>
        <v>30.5</v>
      </c>
      <c r="T147" s="70">
        <v>0</v>
      </c>
      <c r="U147" s="69">
        <f t="shared" si="5"/>
        <v>30.5</v>
      </c>
    </row>
    <row r="148" spans="1:21" s="71" customFormat="1" ht="51.75" customHeight="1" x14ac:dyDescent="0.15">
      <c r="A148" s="68" t="s">
        <v>840</v>
      </c>
      <c r="B148" s="105"/>
      <c r="C148" s="68" t="s">
        <v>1695</v>
      </c>
      <c r="D148" s="68" t="s">
        <v>35</v>
      </c>
      <c r="E148" s="68" t="s">
        <v>22</v>
      </c>
      <c r="F148" s="68" t="s">
        <v>73</v>
      </c>
      <c r="G148" s="68" t="s">
        <v>525</v>
      </c>
      <c r="H148" s="68" t="s">
        <v>1539</v>
      </c>
      <c r="I148" s="68" t="s">
        <v>1636</v>
      </c>
      <c r="J148" s="68" t="s">
        <v>27</v>
      </c>
      <c r="K148" s="68" t="s">
        <v>194</v>
      </c>
      <c r="L148" s="68" t="s">
        <v>195</v>
      </c>
      <c r="M148" s="68" t="s">
        <v>42</v>
      </c>
      <c r="N148" s="68" t="s">
        <v>506</v>
      </c>
      <c r="O148" s="68" t="s">
        <v>32</v>
      </c>
      <c r="P148" s="69">
        <v>59</v>
      </c>
      <c r="Q148" s="70">
        <v>0</v>
      </c>
      <c r="R148" s="70">
        <v>2</v>
      </c>
      <c r="S148" s="69">
        <f t="shared" si="4"/>
        <v>30.5</v>
      </c>
      <c r="T148" s="70">
        <v>0</v>
      </c>
      <c r="U148" s="69">
        <f t="shared" si="5"/>
        <v>30.5</v>
      </c>
    </row>
    <row r="149" spans="1:21" s="71" customFormat="1" ht="51.75" customHeight="1" x14ac:dyDescent="0.15">
      <c r="A149" s="68" t="s">
        <v>660</v>
      </c>
      <c r="B149" s="105"/>
      <c r="C149" s="68" t="s">
        <v>1696</v>
      </c>
      <c r="D149" s="68" t="s">
        <v>35</v>
      </c>
      <c r="E149" s="68" t="s">
        <v>22</v>
      </c>
      <c r="F149" s="68" t="s">
        <v>139</v>
      </c>
      <c r="G149" s="68" t="s">
        <v>463</v>
      </c>
      <c r="H149" s="68" t="s">
        <v>1452</v>
      </c>
      <c r="I149" s="68" t="s">
        <v>539</v>
      </c>
      <c r="J149" s="68" t="s">
        <v>27</v>
      </c>
      <c r="K149" s="68" t="s">
        <v>28</v>
      </c>
      <c r="L149" s="68" t="s">
        <v>29</v>
      </c>
      <c r="M149" s="68" t="s">
        <v>30</v>
      </c>
      <c r="N149" s="68" t="s">
        <v>31</v>
      </c>
      <c r="O149" s="68" t="s">
        <v>32</v>
      </c>
      <c r="P149" s="69">
        <v>61</v>
      </c>
      <c r="Q149" s="70">
        <v>0</v>
      </c>
      <c r="R149" s="70">
        <v>0</v>
      </c>
      <c r="S149" s="69">
        <f t="shared" si="4"/>
        <v>30.5</v>
      </c>
      <c r="T149" s="70">
        <v>0</v>
      </c>
      <c r="U149" s="69">
        <f t="shared" si="5"/>
        <v>30.5</v>
      </c>
    </row>
    <row r="150" spans="1:21" s="71" customFormat="1" ht="51.75" customHeight="1" x14ac:dyDescent="0.15">
      <c r="A150" s="68" t="s">
        <v>908</v>
      </c>
      <c r="B150" s="105"/>
      <c r="C150" s="68" t="s">
        <v>1697</v>
      </c>
      <c r="D150" s="68" t="s">
        <v>35</v>
      </c>
      <c r="E150" s="68" t="s">
        <v>22</v>
      </c>
      <c r="F150" s="68" t="s">
        <v>57</v>
      </c>
      <c r="G150" s="68" t="s">
        <v>82</v>
      </c>
      <c r="H150" s="68" t="s">
        <v>1465</v>
      </c>
      <c r="I150" s="68" t="s">
        <v>63</v>
      </c>
      <c r="J150" s="68" t="s">
        <v>27</v>
      </c>
      <c r="K150" s="68" t="s">
        <v>28</v>
      </c>
      <c r="L150" s="68" t="s">
        <v>29</v>
      </c>
      <c r="M150" s="68" t="s">
        <v>42</v>
      </c>
      <c r="N150" s="68" t="s">
        <v>506</v>
      </c>
      <c r="O150" s="68" t="s">
        <v>32</v>
      </c>
      <c r="P150" s="69">
        <v>61</v>
      </c>
      <c r="Q150" s="70">
        <v>0</v>
      </c>
      <c r="R150" s="70">
        <v>0</v>
      </c>
      <c r="S150" s="69">
        <f t="shared" si="4"/>
        <v>30.5</v>
      </c>
      <c r="T150" s="70">
        <v>0</v>
      </c>
      <c r="U150" s="69">
        <f t="shared" si="5"/>
        <v>30.5</v>
      </c>
    </row>
    <row r="151" spans="1:21" s="71" customFormat="1" ht="51.75" customHeight="1" x14ac:dyDescent="0.15">
      <c r="A151" s="68" t="s">
        <v>1209</v>
      </c>
      <c r="B151" s="105"/>
      <c r="C151" s="68" t="s">
        <v>1698</v>
      </c>
      <c r="D151" s="68" t="s">
        <v>35</v>
      </c>
      <c r="E151" s="68" t="s">
        <v>22</v>
      </c>
      <c r="F151" s="68" t="s">
        <v>81</v>
      </c>
      <c r="G151" s="68" t="s">
        <v>259</v>
      </c>
      <c r="H151" s="68" t="s">
        <v>1452</v>
      </c>
      <c r="I151" s="68" t="s">
        <v>63</v>
      </c>
      <c r="J151" s="68" t="s">
        <v>27</v>
      </c>
      <c r="K151" s="68" t="s">
        <v>28</v>
      </c>
      <c r="L151" s="68" t="s">
        <v>29</v>
      </c>
      <c r="M151" s="68" t="s">
        <v>30</v>
      </c>
      <c r="N151" s="68" t="s">
        <v>31</v>
      </c>
      <c r="O151" s="68" t="s">
        <v>32</v>
      </c>
      <c r="P151" s="69">
        <v>61</v>
      </c>
      <c r="Q151" s="70">
        <v>0</v>
      </c>
      <c r="R151" s="70">
        <v>0</v>
      </c>
      <c r="S151" s="69">
        <f t="shared" si="4"/>
        <v>30.5</v>
      </c>
      <c r="T151" s="70">
        <v>0</v>
      </c>
      <c r="U151" s="69">
        <f t="shared" si="5"/>
        <v>30.5</v>
      </c>
    </row>
    <row r="152" spans="1:21" s="71" customFormat="1" ht="51.75" customHeight="1" x14ac:dyDescent="0.15">
      <c r="A152" s="68" t="s">
        <v>853</v>
      </c>
      <c r="B152" s="105"/>
      <c r="C152" s="68" t="s">
        <v>1699</v>
      </c>
      <c r="D152" s="68" t="s">
        <v>35</v>
      </c>
      <c r="E152" s="68" t="s">
        <v>22</v>
      </c>
      <c r="F152" s="68" t="s">
        <v>67</v>
      </c>
      <c r="G152" s="68" t="s">
        <v>62</v>
      </c>
      <c r="H152" s="68" t="s">
        <v>1452</v>
      </c>
      <c r="I152" s="68" t="s">
        <v>63</v>
      </c>
      <c r="J152" s="68" t="s">
        <v>27</v>
      </c>
      <c r="K152" s="68" t="s">
        <v>28</v>
      </c>
      <c r="L152" s="68" t="s">
        <v>29</v>
      </c>
      <c r="M152" s="68" t="s">
        <v>42</v>
      </c>
      <c r="N152" s="68" t="s">
        <v>31</v>
      </c>
      <c r="O152" s="68" t="s">
        <v>32</v>
      </c>
      <c r="P152" s="69">
        <v>61</v>
      </c>
      <c r="Q152" s="70">
        <v>0</v>
      </c>
      <c r="R152" s="70">
        <v>0</v>
      </c>
      <c r="S152" s="69">
        <f t="shared" si="4"/>
        <v>30.5</v>
      </c>
      <c r="T152" s="70">
        <v>0</v>
      </c>
      <c r="U152" s="69">
        <f t="shared" si="5"/>
        <v>30.5</v>
      </c>
    </row>
    <row r="153" spans="1:21" s="71" customFormat="1" ht="51.75" customHeight="1" x14ac:dyDescent="0.15">
      <c r="A153" s="68" t="s">
        <v>980</v>
      </c>
      <c r="B153" s="105"/>
      <c r="C153" s="68" t="s">
        <v>1700</v>
      </c>
      <c r="D153" s="68" t="s">
        <v>35</v>
      </c>
      <c r="E153" s="68" t="s">
        <v>22</v>
      </c>
      <c r="F153" s="68" t="s">
        <v>110</v>
      </c>
      <c r="G153" s="68" t="s">
        <v>24</v>
      </c>
      <c r="H153" s="68" t="s">
        <v>1452</v>
      </c>
      <c r="I153" s="68" t="s">
        <v>141</v>
      </c>
      <c r="J153" s="68" t="s">
        <v>27</v>
      </c>
      <c r="K153" s="68" t="s">
        <v>28</v>
      </c>
      <c r="L153" s="68" t="s">
        <v>29</v>
      </c>
      <c r="M153" s="68" t="s">
        <v>30</v>
      </c>
      <c r="N153" s="68" t="s">
        <v>106</v>
      </c>
      <c r="O153" s="68" t="s">
        <v>32</v>
      </c>
      <c r="P153" s="69">
        <v>60</v>
      </c>
      <c r="Q153" s="70">
        <v>0</v>
      </c>
      <c r="R153" s="70">
        <v>0</v>
      </c>
      <c r="S153" s="69">
        <f t="shared" si="4"/>
        <v>30</v>
      </c>
      <c r="T153" s="70">
        <v>0</v>
      </c>
      <c r="U153" s="69">
        <f t="shared" si="5"/>
        <v>30</v>
      </c>
    </row>
    <row r="154" spans="1:21" s="71" customFormat="1" ht="51.75" customHeight="1" x14ac:dyDescent="0.15">
      <c r="A154" s="68" t="s">
        <v>1270</v>
      </c>
      <c r="B154" s="105"/>
      <c r="C154" s="68" t="s">
        <v>1702</v>
      </c>
      <c r="D154" s="68" t="s">
        <v>35</v>
      </c>
      <c r="E154" s="68" t="s">
        <v>22</v>
      </c>
      <c r="F154" s="68" t="s">
        <v>57</v>
      </c>
      <c r="G154" s="68" t="s">
        <v>24</v>
      </c>
      <c r="H154" s="68" t="s">
        <v>1701</v>
      </c>
      <c r="I154" s="68" t="s">
        <v>63</v>
      </c>
      <c r="J154" s="68" t="s">
        <v>27</v>
      </c>
      <c r="K154" s="68" t="s">
        <v>28</v>
      </c>
      <c r="L154" s="68" t="s">
        <v>29</v>
      </c>
      <c r="M154" s="68" t="s">
        <v>42</v>
      </c>
      <c r="N154" s="68" t="s">
        <v>31</v>
      </c>
      <c r="O154" s="68" t="s">
        <v>32</v>
      </c>
      <c r="P154" s="69">
        <v>60</v>
      </c>
      <c r="Q154" s="70">
        <v>0</v>
      </c>
      <c r="R154" s="70">
        <v>0</v>
      </c>
      <c r="S154" s="69">
        <f t="shared" si="4"/>
        <v>30</v>
      </c>
      <c r="T154" s="70">
        <v>0</v>
      </c>
      <c r="U154" s="69">
        <f t="shared" si="5"/>
        <v>30</v>
      </c>
    </row>
    <row r="155" spans="1:21" s="71" customFormat="1" ht="51.75" customHeight="1" x14ac:dyDescent="0.15">
      <c r="A155" s="68" t="s">
        <v>998</v>
      </c>
      <c r="B155" s="105"/>
      <c r="C155" s="68" t="s">
        <v>1703</v>
      </c>
      <c r="D155" s="68" t="s">
        <v>35</v>
      </c>
      <c r="E155" s="68" t="s">
        <v>22</v>
      </c>
      <c r="F155" s="68" t="s">
        <v>550</v>
      </c>
      <c r="G155" s="68" t="s">
        <v>24</v>
      </c>
      <c r="H155" s="68" t="s">
        <v>1452</v>
      </c>
      <c r="I155" s="68" t="s">
        <v>63</v>
      </c>
      <c r="J155" s="68" t="s">
        <v>27</v>
      </c>
      <c r="K155" s="68" t="s">
        <v>28</v>
      </c>
      <c r="L155" s="68" t="s">
        <v>29</v>
      </c>
      <c r="M155" s="68" t="s">
        <v>42</v>
      </c>
      <c r="N155" s="68" t="s">
        <v>31</v>
      </c>
      <c r="O155" s="68" t="s">
        <v>32</v>
      </c>
      <c r="P155" s="69">
        <v>60</v>
      </c>
      <c r="Q155" s="70">
        <v>0</v>
      </c>
      <c r="R155" s="70">
        <v>0</v>
      </c>
      <c r="S155" s="69">
        <f t="shared" si="4"/>
        <v>30</v>
      </c>
      <c r="T155" s="70">
        <v>0</v>
      </c>
      <c r="U155" s="69">
        <f t="shared" si="5"/>
        <v>30</v>
      </c>
    </row>
    <row r="156" spans="1:21" s="71" customFormat="1" ht="51.75" customHeight="1" x14ac:dyDescent="0.15">
      <c r="A156" s="68" t="s">
        <v>1000</v>
      </c>
      <c r="B156" s="105"/>
      <c r="C156" s="68" t="s">
        <v>1704</v>
      </c>
      <c r="D156" s="68" t="s">
        <v>35</v>
      </c>
      <c r="E156" s="68" t="s">
        <v>22</v>
      </c>
      <c r="F156" s="68" t="s">
        <v>57</v>
      </c>
      <c r="G156" s="68" t="s">
        <v>24</v>
      </c>
      <c r="H156" s="68" t="s">
        <v>1452</v>
      </c>
      <c r="I156" s="68" t="s">
        <v>26</v>
      </c>
      <c r="J156" s="68" t="s">
        <v>27</v>
      </c>
      <c r="K156" s="68" t="s">
        <v>28</v>
      </c>
      <c r="L156" s="68" t="s">
        <v>29</v>
      </c>
      <c r="M156" s="68" t="s">
        <v>30</v>
      </c>
      <c r="N156" s="68" t="s">
        <v>31</v>
      </c>
      <c r="O156" s="68" t="s">
        <v>32</v>
      </c>
      <c r="P156" s="69">
        <v>60</v>
      </c>
      <c r="Q156" s="70">
        <v>0</v>
      </c>
      <c r="R156" s="70">
        <v>0</v>
      </c>
      <c r="S156" s="69">
        <f t="shared" si="4"/>
        <v>30</v>
      </c>
      <c r="T156" s="70">
        <v>0</v>
      </c>
      <c r="U156" s="69">
        <f t="shared" si="5"/>
        <v>30</v>
      </c>
    </row>
    <row r="157" spans="1:21" s="71" customFormat="1" ht="51.75" customHeight="1" x14ac:dyDescent="0.15">
      <c r="A157" s="68" t="s">
        <v>625</v>
      </c>
      <c r="B157" s="105"/>
      <c r="C157" s="68" t="s">
        <v>1706</v>
      </c>
      <c r="D157" s="68" t="s">
        <v>35</v>
      </c>
      <c r="E157" s="68" t="s">
        <v>56</v>
      </c>
      <c r="F157" s="68" t="s">
        <v>289</v>
      </c>
      <c r="G157" s="68" t="s">
        <v>1705</v>
      </c>
      <c r="H157" s="68" t="s">
        <v>1452</v>
      </c>
      <c r="I157" s="68" t="s">
        <v>141</v>
      </c>
      <c r="J157" s="68" t="s">
        <v>27</v>
      </c>
      <c r="K157" s="68" t="s">
        <v>28</v>
      </c>
      <c r="L157" s="68" t="s">
        <v>29</v>
      </c>
      <c r="M157" s="68" t="s">
        <v>30</v>
      </c>
      <c r="N157" s="68" t="s">
        <v>31</v>
      </c>
      <c r="O157" s="68" t="s">
        <v>32</v>
      </c>
      <c r="P157" s="69">
        <v>57</v>
      </c>
      <c r="Q157" s="70">
        <v>2.5</v>
      </c>
      <c r="R157" s="70">
        <v>0</v>
      </c>
      <c r="S157" s="69">
        <f t="shared" si="4"/>
        <v>29.75</v>
      </c>
      <c r="T157" s="70">
        <v>0</v>
      </c>
      <c r="U157" s="69">
        <f t="shared" si="5"/>
        <v>29.75</v>
      </c>
    </row>
    <row r="158" spans="1:21" s="71" customFormat="1" ht="51.75" customHeight="1" x14ac:dyDescent="0.15">
      <c r="A158" s="68" t="s">
        <v>967</v>
      </c>
      <c r="B158" s="105"/>
      <c r="C158" s="68" t="s">
        <v>1707</v>
      </c>
      <c r="D158" s="68" t="s">
        <v>35</v>
      </c>
      <c r="E158" s="68" t="s">
        <v>56</v>
      </c>
      <c r="F158" s="68" t="s">
        <v>73</v>
      </c>
      <c r="G158" s="68" t="s">
        <v>88</v>
      </c>
      <c r="H158" s="68" t="s">
        <v>1452</v>
      </c>
      <c r="I158" s="68" t="s">
        <v>26</v>
      </c>
      <c r="J158" s="68" t="s">
        <v>27</v>
      </c>
      <c r="K158" s="68" t="s">
        <v>28</v>
      </c>
      <c r="L158" s="68" t="s">
        <v>29</v>
      </c>
      <c r="M158" s="68" t="s">
        <v>30</v>
      </c>
      <c r="N158" s="68" t="s">
        <v>31</v>
      </c>
      <c r="O158" s="68" t="s">
        <v>32</v>
      </c>
      <c r="P158" s="69">
        <v>55</v>
      </c>
      <c r="Q158" s="70">
        <v>2.5</v>
      </c>
      <c r="R158" s="70">
        <v>2</v>
      </c>
      <c r="S158" s="69">
        <f t="shared" si="4"/>
        <v>29.75</v>
      </c>
      <c r="T158" s="70">
        <v>0</v>
      </c>
      <c r="U158" s="69">
        <f t="shared" si="5"/>
        <v>29.75</v>
      </c>
    </row>
    <row r="159" spans="1:21" s="71" customFormat="1" ht="51.75" customHeight="1" x14ac:dyDescent="0.15">
      <c r="A159" s="68" t="s">
        <v>976</v>
      </c>
      <c r="B159" s="105"/>
      <c r="C159" s="68" t="s">
        <v>1708</v>
      </c>
      <c r="D159" s="68" t="s">
        <v>35</v>
      </c>
      <c r="E159" s="68" t="s">
        <v>22</v>
      </c>
      <c r="F159" s="68" t="s">
        <v>139</v>
      </c>
      <c r="G159" s="68" t="s">
        <v>358</v>
      </c>
      <c r="H159" s="68" t="s">
        <v>1452</v>
      </c>
      <c r="I159" s="68" t="s">
        <v>63</v>
      </c>
      <c r="J159" s="68" t="s">
        <v>27</v>
      </c>
      <c r="K159" s="68" t="s">
        <v>28</v>
      </c>
      <c r="L159" s="68" t="s">
        <v>29</v>
      </c>
      <c r="M159" s="68" t="s">
        <v>30</v>
      </c>
      <c r="N159" s="68" t="s">
        <v>506</v>
      </c>
      <c r="O159" s="68" t="s">
        <v>32</v>
      </c>
      <c r="P159" s="69">
        <v>59</v>
      </c>
      <c r="Q159" s="70">
        <v>0</v>
      </c>
      <c r="R159" s="70">
        <v>0</v>
      </c>
      <c r="S159" s="69">
        <f t="shared" si="4"/>
        <v>29.5</v>
      </c>
      <c r="T159" s="70">
        <v>0</v>
      </c>
      <c r="U159" s="69">
        <f t="shared" si="5"/>
        <v>29.5</v>
      </c>
    </row>
    <row r="160" spans="1:21" s="71" customFormat="1" ht="51.75" customHeight="1" x14ac:dyDescent="0.15">
      <c r="A160" s="68" t="s">
        <v>1351</v>
      </c>
      <c r="B160" s="105"/>
      <c r="C160" s="68" t="s">
        <v>1709</v>
      </c>
      <c r="D160" s="68" t="s">
        <v>35</v>
      </c>
      <c r="E160" s="68" t="s">
        <v>22</v>
      </c>
      <c r="F160" s="68" t="s">
        <v>116</v>
      </c>
      <c r="G160" s="68" t="s">
        <v>24</v>
      </c>
      <c r="H160" s="68" t="s">
        <v>1452</v>
      </c>
      <c r="I160" s="68" t="s">
        <v>63</v>
      </c>
      <c r="J160" s="68" t="s">
        <v>27</v>
      </c>
      <c r="K160" s="68" t="s">
        <v>28</v>
      </c>
      <c r="L160" s="68" t="s">
        <v>29</v>
      </c>
      <c r="M160" s="68" t="s">
        <v>42</v>
      </c>
      <c r="N160" s="68" t="s">
        <v>31</v>
      </c>
      <c r="O160" s="68" t="s">
        <v>32</v>
      </c>
      <c r="P160" s="69">
        <v>59</v>
      </c>
      <c r="Q160" s="70">
        <v>0</v>
      </c>
      <c r="R160" s="70">
        <v>0</v>
      </c>
      <c r="S160" s="69">
        <f t="shared" si="4"/>
        <v>29.5</v>
      </c>
      <c r="T160" s="70">
        <v>0</v>
      </c>
      <c r="U160" s="69">
        <f t="shared" si="5"/>
        <v>29.5</v>
      </c>
    </row>
    <row r="161" spans="1:21" s="71" customFormat="1" ht="51.75" customHeight="1" x14ac:dyDescent="0.15">
      <c r="A161" s="68" t="s">
        <v>949</v>
      </c>
      <c r="B161" s="105"/>
      <c r="C161" s="68" t="s">
        <v>1710</v>
      </c>
      <c r="D161" s="68" t="s">
        <v>35</v>
      </c>
      <c r="E161" s="68" t="s">
        <v>22</v>
      </c>
      <c r="F161" s="68" t="s">
        <v>87</v>
      </c>
      <c r="G161" s="68" t="s">
        <v>163</v>
      </c>
      <c r="H161" s="68" t="s">
        <v>1452</v>
      </c>
      <c r="I161" s="68" t="s">
        <v>137</v>
      </c>
      <c r="J161" s="68" t="s">
        <v>27</v>
      </c>
      <c r="K161" s="68" t="s">
        <v>28</v>
      </c>
      <c r="L161" s="68" t="s">
        <v>179</v>
      </c>
      <c r="M161" s="68" t="s">
        <v>30</v>
      </c>
      <c r="N161" s="68" t="s">
        <v>31</v>
      </c>
      <c r="O161" s="68" t="s">
        <v>32</v>
      </c>
      <c r="P161" s="69">
        <v>58</v>
      </c>
      <c r="Q161" s="70">
        <v>0</v>
      </c>
      <c r="R161" s="70">
        <v>0</v>
      </c>
      <c r="S161" s="69">
        <f t="shared" si="4"/>
        <v>29</v>
      </c>
      <c r="T161" s="70">
        <v>0</v>
      </c>
      <c r="U161" s="69">
        <f t="shared" si="5"/>
        <v>29</v>
      </c>
    </row>
    <row r="162" spans="1:21" s="71" customFormat="1" ht="51.75" customHeight="1" x14ac:dyDescent="0.15">
      <c r="A162" s="68" t="s">
        <v>911</v>
      </c>
      <c r="B162" s="105"/>
      <c r="C162" s="68" t="s">
        <v>1711</v>
      </c>
      <c r="D162" s="68" t="s">
        <v>35</v>
      </c>
      <c r="E162" s="68" t="s">
        <v>22</v>
      </c>
      <c r="F162" s="68" t="s">
        <v>420</v>
      </c>
      <c r="G162" s="68" t="s">
        <v>24</v>
      </c>
      <c r="H162" s="68" t="s">
        <v>1449</v>
      </c>
      <c r="I162" s="68" t="s">
        <v>1636</v>
      </c>
      <c r="J162" s="68" t="s">
        <v>27</v>
      </c>
      <c r="K162" s="68" t="s">
        <v>28</v>
      </c>
      <c r="L162" s="68" t="s">
        <v>29</v>
      </c>
      <c r="M162" s="68" t="s">
        <v>30</v>
      </c>
      <c r="N162" s="68" t="s">
        <v>31</v>
      </c>
      <c r="O162" s="68" t="s">
        <v>32</v>
      </c>
      <c r="P162" s="69">
        <v>57</v>
      </c>
      <c r="Q162" s="70">
        <v>0</v>
      </c>
      <c r="R162" s="70">
        <v>0</v>
      </c>
      <c r="S162" s="69">
        <f t="shared" si="4"/>
        <v>28.5</v>
      </c>
      <c r="T162" s="70">
        <v>0</v>
      </c>
      <c r="U162" s="69">
        <f t="shared" si="5"/>
        <v>28.5</v>
      </c>
    </row>
    <row r="163" spans="1:21" s="71" customFormat="1" ht="51.75" customHeight="1" x14ac:dyDescent="0.15">
      <c r="A163" s="68" t="s">
        <v>1181</v>
      </c>
      <c r="B163" s="105"/>
      <c r="C163" s="68" t="s">
        <v>1712</v>
      </c>
      <c r="D163" s="68" t="s">
        <v>35</v>
      </c>
      <c r="E163" s="68" t="s">
        <v>22</v>
      </c>
      <c r="F163" s="68" t="s">
        <v>87</v>
      </c>
      <c r="G163" s="68" t="s">
        <v>47</v>
      </c>
      <c r="H163" s="68" t="s">
        <v>1452</v>
      </c>
      <c r="I163" s="68" t="s">
        <v>48</v>
      </c>
      <c r="J163" s="68" t="s">
        <v>27</v>
      </c>
      <c r="K163" s="68" t="s">
        <v>28</v>
      </c>
      <c r="L163" s="68" t="s">
        <v>29</v>
      </c>
      <c r="M163" s="68" t="s">
        <v>30</v>
      </c>
      <c r="N163" s="68" t="s">
        <v>31</v>
      </c>
      <c r="O163" s="68" t="s">
        <v>32</v>
      </c>
      <c r="P163" s="69">
        <v>57</v>
      </c>
      <c r="Q163" s="70">
        <v>0</v>
      </c>
      <c r="R163" s="70">
        <v>0</v>
      </c>
      <c r="S163" s="69">
        <f t="shared" si="4"/>
        <v>28.5</v>
      </c>
      <c r="T163" s="70">
        <v>0</v>
      </c>
      <c r="U163" s="69">
        <f t="shared" si="5"/>
        <v>28.5</v>
      </c>
    </row>
    <row r="164" spans="1:21" s="71" customFormat="1" ht="51.75" customHeight="1" x14ac:dyDescent="0.15">
      <c r="A164" s="68" t="s">
        <v>1002</v>
      </c>
      <c r="B164" s="105"/>
      <c r="C164" s="68" t="s">
        <v>1713</v>
      </c>
      <c r="D164" s="68" t="s">
        <v>35</v>
      </c>
      <c r="E164" s="68" t="s">
        <v>22</v>
      </c>
      <c r="F164" s="68" t="s">
        <v>67</v>
      </c>
      <c r="G164" s="68" t="s">
        <v>82</v>
      </c>
      <c r="H164" s="68" t="s">
        <v>1452</v>
      </c>
      <c r="I164" s="68" t="s">
        <v>26</v>
      </c>
      <c r="J164" s="68" t="s">
        <v>27</v>
      </c>
      <c r="K164" s="68" t="s">
        <v>28</v>
      </c>
      <c r="L164" s="68" t="s">
        <v>179</v>
      </c>
      <c r="M164" s="68" t="s">
        <v>42</v>
      </c>
      <c r="N164" s="68" t="s">
        <v>31</v>
      </c>
      <c r="O164" s="68" t="s">
        <v>32</v>
      </c>
      <c r="P164" s="69">
        <v>57</v>
      </c>
      <c r="Q164" s="70">
        <v>0</v>
      </c>
      <c r="R164" s="70">
        <v>0</v>
      </c>
      <c r="S164" s="69">
        <f t="shared" si="4"/>
        <v>28.5</v>
      </c>
      <c r="T164" s="70">
        <v>0</v>
      </c>
      <c r="U164" s="69">
        <f t="shared" si="5"/>
        <v>28.5</v>
      </c>
    </row>
    <row r="165" spans="1:21" s="71" customFormat="1" ht="51.75" customHeight="1" x14ac:dyDescent="0.15">
      <c r="A165" s="68" t="s">
        <v>844</v>
      </c>
      <c r="B165" s="105"/>
      <c r="C165" s="68" t="s">
        <v>1714</v>
      </c>
      <c r="D165" s="68" t="s">
        <v>35</v>
      </c>
      <c r="E165" s="68" t="s">
        <v>22</v>
      </c>
      <c r="F165" s="68" t="s">
        <v>242</v>
      </c>
      <c r="G165" s="68" t="s">
        <v>24</v>
      </c>
      <c r="H165" s="68" t="s">
        <v>1452</v>
      </c>
      <c r="I165" s="68" t="s">
        <v>63</v>
      </c>
      <c r="J165" s="68" t="s">
        <v>27</v>
      </c>
      <c r="K165" s="68" t="s">
        <v>28</v>
      </c>
      <c r="L165" s="68" t="s">
        <v>29</v>
      </c>
      <c r="M165" s="68" t="s">
        <v>42</v>
      </c>
      <c r="N165" s="68" t="s">
        <v>31</v>
      </c>
      <c r="O165" s="68" t="s">
        <v>32</v>
      </c>
      <c r="P165" s="69">
        <v>57</v>
      </c>
      <c r="Q165" s="70">
        <v>0</v>
      </c>
      <c r="R165" s="70">
        <v>0</v>
      </c>
      <c r="S165" s="69">
        <f t="shared" si="4"/>
        <v>28.5</v>
      </c>
      <c r="T165" s="70">
        <v>0</v>
      </c>
      <c r="U165" s="69">
        <f t="shared" si="5"/>
        <v>28.5</v>
      </c>
    </row>
    <row r="166" spans="1:21" s="71" customFormat="1" ht="51.75" customHeight="1" x14ac:dyDescent="0.15">
      <c r="A166" s="68" t="s">
        <v>929</v>
      </c>
      <c r="B166" s="105"/>
      <c r="C166" s="68" t="s">
        <v>1715</v>
      </c>
      <c r="D166" s="68" t="s">
        <v>35</v>
      </c>
      <c r="E166" s="68" t="s">
        <v>22</v>
      </c>
      <c r="F166" s="68" t="s">
        <v>99</v>
      </c>
      <c r="G166" s="68" t="s">
        <v>1674</v>
      </c>
      <c r="H166" s="68" t="s">
        <v>1449</v>
      </c>
      <c r="I166" s="68" t="s">
        <v>141</v>
      </c>
      <c r="J166" s="68" t="s">
        <v>27</v>
      </c>
      <c r="K166" s="68" t="s">
        <v>28</v>
      </c>
      <c r="L166" s="68" t="s">
        <v>29</v>
      </c>
      <c r="M166" s="68" t="s">
        <v>30</v>
      </c>
      <c r="N166" s="68" t="s">
        <v>506</v>
      </c>
      <c r="O166" s="68" t="s">
        <v>32</v>
      </c>
      <c r="P166" s="69">
        <v>57</v>
      </c>
      <c r="Q166" s="70">
        <v>0</v>
      </c>
      <c r="R166" s="70">
        <v>0</v>
      </c>
      <c r="S166" s="69">
        <f t="shared" si="4"/>
        <v>28.5</v>
      </c>
      <c r="T166" s="70">
        <v>0</v>
      </c>
      <c r="U166" s="69">
        <f t="shared" si="5"/>
        <v>28.5</v>
      </c>
    </row>
    <row r="167" spans="1:21" s="71" customFormat="1" ht="51.75" customHeight="1" x14ac:dyDescent="0.15">
      <c r="A167" s="68" t="s">
        <v>874</v>
      </c>
      <c r="B167" s="105"/>
      <c r="C167" s="68" t="s">
        <v>1716</v>
      </c>
      <c r="D167" s="68" t="s">
        <v>35</v>
      </c>
      <c r="E167" s="68" t="s">
        <v>22</v>
      </c>
      <c r="F167" s="68" t="s">
        <v>81</v>
      </c>
      <c r="G167" s="68" t="s">
        <v>383</v>
      </c>
      <c r="H167" s="68" t="s">
        <v>1456</v>
      </c>
      <c r="I167" s="68" t="s">
        <v>286</v>
      </c>
      <c r="J167" s="68" t="s">
        <v>27</v>
      </c>
      <c r="K167" s="68" t="s">
        <v>28</v>
      </c>
      <c r="L167" s="68" t="s">
        <v>29</v>
      </c>
      <c r="M167" s="68" t="s">
        <v>42</v>
      </c>
      <c r="N167" s="68" t="s">
        <v>506</v>
      </c>
      <c r="O167" s="68" t="s">
        <v>32</v>
      </c>
      <c r="P167" s="69">
        <v>56</v>
      </c>
      <c r="Q167" s="70">
        <v>0</v>
      </c>
      <c r="R167" s="70">
        <v>0</v>
      </c>
      <c r="S167" s="69">
        <f t="shared" si="4"/>
        <v>28</v>
      </c>
      <c r="T167" s="70">
        <v>0</v>
      </c>
      <c r="U167" s="69">
        <f t="shared" si="5"/>
        <v>28</v>
      </c>
    </row>
    <row r="168" spans="1:21" s="71" customFormat="1" ht="51.75" customHeight="1" x14ac:dyDescent="0.15">
      <c r="A168" s="68" t="s">
        <v>955</v>
      </c>
      <c r="B168" s="105"/>
      <c r="C168" s="68" t="s">
        <v>1718</v>
      </c>
      <c r="D168" s="68" t="s">
        <v>35</v>
      </c>
      <c r="E168" s="68" t="s">
        <v>22</v>
      </c>
      <c r="F168" s="68" t="s">
        <v>139</v>
      </c>
      <c r="G168" s="68" t="s">
        <v>330</v>
      </c>
      <c r="H168" s="68" t="s">
        <v>1452</v>
      </c>
      <c r="I168" s="68" t="s">
        <v>1717</v>
      </c>
      <c r="J168" s="68" t="s">
        <v>27</v>
      </c>
      <c r="K168" s="68" t="s">
        <v>28</v>
      </c>
      <c r="L168" s="68" t="s">
        <v>29</v>
      </c>
      <c r="M168" s="68" t="s">
        <v>30</v>
      </c>
      <c r="N168" s="68" t="s">
        <v>31</v>
      </c>
      <c r="O168" s="68" t="s">
        <v>32</v>
      </c>
      <c r="P168" s="69">
        <v>56</v>
      </c>
      <c r="Q168" s="70">
        <v>0</v>
      </c>
      <c r="R168" s="70">
        <v>0</v>
      </c>
      <c r="S168" s="69">
        <f t="shared" si="4"/>
        <v>28</v>
      </c>
      <c r="T168" s="70">
        <v>0</v>
      </c>
      <c r="U168" s="69">
        <f t="shared" si="5"/>
        <v>28</v>
      </c>
    </row>
    <row r="169" spans="1:21" s="71" customFormat="1" ht="51.75" customHeight="1" x14ac:dyDescent="0.15">
      <c r="A169" s="68" t="s">
        <v>741</v>
      </c>
      <c r="B169" s="105"/>
      <c r="C169" s="68" t="s">
        <v>1719</v>
      </c>
      <c r="D169" s="68" t="s">
        <v>35</v>
      </c>
      <c r="E169" s="68" t="s">
        <v>22</v>
      </c>
      <c r="F169" s="68" t="s">
        <v>258</v>
      </c>
      <c r="G169" s="68" t="s">
        <v>157</v>
      </c>
      <c r="H169" s="68" t="s">
        <v>1452</v>
      </c>
      <c r="I169" s="68" t="s">
        <v>63</v>
      </c>
      <c r="J169" s="68" t="s">
        <v>27</v>
      </c>
      <c r="K169" s="68" t="s">
        <v>28</v>
      </c>
      <c r="L169" s="68" t="s">
        <v>29</v>
      </c>
      <c r="M169" s="68" t="s">
        <v>30</v>
      </c>
      <c r="N169" s="68" t="s">
        <v>31</v>
      </c>
      <c r="O169" s="68" t="s">
        <v>32</v>
      </c>
      <c r="P169" s="69">
        <v>55</v>
      </c>
      <c r="Q169" s="70">
        <v>0</v>
      </c>
      <c r="R169" s="70">
        <v>0</v>
      </c>
      <c r="S169" s="69">
        <f t="shared" si="4"/>
        <v>27.5</v>
      </c>
      <c r="T169" s="70">
        <v>0</v>
      </c>
      <c r="U169" s="69">
        <f t="shared" si="5"/>
        <v>27.5</v>
      </c>
    </row>
    <row r="170" spans="1:21" s="71" customFormat="1" ht="51.75" customHeight="1" x14ac:dyDescent="0.15">
      <c r="A170" s="68" t="s">
        <v>1121</v>
      </c>
      <c r="B170" s="105"/>
      <c r="C170" s="68" t="s">
        <v>1720</v>
      </c>
      <c r="D170" s="68" t="s">
        <v>35</v>
      </c>
      <c r="E170" s="68" t="s">
        <v>22</v>
      </c>
      <c r="F170" s="68" t="s">
        <v>139</v>
      </c>
      <c r="G170" s="68" t="s">
        <v>140</v>
      </c>
      <c r="H170" s="68" t="s">
        <v>1452</v>
      </c>
      <c r="I170" s="68" t="s">
        <v>483</v>
      </c>
      <c r="J170" s="68" t="s">
        <v>27</v>
      </c>
      <c r="K170" s="68" t="s">
        <v>28</v>
      </c>
      <c r="L170" s="68" t="s">
        <v>29</v>
      </c>
      <c r="M170" s="68" t="s">
        <v>42</v>
      </c>
      <c r="N170" s="68" t="s">
        <v>506</v>
      </c>
      <c r="O170" s="68" t="s">
        <v>32</v>
      </c>
      <c r="P170" s="69">
        <v>55</v>
      </c>
      <c r="Q170" s="70">
        <v>0</v>
      </c>
      <c r="R170" s="70">
        <v>0</v>
      </c>
      <c r="S170" s="69">
        <f t="shared" si="4"/>
        <v>27.5</v>
      </c>
      <c r="T170" s="70">
        <v>0</v>
      </c>
      <c r="U170" s="69">
        <f t="shared" si="5"/>
        <v>27.5</v>
      </c>
    </row>
    <row r="171" spans="1:21" s="71" customFormat="1" ht="51.75" customHeight="1" x14ac:dyDescent="0.15">
      <c r="A171" s="68" t="s">
        <v>1027</v>
      </c>
      <c r="B171" s="105"/>
      <c r="C171" s="68" t="s">
        <v>1722</v>
      </c>
      <c r="D171" s="68" t="s">
        <v>35</v>
      </c>
      <c r="E171" s="68" t="s">
        <v>56</v>
      </c>
      <c r="F171" s="68" t="s">
        <v>242</v>
      </c>
      <c r="G171" s="68" t="s">
        <v>1721</v>
      </c>
      <c r="H171" s="68" t="s">
        <v>1452</v>
      </c>
      <c r="I171" s="68" t="s">
        <v>26</v>
      </c>
      <c r="J171" s="68" t="s">
        <v>27</v>
      </c>
      <c r="K171" s="68" t="s">
        <v>28</v>
      </c>
      <c r="L171" s="68" t="s">
        <v>29</v>
      </c>
      <c r="M171" s="68" t="s">
        <v>30</v>
      </c>
      <c r="N171" s="68" t="s">
        <v>31</v>
      </c>
      <c r="O171" s="68" t="s">
        <v>32</v>
      </c>
      <c r="P171" s="69">
        <v>52</v>
      </c>
      <c r="Q171" s="70">
        <v>2.5</v>
      </c>
      <c r="R171" s="70">
        <v>0</v>
      </c>
      <c r="S171" s="69">
        <f t="shared" si="4"/>
        <v>27.25</v>
      </c>
      <c r="T171" s="70">
        <v>0</v>
      </c>
      <c r="U171" s="69">
        <f t="shared" si="5"/>
        <v>27.25</v>
      </c>
    </row>
    <row r="172" spans="1:21" s="71" customFormat="1" ht="51.75" customHeight="1" x14ac:dyDescent="0.15">
      <c r="A172" s="68" t="s">
        <v>1004</v>
      </c>
      <c r="B172" s="105"/>
      <c r="C172" s="68" t="s">
        <v>1724</v>
      </c>
      <c r="D172" s="68" t="s">
        <v>35</v>
      </c>
      <c r="E172" s="68" t="s">
        <v>56</v>
      </c>
      <c r="F172" s="68" t="s">
        <v>251</v>
      </c>
      <c r="G172" s="68" t="s">
        <v>47</v>
      </c>
      <c r="H172" s="68" t="s">
        <v>1723</v>
      </c>
      <c r="I172" s="68" t="s">
        <v>52</v>
      </c>
      <c r="J172" s="68" t="s">
        <v>27</v>
      </c>
      <c r="K172" s="68" t="s">
        <v>28</v>
      </c>
      <c r="L172" s="68" t="s">
        <v>29</v>
      </c>
      <c r="M172" s="68" t="s">
        <v>42</v>
      </c>
      <c r="N172" s="68" t="s">
        <v>506</v>
      </c>
      <c r="O172" s="68" t="s">
        <v>32</v>
      </c>
      <c r="P172" s="69">
        <v>52</v>
      </c>
      <c r="Q172" s="70">
        <v>2.5</v>
      </c>
      <c r="R172" s="70">
        <v>0</v>
      </c>
      <c r="S172" s="69">
        <f t="shared" si="4"/>
        <v>27.25</v>
      </c>
      <c r="T172" s="70">
        <v>0</v>
      </c>
      <c r="U172" s="69">
        <f t="shared" si="5"/>
        <v>27.25</v>
      </c>
    </row>
    <row r="173" spans="1:21" s="71" customFormat="1" ht="51.75" customHeight="1" x14ac:dyDescent="0.15">
      <c r="A173" s="68" t="s">
        <v>729</v>
      </c>
      <c r="B173" s="105"/>
      <c r="C173" s="68" t="s">
        <v>1725</v>
      </c>
      <c r="D173" s="68" t="s">
        <v>35</v>
      </c>
      <c r="E173" s="68" t="s">
        <v>56</v>
      </c>
      <c r="F173" s="68" t="s">
        <v>242</v>
      </c>
      <c r="G173" s="68" t="s">
        <v>24</v>
      </c>
      <c r="H173" s="68" t="s">
        <v>1452</v>
      </c>
      <c r="I173" s="68" t="s">
        <v>63</v>
      </c>
      <c r="J173" s="68" t="s">
        <v>27</v>
      </c>
      <c r="K173" s="68" t="s">
        <v>28</v>
      </c>
      <c r="L173" s="68" t="s">
        <v>29</v>
      </c>
      <c r="M173" s="68" t="s">
        <v>30</v>
      </c>
      <c r="N173" s="68" t="s">
        <v>31</v>
      </c>
      <c r="O173" s="68" t="s">
        <v>32</v>
      </c>
      <c r="P173" s="69">
        <v>52</v>
      </c>
      <c r="Q173" s="70">
        <v>2.5</v>
      </c>
      <c r="R173" s="70">
        <v>0</v>
      </c>
      <c r="S173" s="69">
        <f t="shared" si="4"/>
        <v>27.25</v>
      </c>
      <c r="T173" s="70">
        <v>0</v>
      </c>
      <c r="U173" s="69">
        <f t="shared" si="5"/>
        <v>27.25</v>
      </c>
    </row>
    <row r="174" spans="1:21" s="71" customFormat="1" ht="51.75" customHeight="1" x14ac:dyDescent="0.15">
      <c r="A174" s="68" t="s">
        <v>1327</v>
      </c>
      <c r="B174" s="105"/>
      <c r="C174" s="68" t="s">
        <v>1726</v>
      </c>
      <c r="D174" s="68" t="s">
        <v>35</v>
      </c>
      <c r="E174" s="68" t="s">
        <v>22</v>
      </c>
      <c r="F174" s="68" t="s">
        <v>139</v>
      </c>
      <c r="G174" s="68" t="s">
        <v>358</v>
      </c>
      <c r="H174" s="68" t="s">
        <v>1452</v>
      </c>
      <c r="I174" s="68" t="s">
        <v>63</v>
      </c>
      <c r="J174" s="68" t="s">
        <v>27</v>
      </c>
      <c r="K174" s="68" t="s">
        <v>28</v>
      </c>
      <c r="L174" s="68" t="s">
        <v>29</v>
      </c>
      <c r="M174" s="68" t="s">
        <v>30</v>
      </c>
      <c r="N174" s="68" t="s">
        <v>31</v>
      </c>
      <c r="O174" s="68" t="s">
        <v>32</v>
      </c>
      <c r="P174" s="69">
        <v>54</v>
      </c>
      <c r="Q174" s="70">
        <v>0</v>
      </c>
      <c r="R174" s="70">
        <v>0</v>
      </c>
      <c r="S174" s="69">
        <f t="shared" si="4"/>
        <v>27</v>
      </c>
      <c r="T174" s="70">
        <v>0</v>
      </c>
      <c r="U174" s="69">
        <f t="shared" si="5"/>
        <v>27</v>
      </c>
    </row>
    <row r="175" spans="1:21" s="71" customFormat="1" ht="51.75" customHeight="1" x14ac:dyDescent="0.15">
      <c r="A175" s="68" t="s">
        <v>711</v>
      </c>
      <c r="B175" s="105"/>
      <c r="C175" s="68" t="s">
        <v>1727</v>
      </c>
      <c r="D175" s="68" t="s">
        <v>35</v>
      </c>
      <c r="E175" s="68" t="s">
        <v>22</v>
      </c>
      <c r="F175" s="68" t="s">
        <v>57</v>
      </c>
      <c r="G175" s="68" t="s">
        <v>24</v>
      </c>
      <c r="H175" s="68" t="s">
        <v>1452</v>
      </c>
      <c r="I175" s="68" t="s">
        <v>26</v>
      </c>
      <c r="J175" s="68" t="s">
        <v>27</v>
      </c>
      <c r="K175" s="68" t="s">
        <v>28</v>
      </c>
      <c r="L175" s="68" t="s">
        <v>29</v>
      </c>
      <c r="M175" s="68" t="s">
        <v>42</v>
      </c>
      <c r="N175" s="68" t="s">
        <v>31</v>
      </c>
      <c r="O175" s="68" t="s">
        <v>32</v>
      </c>
      <c r="P175" s="69">
        <v>54</v>
      </c>
      <c r="Q175" s="70">
        <v>0</v>
      </c>
      <c r="R175" s="70">
        <v>0</v>
      </c>
      <c r="S175" s="69">
        <f t="shared" si="4"/>
        <v>27</v>
      </c>
      <c r="T175" s="70">
        <v>0</v>
      </c>
      <c r="U175" s="69">
        <f t="shared" si="5"/>
        <v>27</v>
      </c>
    </row>
    <row r="176" spans="1:21" s="71" customFormat="1" ht="51.75" customHeight="1" x14ac:dyDescent="0.15">
      <c r="A176" s="68" t="s">
        <v>957</v>
      </c>
      <c r="B176" s="105"/>
      <c r="C176" s="68" t="s">
        <v>1728</v>
      </c>
      <c r="D176" s="68" t="s">
        <v>35</v>
      </c>
      <c r="E176" s="68" t="s">
        <v>22</v>
      </c>
      <c r="F176" s="68" t="s">
        <v>73</v>
      </c>
      <c r="G176" s="68" t="s">
        <v>24</v>
      </c>
      <c r="H176" s="68" t="s">
        <v>1452</v>
      </c>
      <c r="I176" s="68" t="s">
        <v>63</v>
      </c>
      <c r="J176" s="68" t="s">
        <v>27</v>
      </c>
      <c r="K176" s="68" t="s">
        <v>28</v>
      </c>
      <c r="L176" s="68" t="s">
        <v>29</v>
      </c>
      <c r="M176" s="68" t="s">
        <v>30</v>
      </c>
      <c r="N176" s="68" t="s">
        <v>31</v>
      </c>
      <c r="O176" s="68" t="s">
        <v>32</v>
      </c>
      <c r="P176" s="69">
        <v>52</v>
      </c>
      <c r="Q176" s="70">
        <v>0</v>
      </c>
      <c r="R176" s="70">
        <v>2</v>
      </c>
      <c r="S176" s="69">
        <f t="shared" si="4"/>
        <v>27</v>
      </c>
      <c r="T176" s="70">
        <v>0</v>
      </c>
      <c r="U176" s="69">
        <f t="shared" si="5"/>
        <v>27</v>
      </c>
    </row>
    <row r="177" spans="1:21" s="71" customFormat="1" ht="51.75" customHeight="1" x14ac:dyDescent="0.15">
      <c r="A177" s="68" t="s">
        <v>816</v>
      </c>
      <c r="B177" s="105"/>
      <c r="C177" s="68" t="s">
        <v>1731</v>
      </c>
      <c r="D177" s="68" t="s">
        <v>35</v>
      </c>
      <c r="E177" s="68" t="s">
        <v>22</v>
      </c>
      <c r="F177" s="68" t="s">
        <v>73</v>
      </c>
      <c r="G177" s="68" t="s">
        <v>1729</v>
      </c>
      <c r="H177" s="68" t="s">
        <v>1730</v>
      </c>
      <c r="I177" s="68" t="s">
        <v>63</v>
      </c>
      <c r="J177" s="68" t="s">
        <v>27</v>
      </c>
      <c r="K177" s="68" t="s">
        <v>194</v>
      </c>
      <c r="L177" s="68" t="s">
        <v>195</v>
      </c>
      <c r="M177" s="68" t="s">
        <v>42</v>
      </c>
      <c r="N177" s="68" t="s">
        <v>506</v>
      </c>
      <c r="O177" s="68" t="s">
        <v>32</v>
      </c>
      <c r="P177" s="69">
        <v>51</v>
      </c>
      <c r="Q177" s="70">
        <v>0</v>
      </c>
      <c r="R177" s="70">
        <v>2</v>
      </c>
      <c r="S177" s="69">
        <f t="shared" si="4"/>
        <v>26.5</v>
      </c>
      <c r="T177" s="70">
        <v>0</v>
      </c>
      <c r="U177" s="69">
        <f t="shared" si="5"/>
        <v>26.5</v>
      </c>
    </row>
    <row r="178" spans="1:21" s="71" customFormat="1" ht="51.75" customHeight="1" x14ac:dyDescent="0.15">
      <c r="A178" s="68" t="s">
        <v>1304</v>
      </c>
      <c r="B178" s="105"/>
      <c r="C178" s="68" t="s">
        <v>1733</v>
      </c>
      <c r="D178" s="68" t="s">
        <v>35</v>
      </c>
      <c r="E178" s="68" t="s">
        <v>22</v>
      </c>
      <c r="F178" s="68" t="s">
        <v>73</v>
      </c>
      <c r="G178" s="68" t="s">
        <v>47</v>
      </c>
      <c r="H178" s="68" t="s">
        <v>1539</v>
      </c>
      <c r="I178" s="68" t="s">
        <v>1732</v>
      </c>
      <c r="J178" s="68" t="s">
        <v>27</v>
      </c>
      <c r="K178" s="68" t="s">
        <v>194</v>
      </c>
      <c r="L178" s="68" t="s">
        <v>195</v>
      </c>
      <c r="M178" s="68" t="s">
        <v>30</v>
      </c>
      <c r="N178" s="68" t="s">
        <v>506</v>
      </c>
      <c r="O178" s="68" t="s">
        <v>32</v>
      </c>
      <c r="P178" s="69">
        <v>47</v>
      </c>
      <c r="Q178" s="70">
        <v>0</v>
      </c>
      <c r="R178" s="70">
        <v>2</v>
      </c>
      <c r="S178" s="69">
        <f t="shared" si="4"/>
        <v>24.5</v>
      </c>
      <c r="T178" s="70">
        <v>2</v>
      </c>
      <c r="U178" s="69">
        <f t="shared" si="5"/>
        <v>26.5</v>
      </c>
    </row>
    <row r="179" spans="1:21" s="71" customFormat="1" ht="51.75" customHeight="1" x14ac:dyDescent="0.15">
      <c r="A179" s="68" t="s">
        <v>1319</v>
      </c>
      <c r="B179" s="105"/>
      <c r="C179" s="68" t="s">
        <v>1736</v>
      </c>
      <c r="D179" s="68" t="s">
        <v>35</v>
      </c>
      <c r="E179" s="68" t="s">
        <v>22</v>
      </c>
      <c r="F179" s="68" t="s">
        <v>186</v>
      </c>
      <c r="G179" s="68" t="s">
        <v>1734</v>
      </c>
      <c r="H179" s="68" t="s">
        <v>1735</v>
      </c>
      <c r="I179" s="68" t="s">
        <v>63</v>
      </c>
      <c r="J179" s="68" t="s">
        <v>27</v>
      </c>
      <c r="K179" s="68" t="s">
        <v>40</v>
      </c>
      <c r="L179" s="68" t="s">
        <v>41</v>
      </c>
      <c r="M179" s="68" t="s">
        <v>30</v>
      </c>
      <c r="N179" s="68" t="s">
        <v>31</v>
      </c>
      <c r="O179" s="68" t="s">
        <v>32</v>
      </c>
      <c r="P179" s="69">
        <v>53</v>
      </c>
      <c r="Q179" s="70">
        <v>0</v>
      </c>
      <c r="R179" s="70">
        <v>0</v>
      </c>
      <c r="S179" s="69">
        <f t="shared" si="4"/>
        <v>26.5</v>
      </c>
      <c r="T179" s="70">
        <v>0</v>
      </c>
      <c r="U179" s="69">
        <f t="shared" si="5"/>
        <v>26.5</v>
      </c>
    </row>
    <row r="180" spans="1:21" s="71" customFormat="1" ht="51.75" customHeight="1" x14ac:dyDescent="0.15">
      <c r="A180" s="68" t="s">
        <v>1217</v>
      </c>
      <c r="B180" s="105"/>
      <c r="C180" s="68" t="s">
        <v>1737</v>
      </c>
      <c r="D180" s="68" t="s">
        <v>35</v>
      </c>
      <c r="E180" s="68" t="s">
        <v>22</v>
      </c>
      <c r="F180" s="68" t="s">
        <v>87</v>
      </c>
      <c r="G180" s="68" t="s">
        <v>163</v>
      </c>
      <c r="H180" s="68" t="s">
        <v>1449</v>
      </c>
      <c r="I180" s="68" t="s">
        <v>26</v>
      </c>
      <c r="J180" s="68" t="s">
        <v>27</v>
      </c>
      <c r="K180" s="68" t="s">
        <v>28</v>
      </c>
      <c r="L180" s="68" t="s">
        <v>29</v>
      </c>
      <c r="M180" s="68" t="s">
        <v>30</v>
      </c>
      <c r="N180" s="68" t="s">
        <v>506</v>
      </c>
      <c r="O180" s="68" t="s">
        <v>32</v>
      </c>
      <c r="P180" s="69">
        <v>50</v>
      </c>
      <c r="Q180" s="70">
        <v>0</v>
      </c>
      <c r="R180" s="70">
        <v>0</v>
      </c>
      <c r="S180" s="69">
        <f t="shared" si="4"/>
        <v>25</v>
      </c>
      <c r="T180" s="70">
        <v>0</v>
      </c>
      <c r="U180" s="69">
        <f t="shared" si="5"/>
        <v>25</v>
      </c>
    </row>
    <row r="181" spans="1:21" s="71" customFormat="1" ht="51.75" customHeight="1" x14ac:dyDescent="0.15">
      <c r="A181" s="68" t="s">
        <v>598</v>
      </c>
      <c r="B181" s="105"/>
      <c r="C181" s="68" t="s">
        <v>1738</v>
      </c>
      <c r="D181" s="68" t="s">
        <v>35</v>
      </c>
      <c r="E181" s="68" t="s">
        <v>22</v>
      </c>
      <c r="F181" s="68" t="s">
        <v>73</v>
      </c>
      <c r="G181" s="68" t="s">
        <v>525</v>
      </c>
      <c r="H181" s="68" t="s">
        <v>1539</v>
      </c>
      <c r="I181" s="68" t="s">
        <v>26</v>
      </c>
      <c r="J181" s="68" t="s">
        <v>27</v>
      </c>
      <c r="K181" s="68" t="s">
        <v>194</v>
      </c>
      <c r="L181" s="68" t="s">
        <v>195</v>
      </c>
      <c r="M181" s="68" t="s">
        <v>30</v>
      </c>
      <c r="N181" s="68" t="s">
        <v>506</v>
      </c>
      <c r="O181" s="68" t="s">
        <v>32</v>
      </c>
      <c r="P181" s="69">
        <v>48</v>
      </c>
      <c r="Q181" s="70">
        <v>0</v>
      </c>
      <c r="R181" s="70">
        <v>2</v>
      </c>
      <c r="S181" s="69">
        <f t="shared" si="4"/>
        <v>25</v>
      </c>
      <c r="T181" s="70">
        <v>0</v>
      </c>
      <c r="U181" s="69">
        <f t="shared" si="5"/>
        <v>25</v>
      </c>
    </row>
    <row r="182" spans="1:21" s="71" customFormat="1" ht="51.75" customHeight="1" x14ac:dyDescent="0.15">
      <c r="A182" s="68" t="s">
        <v>785</v>
      </c>
      <c r="B182" s="105"/>
      <c r="C182" s="68" t="s">
        <v>1739</v>
      </c>
      <c r="D182" s="68" t="s">
        <v>35</v>
      </c>
      <c r="E182" s="68" t="s">
        <v>22</v>
      </c>
      <c r="F182" s="68" t="s">
        <v>73</v>
      </c>
      <c r="G182" s="68" t="s">
        <v>47</v>
      </c>
      <c r="H182" s="68" t="s">
        <v>1539</v>
      </c>
      <c r="I182" s="68" t="s">
        <v>483</v>
      </c>
      <c r="J182" s="68" t="s">
        <v>27</v>
      </c>
      <c r="K182" s="68" t="s">
        <v>194</v>
      </c>
      <c r="L182" s="68" t="s">
        <v>195</v>
      </c>
      <c r="M182" s="68" t="s">
        <v>42</v>
      </c>
      <c r="N182" s="68" t="s">
        <v>506</v>
      </c>
      <c r="O182" s="68" t="s">
        <v>32</v>
      </c>
      <c r="P182" s="69">
        <v>44</v>
      </c>
      <c r="Q182" s="70">
        <v>0</v>
      </c>
      <c r="R182" s="70">
        <v>2</v>
      </c>
      <c r="S182" s="69">
        <f t="shared" si="4"/>
        <v>23</v>
      </c>
      <c r="T182" s="70">
        <v>0</v>
      </c>
      <c r="U182" s="69">
        <f t="shared" si="5"/>
        <v>23</v>
      </c>
    </row>
    <row r="183" spans="1:21" s="71" customFormat="1" ht="51.75" customHeight="1" x14ac:dyDescent="0.15">
      <c r="A183" s="68" t="s">
        <v>575</v>
      </c>
      <c r="B183" s="105"/>
      <c r="C183" s="68" t="s">
        <v>1740</v>
      </c>
      <c r="D183" s="68" t="s">
        <v>35</v>
      </c>
      <c r="E183" s="68" t="s">
        <v>22</v>
      </c>
      <c r="F183" s="68" t="s">
        <v>67</v>
      </c>
      <c r="G183" s="68" t="s">
        <v>259</v>
      </c>
      <c r="H183" s="68" t="s">
        <v>1452</v>
      </c>
      <c r="I183" s="68" t="s">
        <v>26</v>
      </c>
      <c r="J183" s="68" t="s">
        <v>27</v>
      </c>
      <c r="K183" s="68" t="s">
        <v>28</v>
      </c>
      <c r="L183" s="68" t="s">
        <v>29</v>
      </c>
      <c r="M183" s="68" t="s">
        <v>30</v>
      </c>
      <c r="N183" s="68" t="s">
        <v>31</v>
      </c>
      <c r="O183" s="68" t="s">
        <v>32</v>
      </c>
      <c r="P183" s="69">
        <v>45</v>
      </c>
      <c r="Q183" s="70">
        <v>0</v>
      </c>
      <c r="R183" s="70">
        <v>0</v>
      </c>
      <c r="S183" s="69">
        <f t="shared" si="4"/>
        <v>22.5</v>
      </c>
      <c r="T183" s="70">
        <v>0</v>
      </c>
      <c r="U183" s="69">
        <f t="shared" si="5"/>
        <v>22.5</v>
      </c>
    </row>
    <row r="184" spans="1:21" s="71" customFormat="1" ht="51.75" customHeight="1" x14ac:dyDescent="0.15">
      <c r="A184" s="68" t="s">
        <v>1100</v>
      </c>
      <c r="B184" s="105"/>
      <c r="C184" s="68" t="s">
        <v>1741</v>
      </c>
      <c r="D184" s="68" t="s">
        <v>35</v>
      </c>
      <c r="E184" s="68" t="s">
        <v>22</v>
      </c>
      <c r="F184" s="68" t="s">
        <v>116</v>
      </c>
      <c r="G184" s="68" t="s">
        <v>157</v>
      </c>
      <c r="H184" s="68" t="s">
        <v>1452</v>
      </c>
      <c r="I184" s="68" t="s">
        <v>26</v>
      </c>
      <c r="J184" s="68" t="s">
        <v>27</v>
      </c>
      <c r="K184" s="68" t="s">
        <v>28</v>
      </c>
      <c r="L184" s="68" t="s">
        <v>29</v>
      </c>
      <c r="M184" s="68" t="s">
        <v>42</v>
      </c>
      <c r="N184" s="68" t="s">
        <v>31</v>
      </c>
      <c r="O184" s="68" t="s">
        <v>32</v>
      </c>
      <c r="P184" s="69">
        <v>43</v>
      </c>
      <c r="Q184" s="70">
        <v>0</v>
      </c>
      <c r="R184" s="70">
        <v>0</v>
      </c>
      <c r="S184" s="69">
        <f t="shared" si="4"/>
        <v>21.5</v>
      </c>
      <c r="T184" s="70">
        <v>0</v>
      </c>
      <c r="U184" s="69">
        <f t="shared" si="5"/>
        <v>21.5</v>
      </c>
    </row>
    <row r="185" spans="1:21" s="71" customFormat="1" ht="51.75" customHeight="1" x14ac:dyDescent="0.15">
      <c r="A185" s="68" t="s">
        <v>1427</v>
      </c>
      <c r="B185" s="105"/>
      <c r="C185" s="68" t="s">
        <v>1742</v>
      </c>
      <c r="D185" s="68" t="s">
        <v>35</v>
      </c>
      <c r="E185" s="68" t="s">
        <v>22</v>
      </c>
      <c r="F185" s="68" t="s">
        <v>73</v>
      </c>
      <c r="G185" s="68" t="s">
        <v>47</v>
      </c>
      <c r="H185" s="68" t="s">
        <v>1539</v>
      </c>
      <c r="I185" s="68" t="s">
        <v>1053</v>
      </c>
      <c r="J185" s="68" t="s">
        <v>27</v>
      </c>
      <c r="K185" s="68" t="s">
        <v>194</v>
      </c>
      <c r="L185" s="68" t="s">
        <v>195</v>
      </c>
      <c r="M185" s="68" t="s">
        <v>30</v>
      </c>
      <c r="N185" s="68" t="s">
        <v>506</v>
      </c>
      <c r="O185" s="68" t="s">
        <v>32</v>
      </c>
      <c r="P185" s="69">
        <v>40</v>
      </c>
      <c r="Q185" s="70">
        <v>0</v>
      </c>
      <c r="R185" s="70">
        <v>2</v>
      </c>
      <c r="S185" s="69">
        <f t="shared" si="4"/>
        <v>21</v>
      </c>
      <c r="T185" s="70">
        <v>0</v>
      </c>
      <c r="U185" s="69">
        <f t="shared" si="5"/>
        <v>21</v>
      </c>
    </row>
    <row r="186" spans="1:21" s="71" customFormat="1" ht="51.75" customHeight="1" x14ac:dyDescent="0.15">
      <c r="A186" s="68" t="s">
        <v>1076</v>
      </c>
      <c r="B186" s="105"/>
      <c r="C186" s="68" t="s">
        <v>1743</v>
      </c>
      <c r="D186" s="68" t="s">
        <v>35</v>
      </c>
      <c r="E186" s="68" t="s">
        <v>22</v>
      </c>
      <c r="F186" s="68" t="s">
        <v>139</v>
      </c>
      <c r="G186" s="68" t="s">
        <v>62</v>
      </c>
      <c r="H186" s="68" t="s">
        <v>1452</v>
      </c>
      <c r="I186" s="68" t="s">
        <v>286</v>
      </c>
      <c r="J186" s="68" t="s">
        <v>27</v>
      </c>
      <c r="K186" s="68" t="s">
        <v>28</v>
      </c>
      <c r="L186" s="68" t="s">
        <v>29</v>
      </c>
      <c r="M186" s="68" t="s">
        <v>30</v>
      </c>
      <c r="N186" s="68" t="s">
        <v>31</v>
      </c>
      <c r="O186" s="68" t="s">
        <v>32</v>
      </c>
      <c r="P186" s="69">
        <v>0</v>
      </c>
      <c r="Q186" s="70">
        <v>0</v>
      </c>
      <c r="R186" s="70">
        <v>0</v>
      </c>
      <c r="S186" s="69">
        <f t="shared" si="4"/>
        <v>0</v>
      </c>
      <c r="T186" s="70">
        <v>0</v>
      </c>
      <c r="U186" s="69">
        <f t="shared" si="5"/>
        <v>0</v>
      </c>
    </row>
    <row r="187" spans="1:21" s="71" customFormat="1" ht="51.75" customHeight="1" x14ac:dyDescent="0.15">
      <c r="A187" s="68" t="s">
        <v>978</v>
      </c>
      <c r="B187" s="105"/>
      <c r="C187" s="68" t="s">
        <v>1745</v>
      </c>
      <c r="D187" s="68" t="s">
        <v>35</v>
      </c>
      <c r="E187" s="68" t="s">
        <v>22</v>
      </c>
      <c r="F187" s="68" t="s">
        <v>99</v>
      </c>
      <c r="G187" s="68" t="s">
        <v>163</v>
      </c>
      <c r="H187" s="68" t="s">
        <v>1744</v>
      </c>
      <c r="I187" s="68" t="s">
        <v>63</v>
      </c>
      <c r="J187" s="68" t="s">
        <v>27</v>
      </c>
      <c r="K187" s="68" t="s">
        <v>40</v>
      </c>
      <c r="L187" s="68" t="s">
        <v>41</v>
      </c>
      <c r="M187" s="68" t="s">
        <v>30</v>
      </c>
      <c r="N187" s="68" t="s">
        <v>31</v>
      </c>
      <c r="O187" s="68" t="s">
        <v>32</v>
      </c>
      <c r="P187" s="69">
        <v>0</v>
      </c>
      <c r="Q187" s="70">
        <v>0</v>
      </c>
      <c r="R187" s="70">
        <v>0</v>
      </c>
      <c r="S187" s="69">
        <f t="shared" si="4"/>
        <v>0</v>
      </c>
      <c r="T187" s="70">
        <v>0</v>
      </c>
      <c r="U187" s="69">
        <f t="shared" si="5"/>
        <v>0</v>
      </c>
    </row>
    <row r="188" spans="1:21" s="71" customFormat="1" ht="51.75" customHeight="1" x14ac:dyDescent="0.15">
      <c r="A188" s="68" t="s">
        <v>1242</v>
      </c>
      <c r="B188" s="105"/>
      <c r="C188" s="68" t="s">
        <v>1746</v>
      </c>
      <c r="D188" s="68" t="s">
        <v>35</v>
      </c>
      <c r="E188" s="68" t="s">
        <v>22</v>
      </c>
      <c r="F188" s="68" t="s">
        <v>186</v>
      </c>
      <c r="G188" s="68" t="s">
        <v>47</v>
      </c>
      <c r="H188" s="68" t="s">
        <v>1449</v>
      </c>
      <c r="I188" s="68" t="s">
        <v>26</v>
      </c>
      <c r="J188" s="68" t="s">
        <v>27</v>
      </c>
      <c r="K188" s="68" t="s">
        <v>28</v>
      </c>
      <c r="L188" s="68" t="s">
        <v>29</v>
      </c>
      <c r="M188" s="68" t="s">
        <v>42</v>
      </c>
      <c r="N188" s="68" t="s">
        <v>506</v>
      </c>
      <c r="O188" s="68" t="s">
        <v>32</v>
      </c>
      <c r="P188" s="69">
        <v>0</v>
      </c>
      <c r="Q188" s="70">
        <v>0</v>
      </c>
      <c r="R188" s="70">
        <v>0</v>
      </c>
      <c r="S188" s="69">
        <f t="shared" si="4"/>
        <v>0</v>
      </c>
      <c r="T188" s="70">
        <v>0</v>
      </c>
      <c r="U188" s="69">
        <f t="shared" si="5"/>
        <v>0</v>
      </c>
    </row>
    <row r="189" spans="1:21" s="71" customFormat="1" ht="51.75" customHeight="1" x14ac:dyDescent="0.15">
      <c r="A189" s="68" t="s">
        <v>1377</v>
      </c>
      <c r="B189" s="106"/>
      <c r="C189" s="68" t="s">
        <v>1747</v>
      </c>
      <c r="D189" s="68" t="s">
        <v>35</v>
      </c>
      <c r="E189" s="68" t="s">
        <v>22</v>
      </c>
      <c r="F189" s="68" t="s">
        <v>57</v>
      </c>
      <c r="G189" s="68" t="s">
        <v>163</v>
      </c>
      <c r="H189" s="68" t="s">
        <v>1744</v>
      </c>
      <c r="I189" s="68" t="s">
        <v>105</v>
      </c>
      <c r="J189" s="68" t="s">
        <v>27</v>
      </c>
      <c r="K189" s="68" t="s">
        <v>40</v>
      </c>
      <c r="L189" s="68" t="s">
        <v>41</v>
      </c>
      <c r="M189" s="68" t="s">
        <v>30</v>
      </c>
      <c r="N189" s="68" t="s">
        <v>31</v>
      </c>
      <c r="O189" s="68" t="s">
        <v>32</v>
      </c>
      <c r="P189" s="69">
        <v>0</v>
      </c>
      <c r="Q189" s="70">
        <v>0</v>
      </c>
      <c r="R189" s="70">
        <v>0</v>
      </c>
      <c r="S189" s="69">
        <f t="shared" si="4"/>
        <v>0</v>
      </c>
      <c r="T189" s="70">
        <v>0</v>
      </c>
      <c r="U189" s="69">
        <f t="shared" si="5"/>
        <v>0</v>
      </c>
    </row>
    <row r="190" spans="1:21" s="71" customFormat="1" ht="14.25" x14ac:dyDescent="0.15"/>
    <row r="191" spans="1:21" s="71" customFormat="1" ht="14.25" x14ac:dyDescent="0.15"/>
    <row r="192" spans="1:21" s="71" customFormat="1" ht="14.25" x14ac:dyDescent="0.15"/>
    <row r="193" s="71" customFormat="1" ht="14.25" x14ac:dyDescent="0.15"/>
    <row r="194" s="71" customFormat="1" ht="14.25" x14ac:dyDescent="0.15"/>
    <row r="195" s="71" customFormat="1" ht="14.25" x14ac:dyDescent="0.15"/>
    <row r="196" s="71" customFormat="1" ht="14.25" x14ac:dyDescent="0.15"/>
    <row r="197" s="71" customFormat="1" ht="14.25" x14ac:dyDescent="0.15"/>
    <row r="198" s="71" customFormat="1" ht="14.25" x14ac:dyDescent="0.15"/>
    <row r="199" s="71" customFormat="1" ht="14.25" x14ac:dyDescent="0.15"/>
    <row r="200" s="71" customFormat="1" ht="14.25" x14ac:dyDescent="0.15"/>
    <row r="201" s="71" customFormat="1" ht="14.25" x14ac:dyDescent="0.15"/>
    <row r="202" s="71" customFormat="1" ht="14.25" x14ac:dyDescent="0.15"/>
    <row r="203" s="71" customFormat="1" ht="14.25" x14ac:dyDescent="0.15"/>
    <row r="204" s="71" customFormat="1" ht="14.25" x14ac:dyDescent="0.15"/>
    <row r="205" s="71" customFormat="1" ht="14.25" x14ac:dyDescent="0.15"/>
    <row r="206" s="71" customFormat="1" ht="14.25" x14ac:dyDescent="0.15"/>
    <row r="207" s="71" customFormat="1" ht="14.25" x14ac:dyDescent="0.15"/>
    <row r="208" s="71" customFormat="1" ht="14.25" x14ac:dyDescent="0.15"/>
    <row r="209" s="71" customFormat="1" ht="14.25" x14ac:dyDescent="0.15"/>
    <row r="210" s="71" customFormat="1" ht="14.25" x14ac:dyDescent="0.15"/>
    <row r="211" s="71" customFormat="1" ht="14.25" x14ac:dyDescent="0.15"/>
    <row r="212" s="71" customFormat="1" ht="14.25" x14ac:dyDescent="0.15"/>
    <row r="213" s="71" customFormat="1" ht="14.25" x14ac:dyDescent="0.15"/>
    <row r="214" s="71" customFormat="1" ht="14.25" x14ac:dyDescent="0.15"/>
    <row r="215" s="71" customFormat="1" ht="14.25" x14ac:dyDescent="0.15"/>
    <row r="216" s="71" customFormat="1" ht="14.25" x14ac:dyDescent="0.15"/>
    <row r="217" s="71" customFormat="1" ht="14.25" x14ac:dyDescent="0.15"/>
    <row r="218" s="71" customFormat="1" ht="14.25" x14ac:dyDescent="0.15"/>
    <row r="219" s="71" customFormat="1" ht="14.25" x14ac:dyDescent="0.15"/>
    <row r="220" s="71" customFormat="1" ht="14.25" x14ac:dyDescent="0.15"/>
    <row r="221" s="71" customFormat="1" ht="14.25" x14ac:dyDescent="0.15"/>
    <row r="222" s="71" customFormat="1" ht="14.25" x14ac:dyDescent="0.15"/>
    <row r="223" s="71" customFormat="1" ht="14.25" x14ac:dyDescent="0.15"/>
    <row r="224" s="71" customFormat="1" ht="14.25" x14ac:dyDescent="0.15"/>
    <row r="225" s="71" customFormat="1" ht="14.25" x14ac:dyDescent="0.15"/>
    <row r="226" s="71" customFormat="1" ht="14.25" x14ac:dyDescent="0.15"/>
    <row r="227" s="71" customFormat="1" ht="14.25" x14ac:dyDescent="0.15"/>
    <row r="228" s="71" customFormat="1" ht="14.25" x14ac:dyDescent="0.15"/>
    <row r="229" s="71" customFormat="1" ht="14.25" x14ac:dyDescent="0.15"/>
    <row r="230" s="71" customFormat="1" ht="14.25" x14ac:dyDescent="0.15"/>
    <row r="231" s="71" customFormat="1" ht="14.25" x14ac:dyDescent="0.15"/>
    <row r="232" s="71" customFormat="1" ht="14.25" x14ac:dyDescent="0.15"/>
    <row r="233" s="71" customFormat="1" ht="14.25" x14ac:dyDescent="0.15"/>
    <row r="234" s="71" customFormat="1" ht="14.25" x14ac:dyDescent="0.15"/>
    <row r="235" s="71" customFormat="1" ht="14.25" x14ac:dyDescent="0.15"/>
    <row r="236" s="71" customFormat="1" ht="14.25" x14ac:dyDescent="0.15"/>
    <row r="237" s="71" customFormat="1" ht="14.25" x14ac:dyDescent="0.15"/>
    <row r="238" s="71" customFormat="1" ht="14.25" x14ac:dyDescent="0.15"/>
    <row r="239" s="71" customFormat="1" ht="14.25" x14ac:dyDescent="0.15"/>
    <row r="240" s="71" customFormat="1" ht="14.25" x14ac:dyDescent="0.15"/>
    <row r="241" s="71" customFormat="1" ht="14.25" x14ac:dyDescent="0.15"/>
    <row r="242" s="71" customFormat="1" ht="14.25" x14ac:dyDescent="0.15"/>
    <row r="243" s="71" customFormat="1" ht="14.25" x14ac:dyDescent="0.15"/>
    <row r="244" s="71" customFormat="1" ht="14.25" x14ac:dyDescent="0.15"/>
    <row r="245" s="71" customFormat="1" ht="14.25" x14ac:dyDescent="0.15"/>
    <row r="246" s="71" customFormat="1" ht="14.25" x14ac:dyDescent="0.15"/>
    <row r="247" s="71" customFormat="1" ht="14.25" x14ac:dyDescent="0.15"/>
    <row r="248" s="71" customFormat="1" ht="14.25" x14ac:dyDescent="0.15"/>
    <row r="249" s="71" customFormat="1" ht="14.25" x14ac:dyDescent="0.15"/>
    <row r="250" s="71" customFormat="1" ht="14.25" x14ac:dyDescent="0.15"/>
    <row r="251" s="71" customFormat="1" ht="14.25" x14ac:dyDescent="0.15"/>
    <row r="252" s="71" customFormat="1" ht="14.25" x14ac:dyDescent="0.15"/>
    <row r="253" s="71" customFormat="1" ht="14.25" x14ac:dyDescent="0.15"/>
    <row r="254" s="71" customFormat="1" ht="14.25" x14ac:dyDescent="0.15"/>
    <row r="255" s="71" customFormat="1" ht="14.25" x14ac:dyDescent="0.15"/>
    <row r="256" s="71" customFormat="1" ht="14.25" x14ac:dyDescent="0.15"/>
    <row r="257" s="71" customFormat="1" ht="14.25" x14ac:dyDescent="0.15"/>
    <row r="258" s="71" customFormat="1" ht="14.25" x14ac:dyDescent="0.15"/>
    <row r="259" s="71" customFormat="1" ht="14.25" x14ac:dyDescent="0.15"/>
    <row r="260" s="71" customFormat="1" ht="14.25" x14ac:dyDescent="0.15"/>
    <row r="261" s="71" customFormat="1" ht="14.25" x14ac:dyDescent="0.15"/>
    <row r="262" s="71" customFormat="1" ht="14.25" x14ac:dyDescent="0.15"/>
    <row r="263" s="71" customFormat="1" ht="14.25" x14ac:dyDescent="0.15"/>
    <row r="264" s="71" customFormat="1" ht="14.25" x14ac:dyDescent="0.15"/>
    <row r="265" s="71" customFormat="1" ht="14.25" x14ac:dyDescent="0.15"/>
    <row r="266" s="71" customFormat="1" ht="14.25" x14ac:dyDescent="0.15"/>
    <row r="267" s="71" customFormat="1" ht="14.25" x14ac:dyDescent="0.15"/>
    <row r="268" s="71" customFormat="1" ht="14.25" x14ac:dyDescent="0.15"/>
    <row r="269" s="71" customFormat="1" ht="14.25" x14ac:dyDescent="0.15"/>
    <row r="270" s="71" customFormat="1" ht="14.25" x14ac:dyDescent="0.15"/>
    <row r="271" s="71" customFormat="1" ht="14.25" x14ac:dyDescent="0.15"/>
    <row r="272" s="71" customFormat="1" ht="14.25" x14ac:dyDescent="0.15"/>
    <row r="273" s="71" customFormat="1" ht="14.25" x14ac:dyDescent="0.15"/>
    <row r="274" s="71" customFormat="1" ht="14.25" x14ac:dyDescent="0.15"/>
    <row r="275" s="71" customFormat="1" ht="14.25" x14ac:dyDescent="0.15"/>
    <row r="276" s="71" customFormat="1" ht="14.25" x14ac:dyDescent="0.15"/>
    <row r="277" s="71" customFormat="1" ht="14.25" x14ac:dyDescent="0.15"/>
    <row r="278" s="71" customFormat="1" ht="14.25" x14ac:dyDescent="0.15"/>
    <row r="279" s="71" customFormat="1" ht="14.25" x14ac:dyDescent="0.15"/>
    <row r="280" s="71" customFormat="1" ht="14.25" x14ac:dyDescent="0.15"/>
    <row r="281" s="71" customFormat="1" ht="14.25" x14ac:dyDescent="0.15"/>
    <row r="282" s="71" customFormat="1" ht="14.25" x14ac:dyDescent="0.15"/>
    <row r="283" s="71" customFormat="1" ht="14.25" x14ac:dyDescent="0.15"/>
    <row r="284" s="71" customFormat="1" ht="14.25" x14ac:dyDescent="0.15"/>
    <row r="285" s="71" customFormat="1" ht="14.25" x14ac:dyDescent="0.15"/>
    <row r="286" s="71" customFormat="1" ht="14.25" x14ac:dyDescent="0.15"/>
    <row r="287" s="71" customFormat="1" ht="14.25" x14ac:dyDescent="0.15"/>
    <row r="288" s="71" customFormat="1" ht="14.25" x14ac:dyDescent="0.15"/>
    <row r="289" s="71" customFormat="1" ht="14.25" x14ac:dyDescent="0.15"/>
    <row r="290" s="71" customFormat="1" ht="14.25" x14ac:dyDescent="0.15"/>
    <row r="291" s="71" customFormat="1" ht="14.25" x14ac:dyDescent="0.15"/>
    <row r="292" s="71" customFormat="1" ht="14.25" x14ac:dyDescent="0.15"/>
    <row r="293" s="71" customFormat="1" ht="14.25" x14ac:dyDescent="0.15"/>
    <row r="294" s="71" customFormat="1" ht="14.25" x14ac:dyDescent="0.15"/>
    <row r="295" s="71" customFormat="1" ht="14.25" x14ac:dyDescent="0.15"/>
    <row r="296" s="71" customFormat="1" ht="14.25" x14ac:dyDescent="0.15"/>
    <row r="297" s="71" customFormat="1" ht="14.25" x14ac:dyDescent="0.15"/>
    <row r="298" s="71" customFormat="1" ht="14.25" x14ac:dyDescent="0.15"/>
    <row r="299" s="71" customFormat="1" ht="14.25" x14ac:dyDescent="0.15"/>
    <row r="300" s="71" customFormat="1" ht="14.25" x14ac:dyDescent="0.15"/>
    <row r="301" s="71" customFormat="1" ht="14.25" x14ac:dyDescent="0.15"/>
    <row r="302" s="71" customFormat="1" ht="14.25" x14ac:dyDescent="0.15"/>
    <row r="303" s="71" customFormat="1" ht="14.25" x14ac:dyDescent="0.15"/>
    <row r="304" s="71" customFormat="1" ht="14.25" x14ac:dyDescent="0.15"/>
    <row r="305" s="71" customFormat="1" ht="14.25" x14ac:dyDescent="0.15"/>
    <row r="306" s="71" customFormat="1" ht="14.25" x14ac:dyDescent="0.15"/>
    <row r="307" s="71" customFormat="1" ht="14.25" x14ac:dyDescent="0.15"/>
    <row r="308" s="71" customFormat="1" ht="14.25" x14ac:dyDescent="0.15"/>
    <row r="309" s="71" customFormat="1" ht="14.25" x14ac:dyDescent="0.15"/>
    <row r="310" s="71" customFormat="1" ht="14.25" x14ac:dyDescent="0.15"/>
    <row r="311" s="71" customFormat="1" ht="14.25" x14ac:dyDescent="0.15"/>
    <row r="312" s="71" customFormat="1" ht="14.25" x14ac:dyDescent="0.15"/>
    <row r="313" s="71" customFormat="1" ht="14.25" x14ac:dyDescent="0.15"/>
    <row r="314" s="71" customFormat="1" ht="14.25" x14ac:dyDescent="0.15"/>
    <row r="315" s="71" customFormat="1" ht="14.25" x14ac:dyDescent="0.15"/>
    <row r="316" s="71" customFormat="1" ht="14.25" x14ac:dyDescent="0.15"/>
    <row r="317" s="71" customFormat="1" ht="14.25" x14ac:dyDescent="0.15"/>
    <row r="318" s="71" customFormat="1" ht="14.25" x14ac:dyDescent="0.15"/>
    <row r="319" s="71" customFormat="1" ht="14.25" x14ac:dyDescent="0.15"/>
    <row r="320" s="71" customFormat="1" ht="14.25" x14ac:dyDescent="0.15"/>
    <row r="321" s="71" customFormat="1" ht="14.25" x14ac:dyDescent="0.15"/>
    <row r="322" s="71" customFormat="1" ht="14.25" x14ac:dyDescent="0.15"/>
    <row r="323" s="71" customFormat="1" ht="14.25" x14ac:dyDescent="0.15"/>
    <row r="324" s="71" customFormat="1" ht="14.25" x14ac:dyDescent="0.15"/>
    <row r="325" s="71" customFormat="1" ht="14.25" x14ac:dyDescent="0.15"/>
    <row r="326" s="71" customFormat="1" ht="14.25" x14ac:dyDescent="0.15"/>
    <row r="327" s="71" customFormat="1" ht="14.25" x14ac:dyDescent="0.15"/>
    <row r="328" s="71" customFormat="1" ht="14.25" x14ac:dyDescent="0.15"/>
    <row r="329" s="71" customFormat="1" ht="14.25" x14ac:dyDescent="0.15"/>
    <row r="330" s="71" customFormat="1" ht="14.25" x14ac:dyDescent="0.15"/>
    <row r="331" s="71" customFormat="1" ht="14.25" x14ac:dyDescent="0.15"/>
    <row r="332" s="71" customFormat="1" ht="14.25" x14ac:dyDescent="0.15"/>
    <row r="333" s="71" customFormat="1" ht="14.25" x14ac:dyDescent="0.15"/>
    <row r="334" s="71" customFormat="1" ht="14.25" x14ac:dyDescent="0.15"/>
    <row r="335" s="71" customFormat="1" ht="14.25" x14ac:dyDescent="0.15"/>
    <row r="336" s="71" customFormat="1" ht="14.25" x14ac:dyDescent="0.15"/>
    <row r="337" s="71" customFormat="1" ht="14.25" x14ac:dyDescent="0.15"/>
    <row r="338" s="71" customFormat="1" ht="14.25" x14ac:dyDescent="0.15"/>
    <row r="339" s="71" customFormat="1" ht="14.25" x14ac:dyDescent="0.15"/>
    <row r="340" s="71" customFormat="1" ht="14.25" x14ac:dyDescent="0.15"/>
    <row r="341" s="71" customFormat="1" ht="14.25" x14ac:dyDescent="0.15"/>
    <row r="342" s="71" customFormat="1" ht="14.25" x14ac:dyDescent="0.15"/>
    <row r="343" s="71" customFormat="1" ht="14.25" x14ac:dyDescent="0.15"/>
    <row r="344" s="71" customFormat="1" ht="14.25" x14ac:dyDescent="0.15"/>
    <row r="345" s="71" customFormat="1" ht="14.25" x14ac:dyDescent="0.15"/>
    <row r="346" s="71" customFormat="1" ht="14.25" x14ac:dyDescent="0.15"/>
    <row r="347" s="71" customFormat="1" ht="14.25" x14ac:dyDescent="0.15"/>
    <row r="348" s="71" customFormat="1" ht="14.25" x14ac:dyDescent="0.15"/>
    <row r="349" s="71" customFormat="1" ht="14.25" x14ac:dyDescent="0.15"/>
    <row r="350" s="71" customFormat="1" ht="14.25" x14ac:dyDescent="0.15"/>
    <row r="351" s="71" customFormat="1" ht="14.25" x14ac:dyDescent="0.15"/>
    <row r="352" s="71" customFormat="1" ht="14.25" x14ac:dyDescent="0.15"/>
    <row r="353" s="71" customFormat="1" ht="14.25" x14ac:dyDescent="0.15"/>
    <row r="354" s="71" customFormat="1" ht="14.25" x14ac:dyDescent="0.15"/>
    <row r="355" s="71" customFormat="1" ht="14.25" x14ac:dyDescent="0.15"/>
    <row r="356" s="71" customFormat="1" ht="14.25" x14ac:dyDescent="0.15"/>
    <row r="357" s="71" customFormat="1" ht="14.25" x14ac:dyDescent="0.15"/>
    <row r="358" s="71" customFormat="1" ht="14.25" x14ac:dyDescent="0.15"/>
    <row r="359" s="71" customFormat="1" ht="14.25" x14ac:dyDescent="0.15"/>
    <row r="360" s="71" customFormat="1" ht="14.25" x14ac:dyDescent="0.15"/>
    <row r="361" s="71" customFormat="1" ht="14.25" x14ac:dyDescent="0.15"/>
    <row r="362" s="71" customFormat="1" ht="14.25" x14ac:dyDescent="0.15"/>
    <row r="363" s="71" customFormat="1" ht="14.25" x14ac:dyDescent="0.15"/>
    <row r="364" s="71" customFormat="1" ht="14.25" x14ac:dyDescent="0.15"/>
    <row r="365" s="71" customFormat="1" ht="14.25" x14ac:dyDescent="0.15"/>
    <row r="366" s="71" customFormat="1" ht="14.25" x14ac:dyDescent="0.15"/>
    <row r="367" s="71" customFormat="1" ht="14.25" x14ac:dyDescent="0.15"/>
    <row r="368" s="71" customFormat="1" ht="14.25" x14ac:dyDescent="0.15"/>
    <row r="369" s="71" customFormat="1" ht="14.25" x14ac:dyDescent="0.15"/>
    <row r="370" s="71" customFormat="1" ht="14.25" x14ac:dyDescent="0.15"/>
    <row r="371" s="71" customFormat="1" ht="14.25" x14ac:dyDescent="0.15"/>
    <row r="372" s="71" customFormat="1" ht="14.25" x14ac:dyDescent="0.15"/>
  </sheetData>
  <mergeCells count="2">
    <mergeCell ref="A1:U1"/>
    <mergeCell ref="B3:B189"/>
  </mergeCells>
  <phoneticPr fontId="1"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2"/>
  <sheetViews>
    <sheetView topLeftCell="A228" zoomScale="115" zoomScaleNormal="115" workbookViewId="0">
      <selection activeCell="S2" sqref="S2"/>
    </sheetView>
  </sheetViews>
  <sheetFormatPr defaultRowHeight="13.5" x14ac:dyDescent="0.15"/>
  <cols>
    <col min="1" max="1" width="5.75" style="20" customWidth="1"/>
    <col min="2" max="2" width="9" style="20" customWidth="1"/>
    <col min="3" max="3" width="12.75" style="20" customWidth="1"/>
    <col min="4" max="5" width="9" style="20" customWidth="1"/>
    <col min="6" max="6" width="11.375" style="20" customWidth="1"/>
    <col min="7" max="15" width="9" style="20" customWidth="1"/>
    <col min="16" max="16" width="9" style="20"/>
    <col min="17" max="18" width="9" style="20" customWidth="1"/>
    <col min="19" max="19" width="9" style="20"/>
    <col min="20" max="20" width="9" style="20" customWidth="1"/>
    <col min="21" max="16384" width="9" style="20"/>
  </cols>
  <sheetData>
    <row r="1" spans="1:21" ht="61.5" customHeight="1" x14ac:dyDescent="0.15">
      <c r="A1" s="103" t="s">
        <v>3965</v>
      </c>
      <c r="B1" s="103"/>
      <c r="C1" s="103"/>
      <c r="D1" s="103"/>
      <c r="E1" s="103"/>
      <c r="F1" s="103"/>
      <c r="G1" s="103"/>
      <c r="H1" s="103"/>
      <c r="I1" s="103"/>
      <c r="J1" s="103"/>
      <c r="K1" s="103"/>
      <c r="L1" s="103"/>
      <c r="M1" s="103"/>
      <c r="N1" s="103"/>
      <c r="O1" s="103"/>
      <c r="P1" s="103"/>
      <c r="Q1" s="103"/>
      <c r="R1" s="103"/>
      <c r="S1" s="103"/>
      <c r="T1" s="103"/>
      <c r="U1" s="103"/>
    </row>
    <row r="2" spans="1:21" ht="61.5" customHeight="1" x14ac:dyDescent="0.15">
      <c r="A2" s="16" t="s">
        <v>0</v>
      </c>
      <c r="B2" s="16" t="s">
        <v>1</v>
      </c>
      <c r="C2" s="16" t="s">
        <v>14</v>
      </c>
      <c r="D2" s="16" t="s">
        <v>2</v>
      </c>
      <c r="E2" s="16" t="s">
        <v>3</v>
      </c>
      <c r="F2" s="16" t="s">
        <v>4</v>
      </c>
      <c r="G2" s="16" t="s">
        <v>5</v>
      </c>
      <c r="H2" s="16" t="s">
        <v>6</v>
      </c>
      <c r="I2" s="16" t="s">
        <v>7</v>
      </c>
      <c r="J2" s="16" t="s">
        <v>8</v>
      </c>
      <c r="K2" s="16" t="s">
        <v>9</v>
      </c>
      <c r="L2" s="16" t="s">
        <v>10</v>
      </c>
      <c r="M2" s="16" t="s">
        <v>11</v>
      </c>
      <c r="N2" s="16" t="s">
        <v>12</v>
      </c>
      <c r="O2" s="16" t="s">
        <v>13</v>
      </c>
      <c r="P2" s="17" t="s">
        <v>15</v>
      </c>
      <c r="Q2" s="16" t="s">
        <v>16</v>
      </c>
      <c r="R2" s="16" t="s">
        <v>17</v>
      </c>
      <c r="S2" s="19" t="s">
        <v>3994</v>
      </c>
      <c r="T2" s="16" t="s">
        <v>18</v>
      </c>
      <c r="U2" s="17" t="s">
        <v>19</v>
      </c>
    </row>
    <row r="3" spans="1:21" s="71" customFormat="1" ht="54" customHeight="1" x14ac:dyDescent="0.15">
      <c r="A3" s="68" t="s">
        <v>3966</v>
      </c>
      <c r="B3" s="104" t="s">
        <v>3976</v>
      </c>
      <c r="C3" s="68" t="s">
        <v>1751</v>
      </c>
      <c r="D3" s="68" t="s">
        <v>35</v>
      </c>
      <c r="E3" s="68" t="s">
        <v>56</v>
      </c>
      <c r="F3" s="68" t="s">
        <v>116</v>
      </c>
      <c r="G3" s="68" t="s">
        <v>1748</v>
      </c>
      <c r="H3" s="68" t="s">
        <v>1749</v>
      </c>
      <c r="I3" s="68" t="s">
        <v>1750</v>
      </c>
      <c r="J3" s="68" t="s">
        <v>27</v>
      </c>
      <c r="K3" s="68" t="s">
        <v>28</v>
      </c>
      <c r="L3" s="68" t="s">
        <v>29</v>
      </c>
      <c r="M3" s="68" t="s">
        <v>480</v>
      </c>
      <c r="N3" s="68" t="s">
        <v>31</v>
      </c>
      <c r="O3" s="68" t="s">
        <v>32</v>
      </c>
      <c r="P3" s="69">
        <v>80.5</v>
      </c>
      <c r="Q3" s="70">
        <v>2.5</v>
      </c>
      <c r="R3" s="70">
        <v>0</v>
      </c>
      <c r="S3" s="69">
        <f t="shared" ref="S3:S66" si="0">(P3+Q3+R3)*0.5</f>
        <v>41.5</v>
      </c>
      <c r="T3" s="70">
        <v>0</v>
      </c>
      <c r="U3" s="69">
        <f t="shared" ref="U3:U66" si="1">S3+T3</f>
        <v>41.5</v>
      </c>
    </row>
    <row r="4" spans="1:21" s="71" customFormat="1" ht="54" customHeight="1" x14ac:dyDescent="0.15">
      <c r="A4" s="68" t="s">
        <v>3967</v>
      </c>
      <c r="B4" s="105"/>
      <c r="C4" s="68" t="s">
        <v>1753</v>
      </c>
      <c r="D4" s="68" t="s">
        <v>35</v>
      </c>
      <c r="E4" s="68" t="s">
        <v>22</v>
      </c>
      <c r="F4" s="68" t="s">
        <v>46</v>
      </c>
      <c r="G4" s="68" t="s">
        <v>37</v>
      </c>
      <c r="H4" s="68" t="s">
        <v>1752</v>
      </c>
      <c r="I4" s="68" t="s">
        <v>101</v>
      </c>
      <c r="J4" s="68" t="s">
        <v>27</v>
      </c>
      <c r="K4" s="68" t="s">
        <v>28</v>
      </c>
      <c r="L4" s="68" t="s">
        <v>29</v>
      </c>
      <c r="M4" s="68" t="s">
        <v>30</v>
      </c>
      <c r="N4" s="68" t="s">
        <v>106</v>
      </c>
      <c r="O4" s="68" t="s">
        <v>32</v>
      </c>
      <c r="P4" s="69">
        <v>83</v>
      </c>
      <c r="Q4" s="70">
        <v>0</v>
      </c>
      <c r="R4" s="70">
        <v>0</v>
      </c>
      <c r="S4" s="69">
        <f t="shared" si="0"/>
        <v>41.5</v>
      </c>
      <c r="T4" s="70">
        <v>0</v>
      </c>
      <c r="U4" s="69">
        <f t="shared" si="1"/>
        <v>41.5</v>
      </c>
    </row>
    <row r="5" spans="1:21" s="71" customFormat="1" ht="54" customHeight="1" x14ac:dyDescent="0.15">
      <c r="A5" s="68" t="s">
        <v>45</v>
      </c>
      <c r="B5" s="105"/>
      <c r="C5" s="68" t="s">
        <v>1755</v>
      </c>
      <c r="D5" s="68" t="s">
        <v>35</v>
      </c>
      <c r="E5" s="68" t="s">
        <v>22</v>
      </c>
      <c r="F5" s="68" t="s">
        <v>67</v>
      </c>
      <c r="G5" s="68" t="s">
        <v>163</v>
      </c>
      <c r="H5" s="68" t="s">
        <v>1754</v>
      </c>
      <c r="I5" s="68" t="s">
        <v>137</v>
      </c>
      <c r="J5" s="68" t="s">
        <v>27</v>
      </c>
      <c r="K5" s="68" t="s">
        <v>28</v>
      </c>
      <c r="L5" s="68" t="s">
        <v>179</v>
      </c>
      <c r="M5" s="68" t="s">
        <v>42</v>
      </c>
      <c r="N5" s="68" t="s">
        <v>31</v>
      </c>
      <c r="O5" s="68" t="s">
        <v>32</v>
      </c>
      <c r="P5" s="69">
        <v>82.5</v>
      </c>
      <c r="Q5" s="70">
        <v>0</v>
      </c>
      <c r="R5" s="70">
        <v>0</v>
      </c>
      <c r="S5" s="69">
        <f t="shared" si="0"/>
        <v>41.25</v>
      </c>
      <c r="T5" s="70">
        <v>0</v>
      </c>
      <c r="U5" s="69">
        <f t="shared" si="1"/>
        <v>41.25</v>
      </c>
    </row>
    <row r="6" spans="1:21" s="71" customFormat="1" ht="54" customHeight="1" x14ac:dyDescent="0.15">
      <c r="A6" s="68" t="s">
        <v>51</v>
      </c>
      <c r="B6" s="105"/>
      <c r="C6" s="68" t="s">
        <v>1757</v>
      </c>
      <c r="D6" s="68" t="s">
        <v>35</v>
      </c>
      <c r="E6" s="68" t="s">
        <v>22</v>
      </c>
      <c r="F6" s="68" t="s">
        <v>95</v>
      </c>
      <c r="G6" s="68" t="s">
        <v>62</v>
      </c>
      <c r="H6" s="68" t="s">
        <v>1756</v>
      </c>
      <c r="I6" s="68" t="s">
        <v>105</v>
      </c>
      <c r="J6" s="68" t="s">
        <v>27</v>
      </c>
      <c r="K6" s="68" t="s">
        <v>28</v>
      </c>
      <c r="L6" s="68" t="s">
        <v>179</v>
      </c>
      <c r="M6" s="68" t="s">
        <v>30</v>
      </c>
      <c r="N6" s="68" t="s">
        <v>106</v>
      </c>
      <c r="O6" s="68" t="s">
        <v>32</v>
      </c>
      <c r="P6" s="69">
        <v>82.5</v>
      </c>
      <c r="Q6" s="70">
        <v>0</v>
      </c>
      <c r="R6" s="70">
        <v>0</v>
      </c>
      <c r="S6" s="69">
        <f t="shared" si="0"/>
        <v>41.25</v>
      </c>
      <c r="T6" s="70">
        <v>0</v>
      </c>
      <c r="U6" s="69">
        <f t="shared" si="1"/>
        <v>41.25</v>
      </c>
    </row>
    <row r="7" spans="1:21" s="71" customFormat="1" ht="54" customHeight="1" x14ac:dyDescent="0.15">
      <c r="A7" s="68" t="s">
        <v>55</v>
      </c>
      <c r="B7" s="105"/>
      <c r="C7" s="68" t="s">
        <v>1758</v>
      </c>
      <c r="D7" s="68" t="s">
        <v>35</v>
      </c>
      <c r="E7" s="68" t="s">
        <v>56</v>
      </c>
      <c r="F7" s="68" t="s">
        <v>186</v>
      </c>
      <c r="G7" s="68" t="s">
        <v>163</v>
      </c>
      <c r="H7" s="68" t="s">
        <v>1756</v>
      </c>
      <c r="I7" s="68" t="s">
        <v>141</v>
      </c>
      <c r="J7" s="68" t="s">
        <v>27</v>
      </c>
      <c r="K7" s="68" t="s">
        <v>28</v>
      </c>
      <c r="L7" s="68" t="s">
        <v>179</v>
      </c>
      <c r="M7" s="68" t="s">
        <v>42</v>
      </c>
      <c r="N7" s="68" t="s">
        <v>31</v>
      </c>
      <c r="O7" s="68" t="s">
        <v>32</v>
      </c>
      <c r="P7" s="69">
        <v>79</v>
      </c>
      <c r="Q7" s="70">
        <v>2.5</v>
      </c>
      <c r="R7" s="70">
        <v>0</v>
      </c>
      <c r="S7" s="69">
        <f t="shared" si="0"/>
        <v>40.75</v>
      </c>
      <c r="T7" s="70">
        <v>0</v>
      </c>
      <c r="U7" s="69">
        <f t="shared" si="1"/>
        <v>40.75</v>
      </c>
    </row>
    <row r="8" spans="1:21" s="71" customFormat="1" ht="54" customHeight="1" x14ac:dyDescent="0.15">
      <c r="A8" s="68" t="s">
        <v>61</v>
      </c>
      <c r="B8" s="105"/>
      <c r="C8" s="68" t="s">
        <v>1760</v>
      </c>
      <c r="D8" s="68" t="s">
        <v>35</v>
      </c>
      <c r="E8" s="68" t="s">
        <v>22</v>
      </c>
      <c r="F8" s="68" t="s">
        <v>81</v>
      </c>
      <c r="G8" s="68" t="s">
        <v>1759</v>
      </c>
      <c r="H8" s="68" t="s">
        <v>1756</v>
      </c>
      <c r="I8" s="68" t="s">
        <v>26</v>
      </c>
      <c r="J8" s="68" t="s">
        <v>27</v>
      </c>
      <c r="K8" s="68" t="s">
        <v>28</v>
      </c>
      <c r="L8" s="68" t="s">
        <v>29</v>
      </c>
      <c r="M8" s="68" t="s">
        <v>42</v>
      </c>
      <c r="N8" s="68" t="s">
        <v>31</v>
      </c>
      <c r="O8" s="68" t="s">
        <v>32</v>
      </c>
      <c r="P8" s="69">
        <v>81</v>
      </c>
      <c r="Q8" s="70">
        <v>0</v>
      </c>
      <c r="R8" s="70">
        <v>0</v>
      </c>
      <c r="S8" s="69">
        <f t="shared" si="0"/>
        <v>40.5</v>
      </c>
      <c r="T8" s="70">
        <v>0</v>
      </c>
      <c r="U8" s="69">
        <f t="shared" si="1"/>
        <v>40.5</v>
      </c>
    </row>
    <row r="9" spans="1:21" s="71" customFormat="1" ht="54" customHeight="1" x14ac:dyDescent="0.15">
      <c r="A9" s="68" t="s">
        <v>66</v>
      </c>
      <c r="B9" s="105"/>
      <c r="C9" s="68" t="s">
        <v>1761</v>
      </c>
      <c r="D9" s="68" t="s">
        <v>35</v>
      </c>
      <c r="E9" s="68" t="s">
        <v>22</v>
      </c>
      <c r="F9" s="68" t="s">
        <v>87</v>
      </c>
      <c r="G9" s="68" t="s">
        <v>24</v>
      </c>
      <c r="H9" s="68" t="s">
        <v>1756</v>
      </c>
      <c r="I9" s="68" t="s">
        <v>26</v>
      </c>
      <c r="J9" s="68" t="s">
        <v>27</v>
      </c>
      <c r="K9" s="68" t="s">
        <v>28</v>
      </c>
      <c r="L9" s="68" t="s">
        <v>29</v>
      </c>
      <c r="M9" s="68" t="s">
        <v>42</v>
      </c>
      <c r="N9" s="68" t="s">
        <v>31</v>
      </c>
      <c r="O9" s="68" t="s">
        <v>32</v>
      </c>
      <c r="P9" s="69">
        <v>80.5</v>
      </c>
      <c r="Q9" s="70">
        <v>0</v>
      </c>
      <c r="R9" s="70">
        <v>0</v>
      </c>
      <c r="S9" s="69">
        <f t="shared" si="0"/>
        <v>40.25</v>
      </c>
      <c r="T9" s="70">
        <v>0</v>
      </c>
      <c r="U9" s="69">
        <f t="shared" si="1"/>
        <v>40.25</v>
      </c>
    </row>
    <row r="10" spans="1:21" s="71" customFormat="1" ht="54" customHeight="1" x14ac:dyDescent="0.15">
      <c r="A10" s="68" t="s">
        <v>69</v>
      </c>
      <c r="B10" s="105"/>
      <c r="C10" s="68" t="s">
        <v>1763</v>
      </c>
      <c r="D10" s="68" t="s">
        <v>21</v>
      </c>
      <c r="E10" s="68" t="s">
        <v>22</v>
      </c>
      <c r="F10" s="68" t="s">
        <v>57</v>
      </c>
      <c r="G10" s="68" t="s">
        <v>1762</v>
      </c>
      <c r="H10" s="68" t="s">
        <v>1756</v>
      </c>
      <c r="I10" s="68" t="s">
        <v>137</v>
      </c>
      <c r="J10" s="68" t="s">
        <v>27</v>
      </c>
      <c r="K10" s="68" t="s">
        <v>28</v>
      </c>
      <c r="L10" s="68" t="s">
        <v>29</v>
      </c>
      <c r="M10" s="68" t="s">
        <v>42</v>
      </c>
      <c r="N10" s="68" t="s">
        <v>31</v>
      </c>
      <c r="O10" s="68" t="s">
        <v>32</v>
      </c>
      <c r="P10" s="69">
        <v>79.5</v>
      </c>
      <c r="Q10" s="70">
        <v>0</v>
      </c>
      <c r="R10" s="70">
        <v>0</v>
      </c>
      <c r="S10" s="69">
        <f t="shared" si="0"/>
        <v>39.75</v>
      </c>
      <c r="T10" s="70">
        <v>0</v>
      </c>
      <c r="U10" s="69">
        <f t="shared" si="1"/>
        <v>39.75</v>
      </c>
    </row>
    <row r="11" spans="1:21" s="71" customFormat="1" ht="54" customHeight="1" x14ac:dyDescent="0.15">
      <c r="A11" s="68" t="s">
        <v>72</v>
      </c>
      <c r="B11" s="105"/>
      <c r="C11" s="68" t="s">
        <v>1765</v>
      </c>
      <c r="D11" s="68" t="s">
        <v>35</v>
      </c>
      <c r="E11" s="68" t="s">
        <v>22</v>
      </c>
      <c r="F11" s="68" t="s">
        <v>36</v>
      </c>
      <c r="G11" s="68" t="s">
        <v>1091</v>
      </c>
      <c r="H11" s="68" t="s">
        <v>1764</v>
      </c>
      <c r="I11" s="68" t="s">
        <v>173</v>
      </c>
      <c r="J11" s="68" t="s">
        <v>32</v>
      </c>
      <c r="K11" s="68" t="s">
        <v>28</v>
      </c>
      <c r="L11" s="68" t="s">
        <v>29</v>
      </c>
      <c r="M11" s="68" t="s">
        <v>42</v>
      </c>
      <c r="N11" s="68" t="s">
        <v>506</v>
      </c>
      <c r="O11" s="68" t="s">
        <v>32</v>
      </c>
      <c r="P11" s="69">
        <v>78.5</v>
      </c>
      <c r="Q11" s="70">
        <v>0</v>
      </c>
      <c r="R11" s="70">
        <v>0</v>
      </c>
      <c r="S11" s="69">
        <f t="shared" si="0"/>
        <v>39.25</v>
      </c>
      <c r="T11" s="70">
        <v>0</v>
      </c>
      <c r="U11" s="69">
        <f t="shared" si="1"/>
        <v>39.25</v>
      </c>
    </row>
    <row r="12" spans="1:21" s="71" customFormat="1" ht="54" customHeight="1" x14ac:dyDescent="0.15">
      <c r="A12" s="68" t="s">
        <v>76</v>
      </c>
      <c r="B12" s="105"/>
      <c r="C12" s="68" t="s">
        <v>1767</v>
      </c>
      <c r="D12" s="68" t="s">
        <v>35</v>
      </c>
      <c r="E12" s="68" t="s">
        <v>22</v>
      </c>
      <c r="F12" s="68" t="s">
        <v>57</v>
      </c>
      <c r="G12" s="68" t="s">
        <v>601</v>
      </c>
      <c r="H12" s="68" t="s">
        <v>1764</v>
      </c>
      <c r="I12" s="68" t="s">
        <v>1766</v>
      </c>
      <c r="J12" s="68" t="s">
        <v>32</v>
      </c>
      <c r="K12" s="68" t="s">
        <v>28</v>
      </c>
      <c r="L12" s="68" t="s">
        <v>29</v>
      </c>
      <c r="M12" s="68" t="s">
        <v>42</v>
      </c>
      <c r="N12" s="68" t="s">
        <v>506</v>
      </c>
      <c r="O12" s="68" t="s">
        <v>32</v>
      </c>
      <c r="P12" s="69">
        <v>78.5</v>
      </c>
      <c r="Q12" s="70">
        <v>0</v>
      </c>
      <c r="R12" s="70">
        <v>0</v>
      </c>
      <c r="S12" s="69">
        <f t="shared" si="0"/>
        <v>39.25</v>
      </c>
      <c r="T12" s="70">
        <v>0</v>
      </c>
      <c r="U12" s="69">
        <f t="shared" si="1"/>
        <v>39.25</v>
      </c>
    </row>
    <row r="13" spans="1:21" s="71" customFormat="1" ht="54" customHeight="1" x14ac:dyDescent="0.15">
      <c r="A13" s="68" t="s">
        <v>64</v>
      </c>
      <c r="B13" s="105"/>
      <c r="C13" s="68" t="s">
        <v>1769</v>
      </c>
      <c r="D13" s="68" t="s">
        <v>35</v>
      </c>
      <c r="E13" s="68" t="s">
        <v>22</v>
      </c>
      <c r="F13" s="68" t="s">
        <v>36</v>
      </c>
      <c r="G13" s="68" t="s">
        <v>163</v>
      </c>
      <c r="H13" s="68" t="s">
        <v>1756</v>
      </c>
      <c r="I13" s="68" t="s">
        <v>1768</v>
      </c>
      <c r="J13" s="68" t="s">
        <v>27</v>
      </c>
      <c r="K13" s="68" t="s">
        <v>28</v>
      </c>
      <c r="L13" s="68" t="s">
        <v>179</v>
      </c>
      <c r="M13" s="68" t="s">
        <v>42</v>
      </c>
      <c r="N13" s="68" t="s">
        <v>31</v>
      </c>
      <c r="O13" s="68" t="s">
        <v>32</v>
      </c>
      <c r="P13" s="69">
        <v>78</v>
      </c>
      <c r="Q13" s="70">
        <v>0</v>
      </c>
      <c r="R13" s="70">
        <v>0</v>
      </c>
      <c r="S13" s="69">
        <f t="shared" si="0"/>
        <v>39</v>
      </c>
      <c r="T13" s="70">
        <v>0</v>
      </c>
      <c r="U13" s="69">
        <f t="shared" si="1"/>
        <v>39</v>
      </c>
    </row>
    <row r="14" spans="1:21" s="71" customFormat="1" ht="54" customHeight="1" x14ac:dyDescent="0.15">
      <c r="A14" s="68" t="s">
        <v>84</v>
      </c>
      <c r="B14" s="105"/>
      <c r="C14" s="68" t="s">
        <v>1770</v>
      </c>
      <c r="D14" s="68" t="s">
        <v>35</v>
      </c>
      <c r="E14" s="68" t="s">
        <v>22</v>
      </c>
      <c r="F14" s="68" t="s">
        <v>110</v>
      </c>
      <c r="G14" s="68" t="s">
        <v>392</v>
      </c>
      <c r="H14" s="68" t="s">
        <v>1756</v>
      </c>
      <c r="I14" s="68" t="s">
        <v>178</v>
      </c>
      <c r="J14" s="68" t="s">
        <v>27</v>
      </c>
      <c r="K14" s="68" t="s">
        <v>28</v>
      </c>
      <c r="L14" s="68" t="s">
        <v>29</v>
      </c>
      <c r="M14" s="68" t="s">
        <v>42</v>
      </c>
      <c r="N14" s="68" t="s">
        <v>31</v>
      </c>
      <c r="O14" s="68" t="s">
        <v>32</v>
      </c>
      <c r="P14" s="69">
        <v>78</v>
      </c>
      <c r="Q14" s="70">
        <v>0</v>
      </c>
      <c r="R14" s="70">
        <v>0</v>
      </c>
      <c r="S14" s="69">
        <f t="shared" si="0"/>
        <v>39</v>
      </c>
      <c r="T14" s="70">
        <v>0</v>
      </c>
      <c r="U14" s="69">
        <f t="shared" si="1"/>
        <v>39</v>
      </c>
    </row>
    <row r="15" spans="1:21" s="71" customFormat="1" ht="54" customHeight="1" x14ac:dyDescent="0.15">
      <c r="A15" s="68" t="s">
        <v>86</v>
      </c>
      <c r="B15" s="105"/>
      <c r="C15" s="68" t="s">
        <v>1771</v>
      </c>
      <c r="D15" s="68" t="s">
        <v>35</v>
      </c>
      <c r="E15" s="68" t="s">
        <v>22</v>
      </c>
      <c r="F15" s="68" t="s">
        <v>46</v>
      </c>
      <c r="G15" s="68" t="s">
        <v>163</v>
      </c>
      <c r="H15" s="68" t="s">
        <v>1756</v>
      </c>
      <c r="I15" s="68" t="s">
        <v>63</v>
      </c>
      <c r="J15" s="68" t="s">
        <v>27</v>
      </c>
      <c r="K15" s="68" t="s">
        <v>28</v>
      </c>
      <c r="L15" s="68" t="s">
        <v>29</v>
      </c>
      <c r="M15" s="68" t="s">
        <v>30</v>
      </c>
      <c r="N15" s="68" t="s">
        <v>31</v>
      </c>
      <c r="O15" s="68" t="s">
        <v>32</v>
      </c>
      <c r="P15" s="69">
        <v>78</v>
      </c>
      <c r="Q15" s="70">
        <v>0</v>
      </c>
      <c r="R15" s="70">
        <v>0</v>
      </c>
      <c r="S15" s="69">
        <f t="shared" si="0"/>
        <v>39</v>
      </c>
      <c r="T15" s="70">
        <v>0</v>
      </c>
      <c r="U15" s="69">
        <f t="shared" si="1"/>
        <v>39</v>
      </c>
    </row>
    <row r="16" spans="1:21" s="71" customFormat="1" ht="54" customHeight="1" x14ac:dyDescent="0.15">
      <c r="A16" s="68" t="s">
        <v>92</v>
      </c>
      <c r="B16" s="105"/>
      <c r="C16" s="68" t="s">
        <v>1774</v>
      </c>
      <c r="D16" s="68" t="s">
        <v>35</v>
      </c>
      <c r="E16" s="68" t="s">
        <v>22</v>
      </c>
      <c r="F16" s="68" t="s">
        <v>186</v>
      </c>
      <c r="G16" s="68" t="s">
        <v>1772</v>
      </c>
      <c r="H16" s="68" t="s">
        <v>1773</v>
      </c>
      <c r="I16" s="68" t="s">
        <v>26</v>
      </c>
      <c r="J16" s="68" t="s">
        <v>32</v>
      </c>
      <c r="K16" s="68" t="s">
        <v>28</v>
      </c>
      <c r="L16" s="68" t="s">
        <v>29</v>
      </c>
      <c r="M16" s="68" t="s">
        <v>42</v>
      </c>
      <c r="N16" s="68" t="s">
        <v>31</v>
      </c>
      <c r="O16" s="68" t="s">
        <v>32</v>
      </c>
      <c r="P16" s="69">
        <v>77</v>
      </c>
      <c r="Q16" s="70">
        <v>0</v>
      </c>
      <c r="R16" s="70">
        <v>0</v>
      </c>
      <c r="S16" s="69">
        <f t="shared" si="0"/>
        <v>38.5</v>
      </c>
      <c r="T16" s="70">
        <v>0</v>
      </c>
      <c r="U16" s="69">
        <f t="shared" si="1"/>
        <v>38.5</v>
      </c>
    </row>
    <row r="17" spans="1:21" s="71" customFormat="1" ht="54" customHeight="1" x14ac:dyDescent="0.15">
      <c r="A17" s="68" t="s">
        <v>94</v>
      </c>
      <c r="B17" s="105"/>
      <c r="C17" s="68" t="s">
        <v>1776</v>
      </c>
      <c r="D17" s="68" t="s">
        <v>35</v>
      </c>
      <c r="E17" s="68" t="s">
        <v>22</v>
      </c>
      <c r="F17" s="68" t="s">
        <v>87</v>
      </c>
      <c r="G17" s="68" t="s">
        <v>163</v>
      </c>
      <c r="H17" s="68" t="s">
        <v>1775</v>
      </c>
      <c r="I17" s="68" t="s">
        <v>26</v>
      </c>
      <c r="J17" s="68" t="s">
        <v>27</v>
      </c>
      <c r="K17" s="68" t="s">
        <v>28</v>
      </c>
      <c r="L17" s="68" t="s">
        <v>179</v>
      </c>
      <c r="M17" s="68" t="s">
        <v>30</v>
      </c>
      <c r="N17" s="68" t="s">
        <v>31</v>
      </c>
      <c r="O17" s="68" t="s">
        <v>32</v>
      </c>
      <c r="P17" s="69">
        <v>76.5</v>
      </c>
      <c r="Q17" s="70">
        <v>0</v>
      </c>
      <c r="R17" s="70">
        <v>0</v>
      </c>
      <c r="S17" s="69">
        <f t="shared" si="0"/>
        <v>38.25</v>
      </c>
      <c r="T17" s="70">
        <v>0</v>
      </c>
      <c r="U17" s="69">
        <f t="shared" si="1"/>
        <v>38.25</v>
      </c>
    </row>
    <row r="18" spans="1:21" s="71" customFormat="1" ht="54" customHeight="1" x14ac:dyDescent="0.15">
      <c r="A18" s="68" t="s">
        <v>98</v>
      </c>
      <c r="B18" s="105"/>
      <c r="C18" s="68" t="s">
        <v>1778</v>
      </c>
      <c r="D18" s="68" t="s">
        <v>35</v>
      </c>
      <c r="E18" s="68" t="s">
        <v>56</v>
      </c>
      <c r="F18" s="68" t="s">
        <v>87</v>
      </c>
      <c r="G18" s="68" t="s">
        <v>1777</v>
      </c>
      <c r="H18" s="68" t="s">
        <v>1756</v>
      </c>
      <c r="I18" s="68" t="s">
        <v>26</v>
      </c>
      <c r="J18" s="68" t="s">
        <v>32</v>
      </c>
      <c r="K18" s="68" t="s">
        <v>28</v>
      </c>
      <c r="L18" s="68" t="s">
        <v>29</v>
      </c>
      <c r="M18" s="68" t="s">
        <v>30</v>
      </c>
      <c r="N18" s="68" t="s">
        <v>106</v>
      </c>
      <c r="O18" s="68" t="s">
        <v>32</v>
      </c>
      <c r="P18" s="69">
        <v>74</v>
      </c>
      <c r="Q18" s="70">
        <v>2.5</v>
      </c>
      <c r="R18" s="70">
        <v>0</v>
      </c>
      <c r="S18" s="69">
        <f t="shared" si="0"/>
        <v>38.25</v>
      </c>
      <c r="T18" s="70">
        <v>0</v>
      </c>
      <c r="U18" s="69">
        <f t="shared" si="1"/>
        <v>38.25</v>
      </c>
    </row>
    <row r="19" spans="1:21" s="71" customFormat="1" ht="54" customHeight="1" x14ac:dyDescent="0.15">
      <c r="A19" s="68" t="s">
        <v>103</v>
      </c>
      <c r="B19" s="105"/>
      <c r="C19" s="68" t="s">
        <v>1779</v>
      </c>
      <c r="D19" s="68" t="s">
        <v>35</v>
      </c>
      <c r="E19" s="68" t="s">
        <v>22</v>
      </c>
      <c r="F19" s="68" t="s">
        <v>116</v>
      </c>
      <c r="G19" s="68" t="s">
        <v>37</v>
      </c>
      <c r="H19" s="68" t="s">
        <v>1764</v>
      </c>
      <c r="I19" s="68" t="s">
        <v>26</v>
      </c>
      <c r="J19" s="68" t="s">
        <v>32</v>
      </c>
      <c r="K19" s="68" t="s">
        <v>28</v>
      </c>
      <c r="L19" s="68" t="s">
        <v>29</v>
      </c>
      <c r="M19" s="68" t="s">
        <v>42</v>
      </c>
      <c r="N19" s="68" t="s">
        <v>31</v>
      </c>
      <c r="O19" s="68" t="s">
        <v>32</v>
      </c>
      <c r="P19" s="69">
        <v>76.5</v>
      </c>
      <c r="Q19" s="70">
        <v>0</v>
      </c>
      <c r="R19" s="70">
        <v>0</v>
      </c>
      <c r="S19" s="69">
        <f t="shared" si="0"/>
        <v>38.25</v>
      </c>
      <c r="T19" s="70">
        <v>0</v>
      </c>
      <c r="U19" s="69">
        <f t="shared" si="1"/>
        <v>38.25</v>
      </c>
    </row>
    <row r="20" spans="1:21" s="71" customFormat="1" ht="54" customHeight="1" x14ac:dyDescent="0.15">
      <c r="A20" s="68" t="s">
        <v>108</v>
      </c>
      <c r="B20" s="105"/>
      <c r="C20" s="68" t="s">
        <v>1780</v>
      </c>
      <c r="D20" s="68" t="s">
        <v>35</v>
      </c>
      <c r="E20" s="68" t="s">
        <v>22</v>
      </c>
      <c r="F20" s="68" t="s">
        <v>87</v>
      </c>
      <c r="G20" s="68" t="s">
        <v>37</v>
      </c>
      <c r="H20" s="68" t="s">
        <v>1764</v>
      </c>
      <c r="I20" s="68" t="s">
        <v>26</v>
      </c>
      <c r="J20" s="68" t="s">
        <v>32</v>
      </c>
      <c r="K20" s="68" t="s">
        <v>28</v>
      </c>
      <c r="L20" s="68" t="s">
        <v>29</v>
      </c>
      <c r="M20" s="68" t="s">
        <v>30</v>
      </c>
      <c r="N20" s="68" t="s">
        <v>31</v>
      </c>
      <c r="O20" s="68" t="s">
        <v>32</v>
      </c>
      <c r="P20" s="69">
        <v>76.5</v>
      </c>
      <c r="Q20" s="70">
        <v>0</v>
      </c>
      <c r="R20" s="70">
        <v>0</v>
      </c>
      <c r="S20" s="69">
        <f t="shared" si="0"/>
        <v>38.25</v>
      </c>
      <c r="T20" s="70">
        <v>0</v>
      </c>
      <c r="U20" s="69">
        <f t="shared" si="1"/>
        <v>38.25</v>
      </c>
    </row>
    <row r="21" spans="1:21" s="71" customFormat="1" ht="54" customHeight="1" x14ac:dyDescent="0.15">
      <c r="A21" s="68" t="s">
        <v>49</v>
      </c>
      <c r="B21" s="105"/>
      <c r="C21" s="68" t="s">
        <v>1781</v>
      </c>
      <c r="D21" s="68" t="s">
        <v>21</v>
      </c>
      <c r="E21" s="68" t="s">
        <v>22</v>
      </c>
      <c r="F21" s="68" t="s">
        <v>99</v>
      </c>
      <c r="G21" s="68" t="s">
        <v>163</v>
      </c>
      <c r="H21" s="68" t="s">
        <v>1756</v>
      </c>
      <c r="I21" s="68" t="s">
        <v>63</v>
      </c>
      <c r="J21" s="68" t="s">
        <v>27</v>
      </c>
      <c r="K21" s="68" t="s">
        <v>28</v>
      </c>
      <c r="L21" s="68" t="s">
        <v>179</v>
      </c>
      <c r="M21" s="68" t="s">
        <v>30</v>
      </c>
      <c r="N21" s="68" t="s">
        <v>31</v>
      </c>
      <c r="O21" s="68" t="s">
        <v>32</v>
      </c>
      <c r="P21" s="69">
        <v>76.5</v>
      </c>
      <c r="Q21" s="70">
        <v>0</v>
      </c>
      <c r="R21" s="70">
        <v>0</v>
      </c>
      <c r="S21" s="69">
        <f t="shared" si="0"/>
        <v>38.25</v>
      </c>
      <c r="T21" s="70">
        <v>0</v>
      </c>
      <c r="U21" s="69">
        <f t="shared" si="1"/>
        <v>38.25</v>
      </c>
    </row>
    <row r="22" spans="1:21" s="71" customFormat="1" ht="54" customHeight="1" x14ac:dyDescent="0.15">
      <c r="A22" s="68" t="s">
        <v>112</v>
      </c>
      <c r="B22" s="105"/>
      <c r="C22" s="68" t="s">
        <v>1782</v>
      </c>
      <c r="D22" s="68" t="s">
        <v>35</v>
      </c>
      <c r="E22" s="68" t="s">
        <v>22</v>
      </c>
      <c r="F22" s="68" t="s">
        <v>67</v>
      </c>
      <c r="G22" s="68" t="s">
        <v>24</v>
      </c>
      <c r="H22" s="68" t="s">
        <v>1756</v>
      </c>
      <c r="I22" s="68" t="s">
        <v>63</v>
      </c>
      <c r="J22" s="68" t="s">
        <v>27</v>
      </c>
      <c r="K22" s="68" t="s">
        <v>28</v>
      </c>
      <c r="L22" s="68" t="s">
        <v>179</v>
      </c>
      <c r="M22" s="68" t="s">
        <v>42</v>
      </c>
      <c r="N22" s="68" t="s">
        <v>31</v>
      </c>
      <c r="O22" s="68" t="s">
        <v>32</v>
      </c>
      <c r="P22" s="69">
        <v>76</v>
      </c>
      <c r="Q22" s="70">
        <v>0</v>
      </c>
      <c r="R22" s="70">
        <v>0</v>
      </c>
      <c r="S22" s="69">
        <f t="shared" si="0"/>
        <v>38</v>
      </c>
      <c r="T22" s="70">
        <v>0</v>
      </c>
      <c r="U22" s="69">
        <f t="shared" si="1"/>
        <v>38</v>
      </c>
    </row>
    <row r="23" spans="1:21" s="71" customFormat="1" ht="54" customHeight="1" x14ac:dyDescent="0.15">
      <c r="A23" s="68" t="s">
        <v>74</v>
      </c>
      <c r="B23" s="105"/>
      <c r="C23" s="68" t="s">
        <v>1783</v>
      </c>
      <c r="D23" s="68" t="s">
        <v>35</v>
      </c>
      <c r="E23" s="68" t="s">
        <v>22</v>
      </c>
      <c r="F23" s="68" t="s">
        <v>57</v>
      </c>
      <c r="G23" s="68" t="s">
        <v>24</v>
      </c>
      <c r="H23" s="68" t="s">
        <v>1756</v>
      </c>
      <c r="I23" s="68" t="s">
        <v>63</v>
      </c>
      <c r="J23" s="68" t="s">
        <v>27</v>
      </c>
      <c r="K23" s="68" t="s">
        <v>28</v>
      </c>
      <c r="L23" s="68" t="s">
        <v>29</v>
      </c>
      <c r="M23" s="68" t="s">
        <v>42</v>
      </c>
      <c r="N23" s="68" t="s">
        <v>31</v>
      </c>
      <c r="O23" s="68" t="s">
        <v>32</v>
      </c>
      <c r="P23" s="69">
        <v>76</v>
      </c>
      <c r="Q23" s="70">
        <v>0</v>
      </c>
      <c r="R23" s="70">
        <v>0</v>
      </c>
      <c r="S23" s="69">
        <f t="shared" si="0"/>
        <v>38</v>
      </c>
      <c r="T23" s="70">
        <v>0</v>
      </c>
      <c r="U23" s="69">
        <f t="shared" si="1"/>
        <v>38</v>
      </c>
    </row>
    <row r="24" spans="1:21" s="71" customFormat="1" ht="54" customHeight="1" x14ac:dyDescent="0.15">
      <c r="A24" s="68" t="s">
        <v>59</v>
      </c>
      <c r="B24" s="105"/>
      <c r="C24" s="68" t="s">
        <v>1784</v>
      </c>
      <c r="D24" s="68" t="s">
        <v>35</v>
      </c>
      <c r="E24" s="68" t="s">
        <v>56</v>
      </c>
      <c r="F24" s="68" t="s">
        <v>251</v>
      </c>
      <c r="G24" s="68" t="s">
        <v>392</v>
      </c>
      <c r="H24" s="68" t="s">
        <v>1756</v>
      </c>
      <c r="I24" s="68" t="s">
        <v>141</v>
      </c>
      <c r="J24" s="68" t="s">
        <v>27</v>
      </c>
      <c r="K24" s="68" t="s">
        <v>28</v>
      </c>
      <c r="L24" s="68" t="s">
        <v>179</v>
      </c>
      <c r="M24" s="68" t="s">
        <v>42</v>
      </c>
      <c r="N24" s="68" t="s">
        <v>31</v>
      </c>
      <c r="O24" s="68" t="s">
        <v>32</v>
      </c>
      <c r="P24" s="69">
        <v>73.5</v>
      </c>
      <c r="Q24" s="70">
        <v>2.5</v>
      </c>
      <c r="R24" s="70">
        <v>0</v>
      </c>
      <c r="S24" s="69">
        <f t="shared" si="0"/>
        <v>38</v>
      </c>
      <c r="T24" s="70">
        <v>0</v>
      </c>
      <c r="U24" s="69">
        <f t="shared" si="1"/>
        <v>38</v>
      </c>
    </row>
    <row r="25" spans="1:21" s="71" customFormat="1" ht="54" customHeight="1" x14ac:dyDescent="0.15">
      <c r="A25" s="68" t="s">
        <v>114</v>
      </c>
      <c r="B25" s="105"/>
      <c r="C25" s="68" t="s">
        <v>1786</v>
      </c>
      <c r="D25" s="68" t="s">
        <v>35</v>
      </c>
      <c r="E25" s="68" t="s">
        <v>22</v>
      </c>
      <c r="F25" s="68" t="s">
        <v>186</v>
      </c>
      <c r="G25" s="68" t="s">
        <v>157</v>
      </c>
      <c r="H25" s="68" t="s">
        <v>1785</v>
      </c>
      <c r="I25" s="68" t="s">
        <v>26</v>
      </c>
      <c r="J25" s="68" t="s">
        <v>27</v>
      </c>
      <c r="K25" s="68" t="s">
        <v>28</v>
      </c>
      <c r="L25" s="68" t="s">
        <v>29</v>
      </c>
      <c r="M25" s="68" t="s">
        <v>42</v>
      </c>
      <c r="N25" s="68" t="s">
        <v>31</v>
      </c>
      <c r="O25" s="68" t="s">
        <v>32</v>
      </c>
      <c r="P25" s="69">
        <v>75.5</v>
      </c>
      <c r="Q25" s="70">
        <v>0</v>
      </c>
      <c r="R25" s="70">
        <v>0</v>
      </c>
      <c r="S25" s="69">
        <f t="shared" si="0"/>
        <v>37.75</v>
      </c>
      <c r="T25" s="70">
        <v>0</v>
      </c>
      <c r="U25" s="69">
        <f t="shared" si="1"/>
        <v>37.75</v>
      </c>
    </row>
    <row r="26" spans="1:21" s="71" customFormat="1" ht="54" customHeight="1" x14ac:dyDescent="0.15">
      <c r="A26" s="68" t="s">
        <v>123</v>
      </c>
      <c r="B26" s="105"/>
      <c r="C26" s="68" t="s">
        <v>1787</v>
      </c>
      <c r="D26" s="68" t="s">
        <v>21</v>
      </c>
      <c r="E26" s="68" t="s">
        <v>22</v>
      </c>
      <c r="F26" s="68" t="s">
        <v>87</v>
      </c>
      <c r="G26" s="68" t="s">
        <v>213</v>
      </c>
      <c r="H26" s="68" t="s">
        <v>1756</v>
      </c>
      <c r="I26" s="68" t="s">
        <v>26</v>
      </c>
      <c r="J26" s="68" t="s">
        <v>27</v>
      </c>
      <c r="K26" s="68" t="s">
        <v>28</v>
      </c>
      <c r="L26" s="68" t="s">
        <v>29</v>
      </c>
      <c r="M26" s="68" t="s">
        <v>30</v>
      </c>
      <c r="N26" s="68" t="s">
        <v>31</v>
      </c>
      <c r="O26" s="68" t="s">
        <v>32</v>
      </c>
      <c r="P26" s="69">
        <v>75.5</v>
      </c>
      <c r="Q26" s="70">
        <v>0</v>
      </c>
      <c r="R26" s="70">
        <v>0</v>
      </c>
      <c r="S26" s="69">
        <f t="shared" si="0"/>
        <v>37.75</v>
      </c>
      <c r="T26" s="70">
        <v>0</v>
      </c>
      <c r="U26" s="69">
        <f t="shared" si="1"/>
        <v>37.75</v>
      </c>
    </row>
    <row r="27" spans="1:21" s="71" customFormat="1" ht="54" customHeight="1" x14ac:dyDescent="0.15">
      <c r="A27" s="68" t="s">
        <v>120</v>
      </c>
      <c r="B27" s="105"/>
      <c r="C27" s="68" t="s">
        <v>1789</v>
      </c>
      <c r="D27" s="68" t="s">
        <v>35</v>
      </c>
      <c r="E27" s="68" t="s">
        <v>22</v>
      </c>
      <c r="F27" s="68" t="s">
        <v>57</v>
      </c>
      <c r="G27" s="68" t="s">
        <v>163</v>
      </c>
      <c r="H27" s="68" t="s">
        <v>1788</v>
      </c>
      <c r="I27" s="68" t="s">
        <v>26</v>
      </c>
      <c r="J27" s="68" t="s">
        <v>32</v>
      </c>
      <c r="K27" s="68" t="s">
        <v>28</v>
      </c>
      <c r="L27" s="68" t="s">
        <v>29</v>
      </c>
      <c r="M27" s="68" t="s">
        <v>30</v>
      </c>
      <c r="N27" s="68" t="s">
        <v>506</v>
      </c>
      <c r="O27" s="68" t="s">
        <v>32</v>
      </c>
      <c r="P27" s="69">
        <v>75.5</v>
      </c>
      <c r="Q27" s="70">
        <v>0</v>
      </c>
      <c r="R27" s="70">
        <v>0</v>
      </c>
      <c r="S27" s="69">
        <f t="shared" si="0"/>
        <v>37.75</v>
      </c>
      <c r="T27" s="70">
        <v>0</v>
      </c>
      <c r="U27" s="69">
        <f t="shared" si="1"/>
        <v>37.75</v>
      </c>
    </row>
    <row r="28" spans="1:21" s="71" customFormat="1" ht="54" customHeight="1" x14ac:dyDescent="0.15">
      <c r="A28" s="68" t="s">
        <v>43</v>
      </c>
      <c r="B28" s="105"/>
      <c r="C28" s="68" t="s">
        <v>1790</v>
      </c>
      <c r="D28" s="68" t="s">
        <v>21</v>
      </c>
      <c r="E28" s="68" t="s">
        <v>22</v>
      </c>
      <c r="F28" s="68" t="s">
        <v>110</v>
      </c>
      <c r="G28" s="68" t="s">
        <v>163</v>
      </c>
      <c r="H28" s="68" t="s">
        <v>1764</v>
      </c>
      <c r="I28" s="68" t="s">
        <v>141</v>
      </c>
      <c r="J28" s="68" t="s">
        <v>27</v>
      </c>
      <c r="K28" s="68" t="s">
        <v>28</v>
      </c>
      <c r="L28" s="68" t="s">
        <v>29</v>
      </c>
      <c r="M28" s="68" t="s">
        <v>30</v>
      </c>
      <c r="N28" s="68" t="s">
        <v>31</v>
      </c>
      <c r="O28" s="68" t="s">
        <v>32</v>
      </c>
      <c r="P28" s="69">
        <v>75.5</v>
      </c>
      <c r="Q28" s="70">
        <v>0</v>
      </c>
      <c r="R28" s="70">
        <v>0</v>
      </c>
      <c r="S28" s="69">
        <f t="shared" si="0"/>
        <v>37.75</v>
      </c>
      <c r="T28" s="70">
        <v>0</v>
      </c>
      <c r="U28" s="69">
        <f t="shared" si="1"/>
        <v>37.75</v>
      </c>
    </row>
    <row r="29" spans="1:21" s="71" customFormat="1" ht="54" customHeight="1" x14ac:dyDescent="0.15">
      <c r="A29" s="68" t="s">
        <v>53</v>
      </c>
      <c r="B29" s="105"/>
      <c r="C29" s="68" t="s">
        <v>1791</v>
      </c>
      <c r="D29" s="68" t="s">
        <v>35</v>
      </c>
      <c r="E29" s="68" t="s">
        <v>22</v>
      </c>
      <c r="F29" s="68" t="s">
        <v>46</v>
      </c>
      <c r="G29" s="68" t="s">
        <v>163</v>
      </c>
      <c r="H29" s="68" t="s">
        <v>1756</v>
      </c>
      <c r="I29" s="68" t="s">
        <v>26</v>
      </c>
      <c r="J29" s="68" t="s">
        <v>27</v>
      </c>
      <c r="K29" s="68" t="s">
        <v>28</v>
      </c>
      <c r="L29" s="68" t="s">
        <v>179</v>
      </c>
      <c r="M29" s="68" t="s">
        <v>30</v>
      </c>
      <c r="N29" s="68" t="s">
        <v>31</v>
      </c>
      <c r="O29" s="68" t="s">
        <v>32</v>
      </c>
      <c r="P29" s="69">
        <v>75.5</v>
      </c>
      <c r="Q29" s="70">
        <v>0</v>
      </c>
      <c r="R29" s="70">
        <v>0</v>
      </c>
      <c r="S29" s="69">
        <f t="shared" si="0"/>
        <v>37.75</v>
      </c>
      <c r="T29" s="70">
        <v>0</v>
      </c>
      <c r="U29" s="69">
        <f t="shared" si="1"/>
        <v>37.75</v>
      </c>
    </row>
    <row r="30" spans="1:21" s="71" customFormat="1" ht="54" customHeight="1" x14ac:dyDescent="0.15">
      <c r="A30" s="68" t="s">
        <v>132</v>
      </c>
      <c r="B30" s="105"/>
      <c r="C30" s="68" t="s">
        <v>1793</v>
      </c>
      <c r="D30" s="68" t="s">
        <v>35</v>
      </c>
      <c r="E30" s="68" t="s">
        <v>22</v>
      </c>
      <c r="F30" s="68" t="s">
        <v>73</v>
      </c>
      <c r="G30" s="68" t="s">
        <v>24</v>
      </c>
      <c r="H30" s="68" t="s">
        <v>1792</v>
      </c>
      <c r="I30" s="68" t="s">
        <v>63</v>
      </c>
      <c r="J30" s="68" t="s">
        <v>27</v>
      </c>
      <c r="K30" s="68" t="s">
        <v>28</v>
      </c>
      <c r="L30" s="68" t="s">
        <v>29</v>
      </c>
      <c r="M30" s="68" t="s">
        <v>30</v>
      </c>
      <c r="N30" s="68" t="s">
        <v>31</v>
      </c>
      <c r="O30" s="68" t="s">
        <v>32</v>
      </c>
      <c r="P30" s="69">
        <v>73</v>
      </c>
      <c r="Q30" s="70">
        <v>0</v>
      </c>
      <c r="R30" s="70">
        <v>2</v>
      </c>
      <c r="S30" s="69">
        <f t="shared" si="0"/>
        <v>37.5</v>
      </c>
      <c r="T30" s="70">
        <v>0</v>
      </c>
      <c r="U30" s="69">
        <f t="shared" si="1"/>
        <v>37.5</v>
      </c>
    </row>
    <row r="31" spans="1:21" s="71" customFormat="1" ht="54" customHeight="1" x14ac:dyDescent="0.15">
      <c r="A31" s="68" t="s">
        <v>90</v>
      </c>
      <c r="B31" s="105"/>
      <c r="C31" s="68" t="s">
        <v>1794</v>
      </c>
      <c r="D31" s="68" t="s">
        <v>35</v>
      </c>
      <c r="E31" s="68" t="s">
        <v>22</v>
      </c>
      <c r="F31" s="68" t="s">
        <v>46</v>
      </c>
      <c r="G31" s="68" t="s">
        <v>820</v>
      </c>
      <c r="H31" s="68" t="s">
        <v>1756</v>
      </c>
      <c r="I31" s="68" t="s">
        <v>141</v>
      </c>
      <c r="J31" s="68" t="s">
        <v>27</v>
      </c>
      <c r="K31" s="68" t="s">
        <v>28</v>
      </c>
      <c r="L31" s="68" t="s">
        <v>29</v>
      </c>
      <c r="M31" s="68" t="s">
        <v>42</v>
      </c>
      <c r="N31" s="68" t="s">
        <v>31</v>
      </c>
      <c r="O31" s="68" t="s">
        <v>32</v>
      </c>
      <c r="P31" s="69">
        <v>74.5</v>
      </c>
      <c r="Q31" s="70">
        <v>0</v>
      </c>
      <c r="R31" s="70">
        <v>0</v>
      </c>
      <c r="S31" s="69">
        <f t="shared" si="0"/>
        <v>37.25</v>
      </c>
      <c r="T31" s="70">
        <v>0</v>
      </c>
      <c r="U31" s="69">
        <f t="shared" si="1"/>
        <v>37.25</v>
      </c>
    </row>
    <row r="32" spans="1:21" s="71" customFormat="1" ht="54" customHeight="1" x14ac:dyDescent="0.15">
      <c r="A32" s="68" t="s">
        <v>70</v>
      </c>
      <c r="B32" s="105"/>
      <c r="C32" s="68" t="s">
        <v>1797</v>
      </c>
      <c r="D32" s="68" t="s">
        <v>21</v>
      </c>
      <c r="E32" s="68" t="s">
        <v>22</v>
      </c>
      <c r="F32" s="68" t="s">
        <v>67</v>
      </c>
      <c r="G32" s="68" t="s">
        <v>1795</v>
      </c>
      <c r="H32" s="68" t="s">
        <v>1796</v>
      </c>
      <c r="I32" s="68" t="s">
        <v>63</v>
      </c>
      <c r="J32" s="68" t="s">
        <v>27</v>
      </c>
      <c r="K32" s="68" t="s">
        <v>28</v>
      </c>
      <c r="L32" s="68" t="s">
        <v>179</v>
      </c>
      <c r="M32" s="68" t="s">
        <v>42</v>
      </c>
      <c r="N32" s="68" t="s">
        <v>31</v>
      </c>
      <c r="O32" s="68" t="s">
        <v>32</v>
      </c>
      <c r="P32" s="69">
        <v>73</v>
      </c>
      <c r="Q32" s="70">
        <v>0</v>
      </c>
      <c r="R32" s="70">
        <v>0</v>
      </c>
      <c r="S32" s="69">
        <f t="shared" si="0"/>
        <v>36.5</v>
      </c>
      <c r="T32" s="70">
        <v>0</v>
      </c>
      <c r="U32" s="69">
        <f t="shared" si="1"/>
        <v>36.5</v>
      </c>
    </row>
    <row r="33" spans="1:21" s="71" customFormat="1" ht="54" customHeight="1" x14ac:dyDescent="0.15">
      <c r="A33" s="68" t="s">
        <v>143</v>
      </c>
      <c r="B33" s="105"/>
      <c r="C33" s="68" t="s">
        <v>1798</v>
      </c>
      <c r="D33" s="68" t="s">
        <v>35</v>
      </c>
      <c r="E33" s="68" t="s">
        <v>22</v>
      </c>
      <c r="F33" s="68" t="s">
        <v>73</v>
      </c>
      <c r="G33" s="68" t="s">
        <v>24</v>
      </c>
      <c r="H33" s="68" t="s">
        <v>1756</v>
      </c>
      <c r="I33" s="68" t="s">
        <v>248</v>
      </c>
      <c r="J33" s="68" t="s">
        <v>27</v>
      </c>
      <c r="K33" s="68" t="s">
        <v>28</v>
      </c>
      <c r="L33" s="68" t="s">
        <v>29</v>
      </c>
      <c r="M33" s="68" t="s">
        <v>30</v>
      </c>
      <c r="N33" s="68" t="s">
        <v>31</v>
      </c>
      <c r="O33" s="68" t="s">
        <v>32</v>
      </c>
      <c r="P33" s="69">
        <v>71</v>
      </c>
      <c r="Q33" s="70">
        <v>0</v>
      </c>
      <c r="R33" s="70">
        <v>2</v>
      </c>
      <c r="S33" s="69">
        <f t="shared" si="0"/>
        <v>36.5</v>
      </c>
      <c r="T33" s="70">
        <v>0</v>
      </c>
      <c r="U33" s="69">
        <f t="shared" si="1"/>
        <v>36.5</v>
      </c>
    </row>
    <row r="34" spans="1:21" s="71" customFormat="1" ht="54" customHeight="1" x14ac:dyDescent="0.15">
      <c r="A34" s="68" t="s">
        <v>145</v>
      </c>
      <c r="B34" s="105"/>
      <c r="C34" s="68" t="s">
        <v>1799</v>
      </c>
      <c r="D34" s="68" t="s">
        <v>35</v>
      </c>
      <c r="E34" s="68" t="s">
        <v>22</v>
      </c>
      <c r="F34" s="68" t="s">
        <v>46</v>
      </c>
      <c r="G34" s="68" t="s">
        <v>163</v>
      </c>
      <c r="H34" s="68" t="s">
        <v>1756</v>
      </c>
      <c r="I34" s="68" t="s">
        <v>26</v>
      </c>
      <c r="J34" s="68" t="s">
        <v>27</v>
      </c>
      <c r="K34" s="68" t="s">
        <v>28</v>
      </c>
      <c r="L34" s="68" t="s">
        <v>179</v>
      </c>
      <c r="M34" s="68" t="s">
        <v>42</v>
      </c>
      <c r="N34" s="68" t="s">
        <v>31</v>
      </c>
      <c r="O34" s="68" t="s">
        <v>32</v>
      </c>
      <c r="P34" s="69">
        <v>72.5</v>
      </c>
      <c r="Q34" s="70">
        <v>0</v>
      </c>
      <c r="R34" s="70">
        <v>0</v>
      </c>
      <c r="S34" s="69">
        <f t="shared" si="0"/>
        <v>36.25</v>
      </c>
      <c r="T34" s="70">
        <v>0</v>
      </c>
      <c r="U34" s="69">
        <f t="shared" si="1"/>
        <v>36.25</v>
      </c>
    </row>
    <row r="35" spans="1:21" s="71" customFormat="1" ht="54" customHeight="1" x14ac:dyDescent="0.15">
      <c r="A35" s="68" t="s">
        <v>149</v>
      </c>
      <c r="B35" s="105"/>
      <c r="C35" s="68" t="s">
        <v>1800</v>
      </c>
      <c r="D35" s="68" t="s">
        <v>35</v>
      </c>
      <c r="E35" s="68" t="s">
        <v>22</v>
      </c>
      <c r="F35" s="68" t="s">
        <v>73</v>
      </c>
      <c r="G35" s="68" t="s">
        <v>163</v>
      </c>
      <c r="H35" s="68" t="s">
        <v>1756</v>
      </c>
      <c r="I35" s="68" t="s">
        <v>137</v>
      </c>
      <c r="J35" s="68" t="s">
        <v>27</v>
      </c>
      <c r="K35" s="68" t="s">
        <v>28</v>
      </c>
      <c r="L35" s="68" t="s">
        <v>29</v>
      </c>
      <c r="M35" s="68" t="s">
        <v>30</v>
      </c>
      <c r="N35" s="68" t="s">
        <v>31</v>
      </c>
      <c r="O35" s="68" t="s">
        <v>32</v>
      </c>
      <c r="P35" s="69">
        <v>70.5</v>
      </c>
      <c r="Q35" s="70">
        <v>0</v>
      </c>
      <c r="R35" s="70">
        <v>2</v>
      </c>
      <c r="S35" s="69">
        <f t="shared" si="0"/>
        <v>36.25</v>
      </c>
      <c r="T35" s="70">
        <v>0</v>
      </c>
      <c r="U35" s="69">
        <f t="shared" si="1"/>
        <v>36.25</v>
      </c>
    </row>
    <row r="36" spans="1:21" s="71" customFormat="1" ht="54" customHeight="1" x14ac:dyDescent="0.15">
      <c r="A36" s="68" t="s">
        <v>152</v>
      </c>
      <c r="B36" s="105"/>
      <c r="C36" s="68" t="s">
        <v>1801</v>
      </c>
      <c r="D36" s="68" t="s">
        <v>35</v>
      </c>
      <c r="E36" s="68" t="s">
        <v>22</v>
      </c>
      <c r="F36" s="68" t="s">
        <v>57</v>
      </c>
      <c r="G36" s="68" t="s">
        <v>24</v>
      </c>
      <c r="H36" s="68" t="s">
        <v>1756</v>
      </c>
      <c r="I36" s="68" t="s">
        <v>141</v>
      </c>
      <c r="J36" s="68" t="s">
        <v>27</v>
      </c>
      <c r="K36" s="68" t="s">
        <v>28</v>
      </c>
      <c r="L36" s="68" t="s">
        <v>29</v>
      </c>
      <c r="M36" s="68" t="s">
        <v>42</v>
      </c>
      <c r="N36" s="68" t="s">
        <v>31</v>
      </c>
      <c r="O36" s="68" t="s">
        <v>32</v>
      </c>
      <c r="P36" s="69">
        <v>72</v>
      </c>
      <c r="Q36" s="70">
        <v>0</v>
      </c>
      <c r="R36" s="70">
        <v>0</v>
      </c>
      <c r="S36" s="69">
        <f t="shared" si="0"/>
        <v>36</v>
      </c>
      <c r="T36" s="70">
        <v>0</v>
      </c>
      <c r="U36" s="69">
        <f t="shared" si="1"/>
        <v>36</v>
      </c>
    </row>
    <row r="37" spans="1:21" s="71" customFormat="1" ht="54" customHeight="1" x14ac:dyDescent="0.15">
      <c r="A37" s="68" t="s">
        <v>156</v>
      </c>
      <c r="B37" s="105"/>
      <c r="C37" s="68" t="s">
        <v>1802</v>
      </c>
      <c r="D37" s="68" t="s">
        <v>35</v>
      </c>
      <c r="E37" s="68" t="s">
        <v>22</v>
      </c>
      <c r="F37" s="68" t="s">
        <v>87</v>
      </c>
      <c r="G37" s="68" t="s">
        <v>24</v>
      </c>
      <c r="H37" s="68" t="s">
        <v>1756</v>
      </c>
      <c r="I37" s="68" t="s">
        <v>101</v>
      </c>
      <c r="J37" s="68" t="s">
        <v>27</v>
      </c>
      <c r="K37" s="68" t="s">
        <v>28</v>
      </c>
      <c r="L37" s="68" t="s">
        <v>29</v>
      </c>
      <c r="M37" s="68" t="s">
        <v>30</v>
      </c>
      <c r="N37" s="68" t="s">
        <v>31</v>
      </c>
      <c r="O37" s="68" t="s">
        <v>32</v>
      </c>
      <c r="P37" s="69">
        <v>71</v>
      </c>
      <c r="Q37" s="70">
        <v>0</v>
      </c>
      <c r="R37" s="70">
        <v>0</v>
      </c>
      <c r="S37" s="69">
        <f t="shared" si="0"/>
        <v>35.5</v>
      </c>
      <c r="T37" s="70">
        <v>0</v>
      </c>
      <c r="U37" s="69">
        <f t="shared" si="1"/>
        <v>35.5</v>
      </c>
    </row>
    <row r="38" spans="1:21" s="71" customFormat="1" ht="54" customHeight="1" x14ac:dyDescent="0.15">
      <c r="A38" s="68" t="s">
        <v>160</v>
      </c>
      <c r="B38" s="105"/>
      <c r="C38" s="68" t="s">
        <v>1804</v>
      </c>
      <c r="D38" s="68" t="s">
        <v>21</v>
      </c>
      <c r="E38" s="68" t="s">
        <v>22</v>
      </c>
      <c r="F38" s="68" t="s">
        <v>67</v>
      </c>
      <c r="G38" s="68" t="s">
        <v>593</v>
      </c>
      <c r="H38" s="68" t="s">
        <v>1756</v>
      </c>
      <c r="I38" s="68" t="s">
        <v>1803</v>
      </c>
      <c r="J38" s="68" t="s">
        <v>32</v>
      </c>
      <c r="K38" s="68" t="s">
        <v>28</v>
      </c>
      <c r="L38" s="68" t="s">
        <v>29</v>
      </c>
      <c r="M38" s="68" t="s">
        <v>30</v>
      </c>
      <c r="N38" s="68" t="s">
        <v>31</v>
      </c>
      <c r="O38" s="68" t="s">
        <v>32</v>
      </c>
      <c r="P38" s="69">
        <v>71</v>
      </c>
      <c r="Q38" s="70">
        <v>0</v>
      </c>
      <c r="R38" s="70">
        <v>0</v>
      </c>
      <c r="S38" s="69">
        <f t="shared" si="0"/>
        <v>35.5</v>
      </c>
      <c r="T38" s="70">
        <v>0</v>
      </c>
      <c r="U38" s="69">
        <f t="shared" si="1"/>
        <v>35.5</v>
      </c>
    </row>
    <row r="39" spans="1:21" s="71" customFormat="1" ht="54" customHeight="1" x14ac:dyDescent="0.15">
      <c r="A39" s="68" t="s">
        <v>162</v>
      </c>
      <c r="B39" s="105"/>
      <c r="C39" s="68" t="s">
        <v>1805</v>
      </c>
      <c r="D39" s="68" t="s">
        <v>21</v>
      </c>
      <c r="E39" s="68" t="s">
        <v>22</v>
      </c>
      <c r="F39" s="68" t="s">
        <v>99</v>
      </c>
      <c r="G39" s="68" t="s">
        <v>163</v>
      </c>
      <c r="H39" s="68" t="s">
        <v>1756</v>
      </c>
      <c r="I39" s="68" t="s">
        <v>63</v>
      </c>
      <c r="J39" s="68" t="s">
        <v>27</v>
      </c>
      <c r="K39" s="68" t="s">
        <v>28</v>
      </c>
      <c r="L39" s="68" t="s">
        <v>179</v>
      </c>
      <c r="M39" s="68" t="s">
        <v>30</v>
      </c>
      <c r="N39" s="68" t="s">
        <v>31</v>
      </c>
      <c r="O39" s="68" t="s">
        <v>32</v>
      </c>
      <c r="P39" s="69">
        <v>71</v>
      </c>
      <c r="Q39" s="70">
        <v>0</v>
      </c>
      <c r="R39" s="70">
        <v>0</v>
      </c>
      <c r="S39" s="69">
        <f t="shared" si="0"/>
        <v>35.5</v>
      </c>
      <c r="T39" s="70">
        <v>0</v>
      </c>
      <c r="U39" s="69">
        <f t="shared" si="1"/>
        <v>35.5</v>
      </c>
    </row>
    <row r="40" spans="1:21" s="71" customFormat="1" ht="54" customHeight="1" x14ac:dyDescent="0.15">
      <c r="A40" s="68" t="s">
        <v>166</v>
      </c>
      <c r="B40" s="105"/>
      <c r="C40" s="68" t="s">
        <v>1806</v>
      </c>
      <c r="D40" s="68" t="s">
        <v>21</v>
      </c>
      <c r="E40" s="68" t="s">
        <v>22</v>
      </c>
      <c r="F40" s="68" t="s">
        <v>87</v>
      </c>
      <c r="G40" s="68" t="s">
        <v>392</v>
      </c>
      <c r="H40" s="68" t="s">
        <v>1756</v>
      </c>
      <c r="I40" s="68" t="s">
        <v>137</v>
      </c>
      <c r="J40" s="68" t="s">
        <v>27</v>
      </c>
      <c r="K40" s="68" t="s">
        <v>28</v>
      </c>
      <c r="L40" s="68" t="s">
        <v>179</v>
      </c>
      <c r="M40" s="68" t="s">
        <v>30</v>
      </c>
      <c r="N40" s="68" t="s">
        <v>31</v>
      </c>
      <c r="O40" s="68" t="s">
        <v>32</v>
      </c>
      <c r="P40" s="69">
        <v>71</v>
      </c>
      <c r="Q40" s="70">
        <v>0</v>
      </c>
      <c r="R40" s="70">
        <v>0</v>
      </c>
      <c r="S40" s="69">
        <f t="shared" si="0"/>
        <v>35.5</v>
      </c>
      <c r="T40" s="70">
        <v>0</v>
      </c>
      <c r="U40" s="69">
        <f t="shared" si="1"/>
        <v>35.5</v>
      </c>
    </row>
    <row r="41" spans="1:21" s="71" customFormat="1" ht="54" customHeight="1" x14ac:dyDescent="0.15">
      <c r="A41" s="68" t="s">
        <v>168</v>
      </c>
      <c r="B41" s="105"/>
      <c r="C41" s="68" t="s">
        <v>1807</v>
      </c>
      <c r="D41" s="68" t="s">
        <v>35</v>
      </c>
      <c r="E41" s="68" t="s">
        <v>22</v>
      </c>
      <c r="F41" s="68" t="s">
        <v>36</v>
      </c>
      <c r="G41" s="68" t="s">
        <v>157</v>
      </c>
      <c r="H41" s="68" t="s">
        <v>1756</v>
      </c>
      <c r="I41" s="68" t="s">
        <v>63</v>
      </c>
      <c r="J41" s="68" t="s">
        <v>27</v>
      </c>
      <c r="K41" s="68" t="s">
        <v>28</v>
      </c>
      <c r="L41" s="68" t="s">
        <v>29</v>
      </c>
      <c r="M41" s="68" t="s">
        <v>30</v>
      </c>
      <c r="N41" s="68" t="s">
        <v>31</v>
      </c>
      <c r="O41" s="68" t="s">
        <v>32</v>
      </c>
      <c r="P41" s="69">
        <v>71</v>
      </c>
      <c r="Q41" s="70">
        <v>0</v>
      </c>
      <c r="R41" s="70">
        <v>0</v>
      </c>
      <c r="S41" s="69">
        <f t="shared" si="0"/>
        <v>35.5</v>
      </c>
      <c r="T41" s="70">
        <v>0</v>
      </c>
      <c r="U41" s="69">
        <f t="shared" si="1"/>
        <v>35.5</v>
      </c>
    </row>
    <row r="42" spans="1:21" s="71" customFormat="1" ht="54" customHeight="1" x14ac:dyDescent="0.15">
      <c r="A42" s="68" t="s">
        <v>170</v>
      </c>
      <c r="B42" s="105"/>
      <c r="C42" s="68" t="s">
        <v>1808</v>
      </c>
      <c r="D42" s="68" t="s">
        <v>35</v>
      </c>
      <c r="E42" s="68" t="s">
        <v>22</v>
      </c>
      <c r="F42" s="68" t="s">
        <v>469</v>
      </c>
      <c r="G42" s="68" t="s">
        <v>163</v>
      </c>
      <c r="H42" s="68" t="s">
        <v>1756</v>
      </c>
      <c r="I42" s="68" t="s">
        <v>26</v>
      </c>
      <c r="J42" s="68" t="s">
        <v>32</v>
      </c>
      <c r="K42" s="68" t="s">
        <v>28</v>
      </c>
      <c r="L42" s="68" t="s">
        <v>29</v>
      </c>
      <c r="M42" s="68" t="s">
        <v>42</v>
      </c>
      <c r="N42" s="68" t="s">
        <v>31</v>
      </c>
      <c r="O42" s="68" t="s">
        <v>32</v>
      </c>
      <c r="P42" s="69">
        <v>71</v>
      </c>
      <c r="Q42" s="70">
        <v>0</v>
      </c>
      <c r="R42" s="70">
        <v>0</v>
      </c>
      <c r="S42" s="69">
        <f t="shared" si="0"/>
        <v>35.5</v>
      </c>
      <c r="T42" s="70">
        <v>0</v>
      </c>
      <c r="U42" s="69">
        <f t="shared" si="1"/>
        <v>35.5</v>
      </c>
    </row>
    <row r="43" spans="1:21" s="71" customFormat="1" ht="54" customHeight="1" x14ac:dyDescent="0.15">
      <c r="A43" s="68" t="s">
        <v>172</v>
      </c>
      <c r="B43" s="105"/>
      <c r="C43" s="68" t="s">
        <v>1809</v>
      </c>
      <c r="D43" s="68" t="s">
        <v>35</v>
      </c>
      <c r="E43" s="68" t="s">
        <v>22</v>
      </c>
      <c r="F43" s="68" t="s">
        <v>36</v>
      </c>
      <c r="G43" s="68" t="s">
        <v>47</v>
      </c>
      <c r="H43" s="68" t="s">
        <v>1756</v>
      </c>
      <c r="I43" s="68" t="s">
        <v>48</v>
      </c>
      <c r="J43" s="68" t="s">
        <v>27</v>
      </c>
      <c r="K43" s="68" t="s">
        <v>28</v>
      </c>
      <c r="L43" s="68" t="s">
        <v>29</v>
      </c>
      <c r="M43" s="68" t="s">
        <v>42</v>
      </c>
      <c r="N43" s="68" t="s">
        <v>228</v>
      </c>
      <c r="O43" s="68" t="s">
        <v>32</v>
      </c>
      <c r="P43" s="69">
        <v>71</v>
      </c>
      <c r="Q43" s="70">
        <v>0</v>
      </c>
      <c r="R43" s="70">
        <v>0</v>
      </c>
      <c r="S43" s="69">
        <f t="shared" si="0"/>
        <v>35.5</v>
      </c>
      <c r="T43" s="70">
        <v>0</v>
      </c>
      <c r="U43" s="69">
        <f t="shared" si="1"/>
        <v>35.5</v>
      </c>
    </row>
    <row r="44" spans="1:21" s="71" customFormat="1" ht="54" customHeight="1" x14ac:dyDescent="0.15">
      <c r="A44" s="68" t="s">
        <v>175</v>
      </c>
      <c r="B44" s="105"/>
      <c r="C44" s="68" t="s">
        <v>1810</v>
      </c>
      <c r="D44" s="68" t="s">
        <v>35</v>
      </c>
      <c r="E44" s="68" t="s">
        <v>22</v>
      </c>
      <c r="F44" s="68" t="s">
        <v>57</v>
      </c>
      <c r="G44" s="68" t="s">
        <v>96</v>
      </c>
      <c r="H44" s="68" t="s">
        <v>1756</v>
      </c>
      <c r="I44" s="68" t="s">
        <v>26</v>
      </c>
      <c r="J44" s="68" t="s">
        <v>27</v>
      </c>
      <c r="K44" s="68" t="s">
        <v>28</v>
      </c>
      <c r="L44" s="68" t="s">
        <v>29</v>
      </c>
      <c r="M44" s="68" t="s">
        <v>30</v>
      </c>
      <c r="N44" s="68" t="s">
        <v>31</v>
      </c>
      <c r="O44" s="68" t="s">
        <v>32</v>
      </c>
      <c r="P44" s="69">
        <v>70.5</v>
      </c>
      <c r="Q44" s="70">
        <v>0</v>
      </c>
      <c r="R44" s="70">
        <v>0</v>
      </c>
      <c r="S44" s="69">
        <f t="shared" si="0"/>
        <v>35.25</v>
      </c>
      <c r="T44" s="70">
        <v>0</v>
      </c>
      <c r="U44" s="69">
        <f t="shared" si="1"/>
        <v>35.25</v>
      </c>
    </row>
    <row r="45" spans="1:21" s="71" customFormat="1" ht="54" customHeight="1" x14ac:dyDescent="0.15">
      <c r="A45" s="68" t="s">
        <v>177</v>
      </c>
      <c r="B45" s="105"/>
      <c r="C45" s="68" t="s">
        <v>1811</v>
      </c>
      <c r="D45" s="68" t="s">
        <v>35</v>
      </c>
      <c r="E45" s="68" t="s">
        <v>22</v>
      </c>
      <c r="F45" s="68" t="s">
        <v>57</v>
      </c>
      <c r="G45" s="68" t="s">
        <v>163</v>
      </c>
      <c r="H45" s="68" t="s">
        <v>1756</v>
      </c>
      <c r="I45" s="68" t="s">
        <v>141</v>
      </c>
      <c r="J45" s="68" t="s">
        <v>27</v>
      </c>
      <c r="K45" s="68" t="s">
        <v>28</v>
      </c>
      <c r="L45" s="68" t="s">
        <v>179</v>
      </c>
      <c r="M45" s="68" t="s">
        <v>30</v>
      </c>
      <c r="N45" s="68" t="s">
        <v>31</v>
      </c>
      <c r="O45" s="68" t="s">
        <v>32</v>
      </c>
      <c r="P45" s="69">
        <v>70.5</v>
      </c>
      <c r="Q45" s="70">
        <v>0</v>
      </c>
      <c r="R45" s="70">
        <v>0</v>
      </c>
      <c r="S45" s="69">
        <f t="shared" si="0"/>
        <v>35.25</v>
      </c>
      <c r="T45" s="70">
        <v>0</v>
      </c>
      <c r="U45" s="69">
        <f t="shared" si="1"/>
        <v>35.25</v>
      </c>
    </row>
    <row r="46" spans="1:21" s="71" customFormat="1" ht="54" customHeight="1" x14ac:dyDescent="0.15">
      <c r="A46" s="68" t="s">
        <v>181</v>
      </c>
      <c r="B46" s="105"/>
      <c r="C46" s="68" t="s">
        <v>1812</v>
      </c>
      <c r="D46" s="68" t="s">
        <v>35</v>
      </c>
      <c r="E46" s="68" t="s">
        <v>22</v>
      </c>
      <c r="F46" s="68" t="s">
        <v>36</v>
      </c>
      <c r="G46" s="68" t="s">
        <v>582</v>
      </c>
      <c r="H46" s="68" t="s">
        <v>1764</v>
      </c>
      <c r="I46" s="68" t="s">
        <v>141</v>
      </c>
      <c r="J46" s="68" t="s">
        <v>32</v>
      </c>
      <c r="K46" s="68" t="s">
        <v>28</v>
      </c>
      <c r="L46" s="68" t="s">
        <v>179</v>
      </c>
      <c r="M46" s="68" t="s">
        <v>30</v>
      </c>
      <c r="N46" s="68" t="s">
        <v>31</v>
      </c>
      <c r="O46" s="68" t="s">
        <v>32</v>
      </c>
      <c r="P46" s="69">
        <v>70.5</v>
      </c>
      <c r="Q46" s="70">
        <v>0</v>
      </c>
      <c r="R46" s="70">
        <v>0</v>
      </c>
      <c r="S46" s="69">
        <f t="shared" si="0"/>
        <v>35.25</v>
      </c>
      <c r="T46" s="70">
        <v>0</v>
      </c>
      <c r="U46" s="69">
        <f t="shared" si="1"/>
        <v>35.25</v>
      </c>
    </row>
    <row r="47" spans="1:21" s="71" customFormat="1" ht="54" customHeight="1" x14ac:dyDescent="0.15">
      <c r="A47" s="68" t="s">
        <v>185</v>
      </c>
      <c r="B47" s="105"/>
      <c r="C47" s="68" t="s">
        <v>1814</v>
      </c>
      <c r="D47" s="68" t="s">
        <v>35</v>
      </c>
      <c r="E47" s="68" t="s">
        <v>22</v>
      </c>
      <c r="F47" s="68" t="s">
        <v>73</v>
      </c>
      <c r="G47" s="68" t="s">
        <v>163</v>
      </c>
      <c r="H47" s="68" t="s">
        <v>1813</v>
      </c>
      <c r="I47" s="68" t="s">
        <v>63</v>
      </c>
      <c r="J47" s="68" t="s">
        <v>27</v>
      </c>
      <c r="K47" s="68" t="s">
        <v>28</v>
      </c>
      <c r="L47" s="68" t="s">
        <v>29</v>
      </c>
      <c r="M47" s="68" t="s">
        <v>30</v>
      </c>
      <c r="N47" s="68" t="s">
        <v>106</v>
      </c>
      <c r="O47" s="68" t="s">
        <v>32</v>
      </c>
      <c r="P47" s="69">
        <v>68.5</v>
      </c>
      <c r="Q47" s="70">
        <v>0</v>
      </c>
      <c r="R47" s="70">
        <v>2</v>
      </c>
      <c r="S47" s="69">
        <f t="shared" si="0"/>
        <v>35.25</v>
      </c>
      <c r="T47" s="70">
        <v>0</v>
      </c>
      <c r="U47" s="69">
        <f t="shared" si="1"/>
        <v>35.25</v>
      </c>
    </row>
    <row r="48" spans="1:21" s="71" customFormat="1" ht="54" customHeight="1" x14ac:dyDescent="0.15">
      <c r="A48" s="68" t="s">
        <v>188</v>
      </c>
      <c r="B48" s="105"/>
      <c r="C48" s="68" t="s">
        <v>1815</v>
      </c>
      <c r="D48" s="68" t="s">
        <v>35</v>
      </c>
      <c r="E48" s="68" t="s">
        <v>56</v>
      </c>
      <c r="F48" s="68" t="s">
        <v>87</v>
      </c>
      <c r="G48" s="68" t="s">
        <v>157</v>
      </c>
      <c r="H48" s="68" t="s">
        <v>1756</v>
      </c>
      <c r="I48" s="68" t="s">
        <v>26</v>
      </c>
      <c r="J48" s="68" t="s">
        <v>27</v>
      </c>
      <c r="K48" s="68" t="s">
        <v>28</v>
      </c>
      <c r="L48" s="68" t="s">
        <v>29</v>
      </c>
      <c r="M48" s="68" t="s">
        <v>42</v>
      </c>
      <c r="N48" s="68" t="s">
        <v>31</v>
      </c>
      <c r="O48" s="68" t="s">
        <v>32</v>
      </c>
      <c r="P48" s="69">
        <v>68</v>
      </c>
      <c r="Q48" s="70">
        <v>2.5</v>
      </c>
      <c r="R48" s="70">
        <v>0</v>
      </c>
      <c r="S48" s="69">
        <f t="shared" si="0"/>
        <v>35.25</v>
      </c>
      <c r="T48" s="70">
        <v>0</v>
      </c>
      <c r="U48" s="69">
        <f t="shared" si="1"/>
        <v>35.25</v>
      </c>
    </row>
    <row r="49" spans="1:21" s="71" customFormat="1" ht="54" customHeight="1" x14ac:dyDescent="0.15">
      <c r="A49" s="68" t="s">
        <v>191</v>
      </c>
      <c r="B49" s="105"/>
      <c r="C49" s="68" t="s">
        <v>1817</v>
      </c>
      <c r="D49" s="68" t="s">
        <v>35</v>
      </c>
      <c r="E49" s="68" t="s">
        <v>22</v>
      </c>
      <c r="F49" s="68" t="s">
        <v>87</v>
      </c>
      <c r="G49" s="68" t="s">
        <v>582</v>
      </c>
      <c r="H49" s="68" t="s">
        <v>1816</v>
      </c>
      <c r="I49" s="68" t="s">
        <v>628</v>
      </c>
      <c r="J49" s="68" t="s">
        <v>32</v>
      </c>
      <c r="K49" s="68" t="s">
        <v>28</v>
      </c>
      <c r="L49" s="68" t="s">
        <v>179</v>
      </c>
      <c r="M49" s="68" t="s">
        <v>42</v>
      </c>
      <c r="N49" s="68" t="s">
        <v>106</v>
      </c>
      <c r="O49" s="68" t="s">
        <v>32</v>
      </c>
      <c r="P49" s="69">
        <v>70</v>
      </c>
      <c r="Q49" s="70">
        <v>0</v>
      </c>
      <c r="R49" s="70">
        <v>0</v>
      </c>
      <c r="S49" s="69">
        <f t="shared" si="0"/>
        <v>35</v>
      </c>
      <c r="T49" s="70">
        <v>0</v>
      </c>
      <c r="U49" s="69">
        <f t="shared" si="1"/>
        <v>35</v>
      </c>
    </row>
    <row r="50" spans="1:21" s="71" customFormat="1" ht="54" customHeight="1" x14ac:dyDescent="0.15">
      <c r="A50" s="68" t="s">
        <v>197</v>
      </c>
      <c r="B50" s="105"/>
      <c r="C50" s="68" t="s">
        <v>1820</v>
      </c>
      <c r="D50" s="68" t="s">
        <v>35</v>
      </c>
      <c r="E50" s="68" t="s">
        <v>22</v>
      </c>
      <c r="F50" s="68" t="s">
        <v>110</v>
      </c>
      <c r="G50" s="68" t="s">
        <v>1818</v>
      </c>
      <c r="H50" s="68" t="s">
        <v>1749</v>
      </c>
      <c r="I50" s="68" t="s">
        <v>1819</v>
      </c>
      <c r="J50" s="68" t="s">
        <v>27</v>
      </c>
      <c r="K50" s="68" t="s">
        <v>28</v>
      </c>
      <c r="L50" s="68" t="s">
        <v>29</v>
      </c>
      <c r="M50" s="68" t="s">
        <v>42</v>
      </c>
      <c r="N50" s="68" t="s">
        <v>506</v>
      </c>
      <c r="O50" s="68" t="s">
        <v>32</v>
      </c>
      <c r="P50" s="69">
        <v>70</v>
      </c>
      <c r="Q50" s="70">
        <v>0</v>
      </c>
      <c r="R50" s="70">
        <v>0</v>
      </c>
      <c r="S50" s="69">
        <f t="shared" si="0"/>
        <v>35</v>
      </c>
      <c r="T50" s="70">
        <v>0</v>
      </c>
      <c r="U50" s="69">
        <f t="shared" si="1"/>
        <v>35</v>
      </c>
    </row>
    <row r="51" spans="1:21" s="71" customFormat="1" ht="54" customHeight="1" x14ac:dyDescent="0.15">
      <c r="A51" s="68" t="s">
        <v>199</v>
      </c>
      <c r="B51" s="105"/>
      <c r="C51" s="68" t="s">
        <v>1822</v>
      </c>
      <c r="D51" s="68" t="s">
        <v>21</v>
      </c>
      <c r="E51" s="68" t="s">
        <v>22</v>
      </c>
      <c r="F51" s="68" t="s">
        <v>87</v>
      </c>
      <c r="G51" s="68" t="s">
        <v>1821</v>
      </c>
      <c r="H51" s="68" t="s">
        <v>1764</v>
      </c>
      <c r="I51" s="68" t="s">
        <v>101</v>
      </c>
      <c r="J51" s="68" t="s">
        <v>32</v>
      </c>
      <c r="K51" s="68" t="s">
        <v>28</v>
      </c>
      <c r="L51" s="68" t="s">
        <v>29</v>
      </c>
      <c r="M51" s="68" t="s">
        <v>42</v>
      </c>
      <c r="N51" s="68" t="s">
        <v>31</v>
      </c>
      <c r="O51" s="68" t="s">
        <v>32</v>
      </c>
      <c r="P51" s="69">
        <v>69.5</v>
      </c>
      <c r="Q51" s="70">
        <v>0</v>
      </c>
      <c r="R51" s="70">
        <v>0</v>
      </c>
      <c r="S51" s="69">
        <f t="shared" si="0"/>
        <v>34.75</v>
      </c>
      <c r="T51" s="70">
        <v>0</v>
      </c>
      <c r="U51" s="69">
        <f t="shared" si="1"/>
        <v>34.75</v>
      </c>
    </row>
    <row r="52" spans="1:21" s="71" customFormat="1" ht="54" customHeight="1" x14ac:dyDescent="0.15">
      <c r="A52" s="68" t="s">
        <v>202</v>
      </c>
      <c r="B52" s="105"/>
      <c r="C52" s="68" t="s">
        <v>1824</v>
      </c>
      <c r="D52" s="68" t="s">
        <v>35</v>
      </c>
      <c r="E52" s="68" t="s">
        <v>22</v>
      </c>
      <c r="F52" s="68" t="s">
        <v>57</v>
      </c>
      <c r="G52" s="68" t="s">
        <v>163</v>
      </c>
      <c r="H52" s="68" t="s">
        <v>1823</v>
      </c>
      <c r="I52" s="68" t="s">
        <v>26</v>
      </c>
      <c r="J52" s="68" t="s">
        <v>27</v>
      </c>
      <c r="K52" s="68" t="s">
        <v>28</v>
      </c>
      <c r="L52" s="68" t="s">
        <v>179</v>
      </c>
      <c r="M52" s="68" t="s">
        <v>30</v>
      </c>
      <c r="N52" s="68" t="s">
        <v>31</v>
      </c>
      <c r="O52" s="68" t="s">
        <v>32</v>
      </c>
      <c r="P52" s="69">
        <v>69.5</v>
      </c>
      <c r="Q52" s="70">
        <v>0</v>
      </c>
      <c r="R52" s="70">
        <v>0</v>
      </c>
      <c r="S52" s="69">
        <f t="shared" si="0"/>
        <v>34.75</v>
      </c>
      <c r="T52" s="70">
        <v>0</v>
      </c>
      <c r="U52" s="69">
        <f t="shared" si="1"/>
        <v>34.75</v>
      </c>
    </row>
    <row r="53" spans="1:21" s="71" customFormat="1" ht="54" customHeight="1" x14ac:dyDescent="0.15">
      <c r="A53" s="68" t="s">
        <v>204</v>
      </c>
      <c r="B53" s="105"/>
      <c r="C53" s="68" t="s">
        <v>1825</v>
      </c>
      <c r="D53" s="68" t="s">
        <v>35</v>
      </c>
      <c r="E53" s="68" t="s">
        <v>22</v>
      </c>
      <c r="F53" s="68" t="s">
        <v>186</v>
      </c>
      <c r="G53" s="68" t="s">
        <v>24</v>
      </c>
      <c r="H53" s="68" t="s">
        <v>1756</v>
      </c>
      <c r="I53" s="68" t="s">
        <v>26</v>
      </c>
      <c r="J53" s="68" t="s">
        <v>27</v>
      </c>
      <c r="K53" s="68" t="s">
        <v>28</v>
      </c>
      <c r="L53" s="68" t="s">
        <v>29</v>
      </c>
      <c r="M53" s="68" t="s">
        <v>42</v>
      </c>
      <c r="N53" s="68" t="s">
        <v>31</v>
      </c>
      <c r="O53" s="68" t="s">
        <v>32</v>
      </c>
      <c r="P53" s="69">
        <v>69.5</v>
      </c>
      <c r="Q53" s="70">
        <v>0</v>
      </c>
      <c r="R53" s="70">
        <v>0</v>
      </c>
      <c r="S53" s="69">
        <f t="shared" si="0"/>
        <v>34.75</v>
      </c>
      <c r="T53" s="70">
        <v>0</v>
      </c>
      <c r="U53" s="69">
        <f t="shared" si="1"/>
        <v>34.75</v>
      </c>
    </row>
    <row r="54" spans="1:21" s="71" customFormat="1" ht="54" customHeight="1" x14ac:dyDescent="0.15">
      <c r="A54" s="68" t="s">
        <v>206</v>
      </c>
      <c r="B54" s="105"/>
      <c r="C54" s="68" t="s">
        <v>1826</v>
      </c>
      <c r="D54" s="68" t="s">
        <v>21</v>
      </c>
      <c r="E54" s="68" t="s">
        <v>22</v>
      </c>
      <c r="F54" s="68" t="s">
        <v>36</v>
      </c>
      <c r="G54" s="68" t="s">
        <v>82</v>
      </c>
      <c r="H54" s="68" t="s">
        <v>1756</v>
      </c>
      <c r="I54" s="68" t="s">
        <v>137</v>
      </c>
      <c r="J54" s="68" t="s">
        <v>27</v>
      </c>
      <c r="K54" s="68" t="s">
        <v>28</v>
      </c>
      <c r="L54" s="68" t="s">
        <v>29</v>
      </c>
      <c r="M54" s="68" t="s">
        <v>30</v>
      </c>
      <c r="N54" s="68" t="s">
        <v>31</v>
      </c>
      <c r="O54" s="68" t="s">
        <v>32</v>
      </c>
      <c r="P54" s="69">
        <v>69</v>
      </c>
      <c r="Q54" s="70">
        <v>0</v>
      </c>
      <c r="R54" s="70">
        <v>0</v>
      </c>
      <c r="S54" s="69">
        <f t="shared" si="0"/>
        <v>34.5</v>
      </c>
      <c r="T54" s="70">
        <v>0</v>
      </c>
      <c r="U54" s="69">
        <f t="shared" si="1"/>
        <v>34.5</v>
      </c>
    </row>
    <row r="55" spans="1:21" s="71" customFormat="1" ht="54" customHeight="1" x14ac:dyDescent="0.15">
      <c r="A55" s="68" t="s">
        <v>208</v>
      </c>
      <c r="B55" s="105"/>
      <c r="C55" s="68" t="s">
        <v>1827</v>
      </c>
      <c r="D55" s="68" t="s">
        <v>35</v>
      </c>
      <c r="E55" s="68" t="s">
        <v>22</v>
      </c>
      <c r="F55" s="68" t="s">
        <v>87</v>
      </c>
      <c r="G55" s="68" t="s">
        <v>37</v>
      </c>
      <c r="H55" s="68" t="s">
        <v>1764</v>
      </c>
      <c r="I55" s="68" t="s">
        <v>580</v>
      </c>
      <c r="J55" s="68" t="s">
        <v>32</v>
      </c>
      <c r="K55" s="68" t="s">
        <v>28</v>
      </c>
      <c r="L55" s="68" t="s">
        <v>29</v>
      </c>
      <c r="M55" s="68" t="s">
        <v>30</v>
      </c>
      <c r="N55" s="68" t="s">
        <v>31</v>
      </c>
      <c r="O55" s="68" t="s">
        <v>32</v>
      </c>
      <c r="P55" s="69">
        <v>69</v>
      </c>
      <c r="Q55" s="70">
        <v>0</v>
      </c>
      <c r="R55" s="70">
        <v>0</v>
      </c>
      <c r="S55" s="69">
        <f t="shared" si="0"/>
        <v>34.5</v>
      </c>
      <c r="T55" s="70">
        <v>0</v>
      </c>
      <c r="U55" s="69">
        <f t="shared" si="1"/>
        <v>34.5</v>
      </c>
    </row>
    <row r="56" spans="1:21" s="71" customFormat="1" ht="54" customHeight="1" x14ac:dyDescent="0.15">
      <c r="A56" s="68" t="s">
        <v>210</v>
      </c>
      <c r="B56" s="105"/>
      <c r="C56" s="68" t="s">
        <v>1830</v>
      </c>
      <c r="D56" s="68" t="s">
        <v>35</v>
      </c>
      <c r="E56" s="68" t="s">
        <v>22</v>
      </c>
      <c r="F56" s="68" t="s">
        <v>87</v>
      </c>
      <c r="G56" s="68" t="s">
        <v>37</v>
      </c>
      <c r="H56" s="68" t="s">
        <v>1828</v>
      </c>
      <c r="I56" s="68" t="s">
        <v>1829</v>
      </c>
      <c r="J56" s="68" t="s">
        <v>32</v>
      </c>
      <c r="K56" s="68" t="s">
        <v>28</v>
      </c>
      <c r="L56" s="68" t="s">
        <v>29</v>
      </c>
      <c r="M56" s="68" t="s">
        <v>30</v>
      </c>
      <c r="N56" s="68" t="s">
        <v>106</v>
      </c>
      <c r="O56" s="68" t="s">
        <v>32</v>
      </c>
      <c r="P56" s="69">
        <v>68.5</v>
      </c>
      <c r="Q56" s="70">
        <v>0</v>
      </c>
      <c r="R56" s="70">
        <v>0</v>
      </c>
      <c r="S56" s="69">
        <f t="shared" si="0"/>
        <v>34.25</v>
      </c>
      <c r="T56" s="70">
        <v>0</v>
      </c>
      <c r="U56" s="69">
        <f t="shared" si="1"/>
        <v>34.25</v>
      </c>
    </row>
    <row r="57" spans="1:21" s="71" customFormat="1" ht="54" customHeight="1" x14ac:dyDescent="0.15">
      <c r="A57" s="68" t="s">
        <v>212</v>
      </c>
      <c r="B57" s="105"/>
      <c r="C57" s="68" t="s">
        <v>1831</v>
      </c>
      <c r="D57" s="68" t="s">
        <v>35</v>
      </c>
      <c r="E57" s="68" t="s">
        <v>22</v>
      </c>
      <c r="F57" s="68" t="s">
        <v>81</v>
      </c>
      <c r="G57" s="68" t="s">
        <v>367</v>
      </c>
      <c r="H57" s="68" t="s">
        <v>1764</v>
      </c>
      <c r="I57" s="68" t="s">
        <v>513</v>
      </c>
      <c r="J57" s="68" t="s">
        <v>27</v>
      </c>
      <c r="K57" s="68" t="s">
        <v>28</v>
      </c>
      <c r="L57" s="68" t="s">
        <v>29</v>
      </c>
      <c r="M57" s="68" t="s">
        <v>30</v>
      </c>
      <c r="N57" s="68" t="s">
        <v>106</v>
      </c>
      <c r="O57" s="68" t="s">
        <v>32</v>
      </c>
      <c r="P57" s="69">
        <v>68.5</v>
      </c>
      <c r="Q57" s="70">
        <v>0</v>
      </c>
      <c r="R57" s="70">
        <v>0</v>
      </c>
      <c r="S57" s="69">
        <f t="shared" si="0"/>
        <v>34.25</v>
      </c>
      <c r="T57" s="70">
        <v>0</v>
      </c>
      <c r="U57" s="69">
        <f t="shared" si="1"/>
        <v>34.25</v>
      </c>
    </row>
    <row r="58" spans="1:21" s="71" customFormat="1" ht="54" customHeight="1" x14ac:dyDescent="0.15">
      <c r="A58" s="68" t="s">
        <v>215</v>
      </c>
      <c r="B58" s="105"/>
      <c r="C58" s="68" t="s">
        <v>1832</v>
      </c>
      <c r="D58" s="68" t="s">
        <v>21</v>
      </c>
      <c r="E58" s="68" t="s">
        <v>22</v>
      </c>
      <c r="F58" s="68" t="s">
        <v>87</v>
      </c>
      <c r="G58" s="68" t="s">
        <v>82</v>
      </c>
      <c r="H58" s="68" t="s">
        <v>1756</v>
      </c>
      <c r="I58" s="68" t="s">
        <v>113</v>
      </c>
      <c r="J58" s="68" t="s">
        <v>27</v>
      </c>
      <c r="K58" s="68" t="s">
        <v>28</v>
      </c>
      <c r="L58" s="68" t="s">
        <v>29</v>
      </c>
      <c r="M58" s="68" t="s">
        <v>42</v>
      </c>
      <c r="N58" s="68" t="s">
        <v>31</v>
      </c>
      <c r="O58" s="68" t="s">
        <v>32</v>
      </c>
      <c r="P58" s="69">
        <v>68.5</v>
      </c>
      <c r="Q58" s="70">
        <v>0</v>
      </c>
      <c r="R58" s="70">
        <v>0</v>
      </c>
      <c r="S58" s="69">
        <f t="shared" si="0"/>
        <v>34.25</v>
      </c>
      <c r="T58" s="70">
        <v>0</v>
      </c>
      <c r="U58" s="69">
        <f t="shared" si="1"/>
        <v>34.25</v>
      </c>
    </row>
    <row r="59" spans="1:21" s="71" customFormat="1" ht="54" customHeight="1" x14ac:dyDescent="0.15">
      <c r="A59" s="68" t="s">
        <v>217</v>
      </c>
      <c r="B59" s="105"/>
      <c r="C59" s="68" t="s">
        <v>1833</v>
      </c>
      <c r="D59" s="68" t="s">
        <v>35</v>
      </c>
      <c r="E59" s="68" t="s">
        <v>22</v>
      </c>
      <c r="F59" s="68" t="s">
        <v>87</v>
      </c>
      <c r="G59" s="68" t="s">
        <v>157</v>
      </c>
      <c r="H59" s="68" t="s">
        <v>1756</v>
      </c>
      <c r="I59" s="68" t="s">
        <v>26</v>
      </c>
      <c r="J59" s="68" t="s">
        <v>27</v>
      </c>
      <c r="K59" s="68" t="s">
        <v>28</v>
      </c>
      <c r="L59" s="68" t="s">
        <v>29</v>
      </c>
      <c r="M59" s="68" t="s">
        <v>42</v>
      </c>
      <c r="N59" s="68" t="s">
        <v>31</v>
      </c>
      <c r="O59" s="68" t="s">
        <v>32</v>
      </c>
      <c r="P59" s="69">
        <v>68.5</v>
      </c>
      <c r="Q59" s="70">
        <v>0</v>
      </c>
      <c r="R59" s="70">
        <v>0</v>
      </c>
      <c r="S59" s="69">
        <f t="shared" si="0"/>
        <v>34.25</v>
      </c>
      <c r="T59" s="70">
        <v>0</v>
      </c>
      <c r="U59" s="69">
        <f t="shared" si="1"/>
        <v>34.25</v>
      </c>
    </row>
    <row r="60" spans="1:21" s="71" customFormat="1" ht="54" customHeight="1" x14ac:dyDescent="0.15">
      <c r="A60" s="68" t="s">
        <v>411</v>
      </c>
      <c r="B60" s="105"/>
      <c r="C60" s="68" t="s">
        <v>1835</v>
      </c>
      <c r="D60" s="68" t="s">
        <v>35</v>
      </c>
      <c r="E60" s="68" t="s">
        <v>22</v>
      </c>
      <c r="F60" s="68" t="s">
        <v>125</v>
      </c>
      <c r="G60" s="68" t="s">
        <v>1033</v>
      </c>
      <c r="H60" s="68" t="s">
        <v>1834</v>
      </c>
      <c r="I60" s="68" t="s">
        <v>63</v>
      </c>
      <c r="J60" s="68" t="s">
        <v>32</v>
      </c>
      <c r="K60" s="68" t="s">
        <v>28</v>
      </c>
      <c r="L60" s="68" t="s">
        <v>29</v>
      </c>
      <c r="M60" s="68" t="s">
        <v>42</v>
      </c>
      <c r="N60" s="68" t="s">
        <v>228</v>
      </c>
      <c r="O60" s="68" t="s">
        <v>32</v>
      </c>
      <c r="P60" s="69">
        <v>66</v>
      </c>
      <c r="Q60" s="70">
        <v>0</v>
      </c>
      <c r="R60" s="70">
        <v>2</v>
      </c>
      <c r="S60" s="69">
        <f t="shared" si="0"/>
        <v>34</v>
      </c>
      <c r="T60" s="70">
        <v>0</v>
      </c>
      <c r="U60" s="69">
        <f t="shared" si="1"/>
        <v>34</v>
      </c>
    </row>
    <row r="61" spans="1:21" s="71" customFormat="1" ht="54" customHeight="1" x14ac:dyDescent="0.15">
      <c r="A61" s="68" t="s">
        <v>462</v>
      </c>
      <c r="B61" s="105"/>
      <c r="C61" s="68" t="s">
        <v>1837</v>
      </c>
      <c r="D61" s="68" t="s">
        <v>35</v>
      </c>
      <c r="E61" s="68" t="s">
        <v>22</v>
      </c>
      <c r="F61" s="68" t="s">
        <v>73</v>
      </c>
      <c r="G61" s="68" t="s">
        <v>636</v>
      </c>
      <c r="H61" s="68" t="s">
        <v>1836</v>
      </c>
      <c r="I61" s="68" t="s">
        <v>141</v>
      </c>
      <c r="J61" s="68" t="s">
        <v>27</v>
      </c>
      <c r="K61" s="68" t="s">
        <v>28</v>
      </c>
      <c r="L61" s="68" t="s">
        <v>29</v>
      </c>
      <c r="M61" s="68" t="s">
        <v>42</v>
      </c>
      <c r="N61" s="68" t="s">
        <v>31</v>
      </c>
      <c r="O61" s="68" t="s">
        <v>32</v>
      </c>
      <c r="P61" s="69">
        <v>66</v>
      </c>
      <c r="Q61" s="70">
        <v>0</v>
      </c>
      <c r="R61" s="70">
        <v>2</v>
      </c>
      <c r="S61" s="69">
        <f t="shared" si="0"/>
        <v>34</v>
      </c>
      <c r="T61" s="70">
        <v>0</v>
      </c>
      <c r="U61" s="69">
        <f t="shared" si="1"/>
        <v>34</v>
      </c>
    </row>
    <row r="62" spans="1:21" s="71" customFormat="1" ht="54" customHeight="1" x14ac:dyDescent="0.15">
      <c r="A62" s="68" t="s">
        <v>343</v>
      </c>
      <c r="B62" s="105"/>
      <c r="C62" s="68" t="s">
        <v>1838</v>
      </c>
      <c r="D62" s="68" t="s">
        <v>35</v>
      </c>
      <c r="E62" s="68" t="s">
        <v>22</v>
      </c>
      <c r="F62" s="68" t="s">
        <v>87</v>
      </c>
      <c r="G62" s="68" t="s">
        <v>730</v>
      </c>
      <c r="H62" s="68" t="s">
        <v>1756</v>
      </c>
      <c r="I62" s="68" t="s">
        <v>26</v>
      </c>
      <c r="J62" s="68" t="s">
        <v>27</v>
      </c>
      <c r="K62" s="68" t="s">
        <v>28</v>
      </c>
      <c r="L62" s="68" t="s">
        <v>29</v>
      </c>
      <c r="M62" s="68" t="s">
        <v>42</v>
      </c>
      <c r="N62" s="68" t="s">
        <v>106</v>
      </c>
      <c r="O62" s="68" t="s">
        <v>32</v>
      </c>
      <c r="P62" s="69">
        <v>68</v>
      </c>
      <c r="Q62" s="70">
        <v>0</v>
      </c>
      <c r="R62" s="70">
        <v>0</v>
      </c>
      <c r="S62" s="69">
        <f t="shared" si="0"/>
        <v>34</v>
      </c>
      <c r="T62" s="70">
        <v>0</v>
      </c>
      <c r="U62" s="69">
        <f t="shared" si="1"/>
        <v>34</v>
      </c>
    </row>
    <row r="63" spans="1:21" s="71" customFormat="1" ht="54" customHeight="1" x14ac:dyDescent="0.15">
      <c r="A63" s="68" t="s">
        <v>403</v>
      </c>
      <c r="B63" s="105"/>
      <c r="C63" s="68" t="s">
        <v>1839</v>
      </c>
      <c r="D63" s="68" t="s">
        <v>21</v>
      </c>
      <c r="E63" s="68" t="s">
        <v>22</v>
      </c>
      <c r="F63" s="68" t="s">
        <v>81</v>
      </c>
      <c r="G63" s="68" t="s">
        <v>474</v>
      </c>
      <c r="H63" s="68" t="s">
        <v>1756</v>
      </c>
      <c r="I63" s="68" t="s">
        <v>141</v>
      </c>
      <c r="J63" s="68" t="s">
        <v>27</v>
      </c>
      <c r="K63" s="68" t="s">
        <v>28</v>
      </c>
      <c r="L63" s="68" t="s">
        <v>29</v>
      </c>
      <c r="M63" s="68" t="s">
        <v>30</v>
      </c>
      <c r="N63" s="68" t="s">
        <v>31</v>
      </c>
      <c r="O63" s="68" t="s">
        <v>32</v>
      </c>
      <c r="P63" s="69">
        <v>68</v>
      </c>
      <c r="Q63" s="70">
        <v>0</v>
      </c>
      <c r="R63" s="70">
        <v>0</v>
      </c>
      <c r="S63" s="69">
        <f t="shared" si="0"/>
        <v>34</v>
      </c>
      <c r="T63" s="70">
        <v>0</v>
      </c>
      <c r="U63" s="69">
        <f t="shared" si="1"/>
        <v>34</v>
      </c>
    </row>
    <row r="64" spans="1:21" s="71" customFormat="1" ht="54" customHeight="1" x14ac:dyDescent="0.15">
      <c r="A64" s="68" t="s">
        <v>332</v>
      </c>
      <c r="B64" s="105"/>
      <c r="C64" s="68" t="s">
        <v>1841</v>
      </c>
      <c r="D64" s="68" t="s">
        <v>35</v>
      </c>
      <c r="E64" s="68" t="s">
        <v>22</v>
      </c>
      <c r="F64" s="68" t="s">
        <v>73</v>
      </c>
      <c r="G64" s="68" t="s">
        <v>1840</v>
      </c>
      <c r="H64" s="68" t="s">
        <v>1756</v>
      </c>
      <c r="I64" s="68" t="s">
        <v>101</v>
      </c>
      <c r="J64" s="68" t="s">
        <v>27</v>
      </c>
      <c r="K64" s="68" t="s">
        <v>28</v>
      </c>
      <c r="L64" s="68" t="s">
        <v>29</v>
      </c>
      <c r="M64" s="68" t="s">
        <v>42</v>
      </c>
      <c r="N64" s="68" t="s">
        <v>31</v>
      </c>
      <c r="O64" s="68" t="s">
        <v>32</v>
      </c>
      <c r="P64" s="69">
        <v>66</v>
      </c>
      <c r="Q64" s="70">
        <v>0</v>
      </c>
      <c r="R64" s="70">
        <v>2</v>
      </c>
      <c r="S64" s="69">
        <f t="shared" si="0"/>
        <v>34</v>
      </c>
      <c r="T64" s="70">
        <v>0</v>
      </c>
      <c r="U64" s="69">
        <f t="shared" si="1"/>
        <v>34</v>
      </c>
    </row>
    <row r="65" spans="1:21" s="71" customFormat="1" ht="54" customHeight="1" x14ac:dyDescent="0.15">
      <c r="A65" s="68" t="s">
        <v>244</v>
      </c>
      <c r="B65" s="105"/>
      <c r="C65" s="68" t="s">
        <v>1842</v>
      </c>
      <c r="D65" s="68" t="s">
        <v>35</v>
      </c>
      <c r="E65" s="68" t="s">
        <v>22</v>
      </c>
      <c r="F65" s="68" t="s">
        <v>186</v>
      </c>
      <c r="G65" s="68" t="s">
        <v>163</v>
      </c>
      <c r="H65" s="68" t="s">
        <v>1756</v>
      </c>
      <c r="I65" s="68" t="s">
        <v>26</v>
      </c>
      <c r="J65" s="68" t="s">
        <v>27</v>
      </c>
      <c r="K65" s="68" t="s">
        <v>28</v>
      </c>
      <c r="L65" s="68" t="s">
        <v>179</v>
      </c>
      <c r="M65" s="68" t="s">
        <v>42</v>
      </c>
      <c r="N65" s="68" t="s">
        <v>31</v>
      </c>
      <c r="O65" s="68" t="s">
        <v>32</v>
      </c>
      <c r="P65" s="69">
        <v>67.5</v>
      </c>
      <c r="Q65" s="70">
        <v>0</v>
      </c>
      <c r="R65" s="70">
        <v>0</v>
      </c>
      <c r="S65" s="69">
        <f t="shared" si="0"/>
        <v>33.75</v>
      </c>
      <c r="T65" s="70">
        <v>0</v>
      </c>
      <c r="U65" s="69">
        <f t="shared" si="1"/>
        <v>33.75</v>
      </c>
    </row>
    <row r="66" spans="1:21" s="71" customFormat="1" ht="54" customHeight="1" x14ac:dyDescent="0.15">
      <c r="A66" s="68" t="s">
        <v>430</v>
      </c>
      <c r="B66" s="105"/>
      <c r="C66" s="68" t="s">
        <v>1843</v>
      </c>
      <c r="D66" s="68" t="s">
        <v>21</v>
      </c>
      <c r="E66" s="68" t="s">
        <v>22</v>
      </c>
      <c r="F66" s="68" t="s">
        <v>87</v>
      </c>
      <c r="G66" s="68" t="s">
        <v>82</v>
      </c>
      <c r="H66" s="68" t="s">
        <v>1764</v>
      </c>
      <c r="I66" s="68" t="s">
        <v>26</v>
      </c>
      <c r="J66" s="68" t="s">
        <v>32</v>
      </c>
      <c r="K66" s="68" t="s">
        <v>28</v>
      </c>
      <c r="L66" s="68" t="s">
        <v>29</v>
      </c>
      <c r="M66" s="68" t="s">
        <v>30</v>
      </c>
      <c r="N66" s="68" t="s">
        <v>106</v>
      </c>
      <c r="O66" s="68" t="s">
        <v>32</v>
      </c>
      <c r="P66" s="69">
        <v>67.5</v>
      </c>
      <c r="Q66" s="70">
        <v>0</v>
      </c>
      <c r="R66" s="70">
        <v>0</v>
      </c>
      <c r="S66" s="69">
        <f t="shared" si="0"/>
        <v>33.75</v>
      </c>
      <c r="T66" s="70">
        <v>0</v>
      </c>
      <c r="U66" s="69">
        <f t="shared" si="1"/>
        <v>33.75</v>
      </c>
    </row>
    <row r="67" spans="1:21" s="71" customFormat="1" ht="54" customHeight="1" x14ac:dyDescent="0.15">
      <c r="A67" s="68" t="s">
        <v>427</v>
      </c>
      <c r="B67" s="105"/>
      <c r="C67" s="68" t="s">
        <v>1845</v>
      </c>
      <c r="D67" s="68" t="s">
        <v>35</v>
      </c>
      <c r="E67" s="68" t="s">
        <v>22</v>
      </c>
      <c r="F67" s="68" t="s">
        <v>87</v>
      </c>
      <c r="G67" s="68" t="s">
        <v>37</v>
      </c>
      <c r="H67" s="68" t="s">
        <v>1844</v>
      </c>
      <c r="I67" s="68" t="s">
        <v>63</v>
      </c>
      <c r="J67" s="68" t="s">
        <v>32</v>
      </c>
      <c r="K67" s="68" t="s">
        <v>28</v>
      </c>
      <c r="L67" s="68" t="s">
        <v>29</v>
      </c>
      <c r="M67" s="68" t="s">
        <v>30</v>
      </c>
      <c r="N67" s="68" t="s">
        <v>228</v>
      </c>
      <c r="O67" s="68" t="s">
        <v>32</v>
      </c>
      <c r="P67" s="69">
        <v>67.5</v>
      </c>
      <c r="Q67" s="70">
        <v>0</v>
      </c>
      <c r="R67" s="70">
        <v>0</v>
      </c>
      <c r="S67" s="69">
        <f t="shared" ref="S67:S130" si="2">(P67+Q67+R67)*0.5</f>
        <v>33.75</v>
      </c>
      <c r="T67" s="70">
        <v>0</v>
      </c>
      <c r="U67" s="69">
        <f t="shared" ref="U67:U130" si="3">S67+T67</f>
        <v>33.75</v>
      </c>
    </row>
    <row r="68" spans="1:21" s="71" customFormat="1" ht="54" customHeight="1" x14ac:dyDescent="0.15">
      <c r="A68" s="68" t="s">
        <v>255</v>
      </c>
      <c r="B68" s="105"/>
      <c r="C68" s="68" t="s">
        <v>1846</v>
      </c>
      <c r="D68" s="68" t="s">
        <v>35</v>
      </c>
      <c r="E68" s="68" t="s">
        <v>22</v>
      </c>
      <c r="F68" s="68" t="s">
        <v>57</v>
      </c>
      <c r="G68" s="68" t="s">
        <v>37</v>
      </c>
      <c r="H68" s="68" t="s">
        <v>1828</v>
      </c>
      <c r="I68" s="68" t="s">
        <v>580</v>
      </c>
      <c r="J68" s="68" t="s">
        <v>32</v>
      </c>
      <c r="K68" s="68" t="s">
        <v>28</v>
      </c>
      <c r="L68" s="68" t="s">
        <v>179</v>
      </c>
      <c r="M68" s="68" t="s">
        <v>30</v>
      </c>
      <c r="N68" s="68" t="s">
        <v>106</v>
      </c>
      <c r="O68" s="68" t="s">
        <v>32</v>
      </c>
      <c r="P68" s="69">
        <v>67.5</v>
      </c>
      <c r="Q68" s="70">
        <v>0</v>
      </c>
      <c r="R68" s="70">
        <v>0</v>
      </c>
      <c r="S68" s="69">
        <f t="shared" si="2"/>
        <v>33.75</v>
      </c>
      <c r="T68" s="70">
        <v>0</v>
      </c>
      <c r="U68" s="69">
        <f t="shared" si="3"/>
        <v>33.75</v>
      </c>
    </row>
    <row r="69" spans="1:21" s="71" customFormat="1" ht="54" customHeight="1" x14ac:dyDescent="0.15">
      <c r="A69" s="68" t="s">
        <v>388</v>
      </c>
      <c r="B69" s="105"/>
      <c r="C69" s="68" t="s">
        <v>1848</v>
      </c>
      <c r="D69" s="68" t="s">
        <v>35</v>
      </c>
      <c r="E69" s="68" t="s">
        <v>22</v>
      </c>
      <c r="F69" s="68" t="s">
        <v>81</v>
      </c>
      <c r="G69" s="68" t="s">
        <v>117</v>
      </c>
      <c r="H69" s="68" t="s">
        <v>1764</v>
      </c>
      <c r="I69" s="68" t="s">
        <v>1847</v>
      </c>
      <c r="J69" s="68" t="s">
        <v>27</v>
      </c>
      <c r="K69" s="68" t="s">
        <v>28</v>
      </c>
      <c r="L69" s="68" t="s">
        <v>29</v>
      </c>
      <c r="M69" s="68" t="s">
        <v>30</v>
      </c>
      <c r="N69" s="68" t="s">
        <v>31</v>
      </c>
      <c r="O69" s="68" t="s">
        <v>32</v>
      </c>
      <c r="P69" s="69">
        <v>67.5</v>
      </c>
      <c r="Q69" s="70">
        <v>0</v>
      </c>
      <c r="R69" s="70">
        <v>0</v>
      </c>
      <c r="S69" s="69">
        <f t="shared" si="2"/>
        <v>33.75</v>
      </c>
      <c r="T69" s="70">
        <v>0</v>
      </c>
      <c r="U69" s="69">
        <f t="shared" si="3"/>
        <v>33.75</v>
      </c>
    </row>
    <row r="70" spans="1:21" s="71" customFormat="1" ht="54" customHeight="1" x14ac:dyDescent="0.15">
      <c r="A70" s="68" t="s">
        <v>335</v>
      </c>
      <c r="B70" s="105"/>
      <c r="C70" s="68" t="s">
        <v>1850</v>
      </c>
      <c r="D70" s="68" t="s">
        <v>35</v>
      </c>
      <c r="E70" s="68" t="s">
        <v>22</v>
      </c>
      <c r="F70" s="68" t="s">
        <v>116</v>
      </c>
      <c r="G70" s="68" t="s">
        <v>37</v>
      </c>
      <c r="H70" s="68" t="s">
        <v>1849</v>
      </c>
      <c r="I70" s="68" t="s">
        <v>580</v>
      </c>
      <c r="J70" s="68" t="s">
        <v>32</v>
      </c>
      <c r="K70" s="68" t="s">
        <v>28</v>
      </c>
      <c r="L70" s="68" t="s">
        <v>29</v>
      </c>
      <c r="M70" s="68" t="s">
        <v>42</v>
      </c>
      <c r="N70" s="68" t="s">
        <v>506</v>
      </c>
      <c r="O70" s="68" t="s">
        <v>32</v>
      </c>
      <c r="P70" s="69">
        <v>67.5</v>
      </c>
      <c r="Q70" s="70">
        <v>0</v>
      </c>
      <c r="R70" s="70">
        <v>0</v>
      </c>
      <c r="S70" s="69">
        <f t="shared" si="2"/>
        <v>33.75</v>
      </c>
      <c r="T70" s="70">
        <v>0</v>
      </c>
      <c r="U70" s="69">
        <f t="shared" si="3"/>
        <v>33.75</v>
      </c>
    </row>
    <row r="71" spans="1:21" s="71" customFormat="1" ht="54" customHeight="1" x14ac:dyDescent="0.15">
      <c r="A71" s="68" t="s">
        <v>437</v>
      </c>
      <c r="B71" s="105"/>
      <c r="C71" s="68" t="s">
        <v>1851</v>
      </c>
      <c r="D71" s="68" t="s">
        <v>35</v>
      </c>
      <c r="E71" s="68" t="s">
        <v>56</v>
      </c>
      <c r="F71" s="68" t="s">
        <v>73</v>
      </c>
      <c r="G71" s="68" t="s">
        <v>24</v>
      </c>
      <c r="H71" s="68" t="s">
        <v>1756</v>
      </c>
      <c r="I71" s="68" t="s">
        <v>26</v>
      </c>
      <c r="J71" s="68" t="s">
        <v>27</v>
      </c>
      <c r="K71" s="68" t="s">
        <v>28</v>
      </c>
      <c r="L71" s="68" t="s">
        <v>29</v>
      </c>
      <c r="M71" s="68" t="s">
        <v>30</v>
      </c>
      <c r="N71" s="68" t="s">
        <v>31</v>
      </c>
      <c r="O71" s="68" t="s">
        <v>32</v>
      </c>
      <c r="P71" s="69">
        <v>63</v>
      </c>
      <c r="Q71" s="70">
        <v>2.5</v>
      </c>
      <c r="R71" s="70">
        <v>2</v>
      </c>
      <c r="S71" s="69">
        <f t="shared" si="2"/>
        <v>33.75</v>
      </c>
      <c r="T71" s="70">
        <v>0</v>
      </c>
      <c r="U71" s="69">
        <f t="shared" si="3"/>
        <v>33.75</v>
      </c>
    </row>
    <row r="72" spans="1:21" s="71" customFormat="1" ht="54" customHeight="1" x14ac:dyDescent="0.15">
      <c r="A72" s="68" t="s">
        <v>444</v>
      </c>
      <c r="B72" s="105"/>
      <c r="C72" s="68" t="s">
        <v>1852</v>
      </c>
      <c r="D72" s="68" t="s">
        <v>21</v>
      </c>
      <c r="E72" s="68" t="s">
        <v>22</v>
      </c>
      <c r="F72" s="68" t="s">
        <v>87</v>
      </c>
      <c r="G72" s="68" t="s">
        <v>82</v>
      </c>
      <c r="H72" s="68" t="s">
        <v>1756</v>
      </c>
      <c r="I72" s="68" t="s">
        <v>445</v>
      </c>
      <c r="J72" s="68" t="s">
        <v>27</v>
      </c>
      <c r="K72" s="68" t="s">
        <v>28</v>
      </c>
      <c r="L72" s="68" t="s">
        <v>29</v>
      </c>
      <c r="M72" s="68" t="s">
        <v>30</v>
      </c>
      <c r="N72" s="68" t="s">
        <v>31</v>
      </c>
      <c r="O72" s="68" t="s">
        <v>32</v>
      </c>
      <c r="P72" s="69">
        <v>67.5</v>
      </c>
      <c r="Q72" s="70">
        <v>0</v>
      </c>
      <c r="R72" s="70">
        <v>0</v>
      </c>
      <c r="S72" s="69">
        <f t="shared" si="2"/>
        <v>33.75</v>
      </c>
      <c r="T72" s="70">
        <v>0</v>
      </c>
      <c r="U72" s="69">
        <f t="shared" si="3"/>
        <v>33.75</v>
      </c>
    </row>
    <row r="73" spans="1:21" s="71" customFormat="1" ht="54" customHeight="1" x14ac:dyDescent="0.15">
      <c r="A73" s="68" t="s">
        <v>414</v>
      </c>
      <c r="B73" s="105"/>
      <c r="C73" s="68" t="s">
        <v>1853</v>
      </c>
      <c r="D73" s="68" t="s">
        <v>35</v>
      </c>
      <c r="E73" s="68" t="s">
        <v>22</v>
      </c>
      <c r="F73" s="68" t="s">
        <v>46</v>
      </c>
      <c r="G73" s="68" t="s">
        <v>24</v>
      </c>
      <c r="H73" s="68" t="s">
        <v>1756</v>
      </c>
      <c r="I73" s="68" t="s">
        <v>137</v>
      </c>
      <c r="J73" s="68" t="s">
        <v>27</v>
      </c>
      <c r="K73" s="68" t="s">
        <v>28</v>
      </c>
      <c r="L73" s="68" t="s">
        <v>29</v>
      </c>
      <c r="M73" s="68" t="s">
        <v>42</v>
      </c>
      <c r="N73" s="68" t="s">
        <v>31</v>
      </c>
      <c r="O73" s="68" t="s">
        <v>32</v>
      </c>
      <c r="P73" s="69">
        <v>67</v>
      </c>
      <c r="Q73" s="70">
        <v>0</v>
      </c>
      <c r="R73" s="70">
        <v>0</v>
      </c>
      <c r="S73" s="69">
        <f t="shared" si="2"/>
        <v>33.5</v>
      </c>
      <c r="T73" s="70">
        <v>0</v>
      </c>
      <c r="U73" s="69">
        <f t="shared" si="3"/>
        <v>33.5</v>
      </c>
    </row>
    <row r="74" spans="1:21" s="71" customFormat="1" ht="54" customHeight="1" x14ac:dyDescent="0.15">
      <c r="A74" s="68" t="s">
        <v>264</v>
      </c>
      <c r="B74" s="105"/>
      <c r="C74" s="68" t="s">
        <v>1855</v>
      </c>
      <c r="D74" s="68" t="s">
        <v>35</v>
      </c>
      <c r="E74" s="68" t="s">
        <v>22</v>
      </c>
      <c r="F74" s="68" t="s">
        <v>87</v>
      </c>
      <c r="G74" s="68" t="s">
        <v>1854</v>
      </c>
      <c r="H74" s="68" t="s">
        <v>1764</v>
      </c>
      <c r="I74" s="68" t="s">
        <v>63</v>
      </c>
      <c r="J74" s="68" t="s">
        <v>32</v>
      </c>
      <c r="K74" s="68" t="s">
        <v>28</v>
      </c>
      <c r="L74" s="68" t="s">
        <v>29</v>
      </c>
      <c r="M74" s="68" t="s">
        <v>42</v>
      </c>
      <c r="N74" s="68" t="s">
        <v>106</v>
      </c>
      <c r="O74" s="68" t="s">
        <v>32</v>
      </c>
      <c r="P74" s="69">
        <v>67</v>
      </c>
      <c r="Q74" s="70">
        <v>0</v>
      </c>
      <c r="R74" s="70">
        <v>0</v>
      </c>
      <c r="S74" s="69">
        <f t="shared" si="2"/>
        <v>33.5</v>
      </c>
      <c r="T74" s="70">
        <v>0</v>
      </c>
      <c r="U74" s="69">
        <f t="shared" si="3"/>
        <v>33.5</v>
      </c>
    </row>
    <row r="75" spans="1:21" s="71" customFormat="1" ht="54" customHeight="1" x14ac:dyDescent="0.15">
      <c r="A75" s="68" t="s">
        <v>313</v>
      </c>
      <c r="B75" s="105"/>
      <c r="C75" s="68" t="s">
        <v>1856</v>
      </c>
      <c r="D75" s="68" t="s">
        <v>35</v>
      </c>
      <c r="E75" s="68" t="s">
        <v>56</v>
      </c>
      <c r="F75" s="68" t="s">
        <v>469</v>
      </c>
      <c r="G75" s="68" t="s">
        <v>163</v>
      </c>
      <c r="H75" s="68" t="s">
        <v>1756</v>
      </c>
      <c r="I75" s="68" t="s">
        <v>26</v>
      </c>
      <c r="J75" s="68" t="s">
        <v>32</v>
      </c>
      <c r="K75" s="68" t="s">
        <v>28</v>
      </c>
      <c r="L75" s="68" t="s">
        <v>179</v>
      </c>
      <c r="M75" s="68" t="s">
        <v>42</v>
      </c>
      <c r="N75" s="68" t="s">
        <v>31</v>
      </c>
      <c r="O75" s="68" t="s">
        <v>32</v>
      </c>
      <c r="P75" s="69">
        <v>64</v>
      </c>
      <c r="Q75" s="70">
        <v>2.5</v>
      </c>
      <c r="R75" s="70">
        <v>0</v>
      </c>
      <c r="S75" s="69">
        <f t="shared" si="2"/>
        <v>33.25</v>
      </c>
      <c r="T75" s="70">
        <v>0</v>
      </c>
      <c r="U75" s="69">
        <f t="shared" si="3"/>
        <v>33.25</v>
      </c>
    </row>
    <row r="76" spans="1:21" s="71" customFormat="1" ht="54" customHeight="1" x14ac:dyDescent="0.15">
      <c r="A76" s="68" t="s">
        <v>273</v>
      </c>
      <c r="B76" s="105"/>
      <c r="C76" s="68" t="s">
        <v>1858</v>
      </c>
      <c r="D76" s="68" t="s">
        <v>35</v>
      </c>
      <c r="E76" s="68" t="s">
        <v>22</v>
      </c>
      <c r="F76" s="68" t="s">
        <v>95</v>
      </c>
      <c r="G76" s="68" t="s">
        <v>1857</v>
      </c>
      <c r="H76" s="68" t="s">
        <v>1756</v>
      </c>
      <c r="I76" s="68" t="s">
        <v>233</v>
      </c>
      <c r="J76" s="68" t="s">
        <v>27</v>
      </c>
      <c r="K76" s="68" t="s">
        <v>28</v>
      </c>
      <c r="L76" s="68" t="s">
        <v>29</v>
      </c>
      <c r="M76" s="68" t="s">
        <v>30</v>
      </c>
      <c r="N76" s="68" t="s">
        <v>31</v>
      </c>
      <c r="O76" s="68" t="s">
        <v>32</v>
      </c>
      <c r="P76" s="69">
        <v>66.5</v>
      </c>
      <c r="Q76" s="70">
        <v>0</v>
      </c>
      <c r="R76" s="70">
        <v>0</v>
      </c>
      <c r="S76" s="69">
        <f t="shared" si="2"/>
        <v>33.25</v>
      </c>
      <c r="T76" s="70">
        <v>0</v>
      </c>
      <c r="U76" s="69">
        <f t="shared" si="3"/>
        <v>33.25</v>
      </c>
    </row>
    <row r="77" spans="1:21" s="71" customFormat="1" ht="54" customHeight="1" x14ac:dyDescent="0.15">
      <c r="A77" s="68" t="s">
        <v>338</v>
      </c>
      <c r="B77" s="105"/>
      <c r="C77" s="68" t="s">
        <v>1859</v>
      </c>
      <c r="D77" s="68" t="s">
        <v>35</v>
      </c>
      <c r="E77" s="68" t="s">
        <v>22</v>
      </c>
      <c r="F77" s="68" t="s">
        <v>36</v>
      </c>
      <c r="G77" s="68" t="s">
        <v>133</v>
      </c>
      <c r="H77" s="68" t="s">
        <v>1756</v>
      </c>
      <c r="I77" s="68" t="s">
        <v>48</v>
      </c>
      <c r="J77" s="68" t="s">
        <v>27</v>
      </c>
      <c r="K77" s="68" t="s">
        <v>28</v>
      </c>
      <c r="L77" s="68" t="s">
        <v>29</v>
      </c>
      <c r="M77" s="68" t="s">
        <v>42</v>
      </c>
      <c r="N77" s="68" t="s">
        <v>31</v>
      </c>
      <c r="O77" s="68" t="s">
        <v>32</v>
      </c>
      <c r="P77" s="69">
        <v>66.5</v>
      </c>
      <c r="Q77" s="70">
        <v>0</v>
      </c>
      <c r="R77" s="70">
        <v>0</v>
      </c>
      <c r="S77" s="69">
        <f t="shared" si="2"/>
        <v>33.25</v>
      </c>
      <c r="T77" s="70">
        <v>0</v>
      </c>
      <c r="U77" s="69">
        <f t="shared" si="3"/>
        <v>33.25</v>
      </c>
    </row>
    <row r="78" spans="1:21" s="71" customFormat="1" ht="54" customHeight="1" x14ac:dyDescent="0.15">
      <c r="A78" s="68" t="s">
        <v>394</v>
      </c>
      <c r="B78" s="105"/>
      <c r="C78" s="68" t="s">
        <v>1860</v>
      </c>
      <c r="D78" s="68" t="s">
        <v>35</v>
      </c>
      <c r="E78" s="68" t="s">
        <v>22</v>
      </c>
      <c r="F78" s="68" t="s">
        <v>87</v>
      </c>
      <c r="G78" s="68" t="s">
        <v>47</v>
      </c>
      <c r="H78" s="68" t="s">
        <v>1756</v>
      </c>
      <c r="I78" s="68" t="s">
        <v>141</v>
      </c>
      <c r="J78" s="68" t="s">
        <v>27</v>
      </c>
      <c r="K78" s="68" t="s">
        <v>28</v>
      </c>
      <c r="L78" s="68" t="s">
        <v>29</v>
      </c>
      <c r="M78" s="68" t="s">
        <v>30</v>
      </c>
      <c r="N78" s="68" t="s">
        <v>31</v>
      </c>
      <c r="O78" s="68" t="s">
        <v>32</v>
      </c>
      <c r="P78" s="69">
        <v>66.5</v>
      </c>
      <c r="Q78" s="70">
        <v>0</v>
      </c>
      <c r="R78" s="70">
        <v>0</v>
      </c>
      <c r="S78" s="69">
        <f t="shared" si="2"/>
        <v>33.25</v>
      </c>
      <c r="T78" s="70">
        <v>0</v>
      </c>
      <c r="U78" s="69">
        <f t="shared" si="3"/>
        <v>33.25</v>
      </c>
    </row>
    <row r="79" spans="1:21" s="71" customFormat="1" ht="54" customHeight="1" x14ac:dyDescent="0.15">
      <c r="A79" s="68" t="s">
        <v>305</v>
      </c>
      <c r="B79" s="105"/>
      <c r="C79" s="68" t="s">
        <v>1861</v>
      </c>
      <c r="D79" s="68" t="s">
        <v>35</v>
      </c>
      <c r="E79" s="68" t="s">
        <v>22</v>
      </c>
      <c r="F79" s="68" t="s">
        <v>95</v>
      </c>
      <c r="G79" s="68" t="s">
        <v>62</v>
      </c>
      <c r="H79" s="68" t="s">
        <v>1756</v>
      </c>
      <c r="I79" s="68" t="s">
        <v>63</v>
      </c>
      <c r="J79" s="68" t="s">
        <v>27</v>
      </c>
      <c r="K79" s="68" t="s">
        <v>28</v>
      </c>
      <c r="L79" s="68" t="s">
        <v>179</v>
      </c>
      <c r="M79" s="68" t="s">
        <v>30</v>
      </c>
      <c r="N79" s="68" t="s">
        <v>106</v>
      </c>
      <c r="O79" s="68" t="s">
        <v>32</v>
      </c>
      <c r="P79" s="69">
        <v>66.5</v>
      </c>
      <c r="Q79" s="70">
        <v>0</v>
      </c>
      <c r="R79" s="70">
        <v>0</v>
      </c>
      <c r="S79" s="69">
        <f t="shared" si="2"/>
        <v>33.25</v>
      </c>
      <c r="T79" s="70">
        <v>0</v>
      </c>
      <c r="U79" s="69">
        <f t="shared" si="3"/>
        <v>33.25</v>
      </c>
    </row>
    <row r="80" spans="1:21" s="71" customFormat="1" ht="54" customHeight="1" x14ac:dyDescent="0.15">
      <c r="A80" s="68" t="s">
        <v>439</v>
      </c>
      <c r="B80" s="105"/>
      <c r="C80" s="68" t="s">
        <v>1863</v>
      </c>
      <c r="D80" s="68" t="s">
        <v>35</v>
      </c>
      <c r="E80" s="68" t="s">
        <v>22</v>
      </c>
      <c r="F80" s="68" t="s">
        <v>87</v>
      </c>
      <c r="G80" s="68" t="s">
        <v>37</v>
      </c>
      <c r="H80" s="68" t="s">
        <v>1862</v>
      </c>
      <c r="I80" s="68" t="s">
        <v>26</v>
      </c>
      <c r="J80" s="68" t="s">
        <v>32</v>
      </c>
      <c r="K80" s="68" t="s">
        <v>28</v>
      </c>
      <c r="L80" s="68" t="s">
        <v>29</v>
      </c>
      <c r="M80" s="68" t="s">
        <v>30</v>
      </c>
      <c r="N80" s="68" t="s">
        <v>106</v>
      </c>
      <c r="O80" s="68" t="s">
        <v>32</v>
      </c>
      <c r="P80" s="69">
        <v>66.5</v>
      </c>
      <c r="Q80" s="70">
        <v>0</v>
      </c>
      <c r="R80" s="70">
        <v>0</v>
      </c>
      <c r="S80" s="69">
        <f t="shared" si="2"/>
        <v>33.25</v>
      </c>
      <c r="T80" s="70">
        <v>0</v>
      </c>
      <c r="U80" s="69">
        <f t="shared" si="3"/>
        <v>33.25</v>
      </c>
    </row>
    <row r="81" spans="1:21" s="71" customFormat="1" ht="54" customHeight="1" x14ac:dyDescent="0.15">
      <c r="A81" s="68" t="s">
        <v>468</v>
      </c>
      <c r="B81" s="105"/>
      <c r="C81" s="68" t="s">
        <v>1865</v>
      </c>
      <c r="D81" s="68" t="s">
        <v>35</v>
      </c>
      <c r="E81" s="68" t="s">
        <v>22</v>
      </c>
      <c r="F81" s="68" t="s">
        <v>186</v>
      </c>
      <c r="G81" s="68" t="s">
        <v>1864</v>
      </c>
      <c r="H81" s="68" t="s">
        <v>1756</v>
      </c>
      <c r="I81" s="68" t="s">
        <v>483</v>
      </c>
      <c r="J81" s="68" t="s">
        <v>27</v>
      </c>
      <c r="K81" s="68" t="s">
        <v>28</v>
      </c>
      <c r="L81" s="68" t="s">
        <v>29</v>
      </c>
      <c r="M81" s="68" t="s">
        <v>42</v>
      </c>
      <c r="N81" s="68" t="s">
        <v>106</v>
      </c>
      <c r="O81" s="68" t="s">
        <v>32</v>
      </c>
      <c r="P81" s="69">
        <v>66</v>
      </c>
      <c r="Q81" s="70">
        <v>0</v>
      </c>
      <c r="R81" s="70">
        <v>0</v>
      </c>
      <c r="S81" s="69">
        <f t="shared" si="2"/>
        <v>33</v>
      </c>
      <c r="T81" s="70">
        <v>0</v>
      </c>
      <c r="U81" s="69">
        <f t="shared" si="3"/>
        <v>33</v>
      </c>
    </row>
    <row r="82" spans="1:21" s="71" customFormat="1" ht="54" customHeight="1" x14ac:dyDescent="0.15">
      <c r="A82" s="68" t="s">
        <v>309</v>
      </c>
      <c r="B82" s="105"/>
      <c r="C82" s="68" t="s">
        <v>1866</v>
      </c>
      <c r="D82" s="68" t="s">
        <v>21</v>
      </c>
      <c r="E82" s="68" t="s">
        <v>22</v>
      </c>
      <c r="F82" s="68" t="s">
        <v>251</v>
      </c>
      <c r="G82" s="68" t="s">
        <v>163</v>
      </c>
      <c r="H82" s="68" t="s">
        <v>1756</v>
      </c>
      <c r="I82" s="68" t="s">
        <v>63</v>
      </c>
      <c r="J82" s="68" t="s">
        <v>27</v>
      </c>
      <c r="K82" s="68" t="s">
        <v>28</v>
      </c>
      <c r="L82" s="68" t="s">
        <v>179</v>
      </c>
      <c r="M82" s="68" t="s">
        <v>30</v>
      </c>
      <c r="N82" s="68" t="s">
        <v>31</v>
      </c>
      <c r="O82" s="68" t="s">
        <v>32</v>
      </c>
      <c r="P82" s="69">
        <v>66</v>
      </c>
      <c r="Q82" s="70">
        <v>0</v>
      </c>
      <c r="R82" s="70">
        <v>0</v>
      </c>
      <c r="S82" s="69">
        <f t="shared" si="2"/>
        <v>33</v>
      </c>
      <c r="T82" s="70">
        <v>0</v>
      </c>
      <c r="U82" s="69">
        <f t="shared" si="3"/>
        <v>33</v>
      </c>
    </row>
    <row r="83" spans="1:21" s="71" customFormat="1" ht="54" customHeight="1" x14ac:dyDescent="0.15">
      <c r="A83" s="68" t="s">
        <v>250</v>
      </c>
      <c r="B83" s="105"/>
      <c r="C83" s="68" t="s">
        <v>1867</v>
      </c>
      <c r="D83" s="68" t="s">
        <v>35</v>
      </c>
      <c r="E83" s="68" t="s">
        <v>22</v>
      </c>
      <c r="F83" s="68" t="s">
        <v>186</v>
      </c>
      <c r="G83" s="68" t="s">
        <v>37</v>
      </c>
      <c r="H83" s="68" t="s">
        <v>1764</v>
      </c>
      <c r="I83" s="68" t="s">
        <v>137</v>
      </c>
      <c r="J83" s="68" t="s">
        <v>32</v>
      </c>
      <c r="K83" s="68" t="s">
        <v>28</v>
      </c>
      <c r="L83" s="68" t="s">
        <v>29</v>
      </c>
      <c r="M83" s="68" t="s">
        <v>30</v>
      </c>
      <c r="N83" s="68" t="s">
        <v>106</v>
      </c>
      <c r="O83" s="68" t="s">
        <v>32</v>
      </c>
      <c r="P83" s="69">
        <v>66</v>
      </c>
      <c r="Q83" s="70">
        <v>0</v>
      </c>
      <c r="R83" s="70">
        <v>0</v>
      </c>
      <c r="S83" s="69">
        <f t="shared" si="2"/>
        <v>33</v>
      </c>
      <c r="T83" s="70">
        <v>0</v>
      </c>
      <c r="U83" s="69">
        <f t="shared" si="3"/>
        <v>33</v>
      </c>
    </row>
    <row r="84" spans="1:21" s="71" customFormat="1" ht="54" customHeight="1" x14ac:dyDescent="0.15">
      <c r="A84" s="68" t="s">
        <v>454</v>
      </c>
      <c r="B84" s="105"/>
      <c r="C84" s="68" t="s">
        <v>1869</v>
      </c>
      <c r="D84" s="68" t="s">
        <v>35</v>
      </c>
      <c r="E84" s="68" t="s">
        <v>22</v>
      </c>
      <c r="F84" s="68" t="s">
        <v>36</v>
      </c>
      <c r="G84" s="68" t="s">
        <v>163</v>
      </c>
      <c r="H84" s="68" t="s">
        <v>1868</v>
      </c>
      <c r="I84" s="68" t="s">
        <v>48</v>
      </c>
      <c r="J84" s="68" t="s">
        <v>27</v>
      </c>
      <c r="K84" s="68" t="s">
        <v>28</v>
      </c>
      <c r="L84" s="68" t="s">
        <v>179</v>
      </c>
      <c r="M84" s="68" t="s">
        <v>42</v>
      </c>
      <c r="N84" s="68" t="s">
        <v>31</v>
      </c>
      <c r="O84" s="68" t="s">
        <v>32</v>
      </c>
      <c r="P84" s="69">
        <v>65.5</v>
      </c>
      <c r="Q84" s="70">
        <v>0</v>
      </c>
      <c r="R84" s="70">
        <v>0</v>
      </c>
      <c r="S84" s="69">
        <f t="shared" si="2"/>
        <v>32.75</v>
      </c>
      <c r="T84" s="70">
        <v>0</v>
      </c>
      <c r="U84" s="69">
        <f t="shared" si="3"/>
        <v>32.75</v>
      </c>
    </row>
    <row r="85" spans="1:21" s="71" customFormat="1" ht="54" customHeight="1" x14ac:dyDescent="0.15">
      <c r="A85" s="68" t="s">
        <v>347</v>
      </c>
      <c r="B85" s="105"/>
      <c r="C85" s="68" t="s">
        <v>1870</v>
      </c>
      <c r="D85" s="68" t="s">
        <v>35</v>
      </c>
      <c r="E85" s="68" t="s">
        <v>22</v>
      </c>
      <c r="F85" s="68" t="s">
        <v>36</v>
      </c>
      <c r="G85" s="68" t="s">
        <v>24</v>
      </c>
      <c r="H85" s="68" t="s">
        <v>1756</v>
      </c>
      <c r="I85" s="68" t="s">
        <v>63</v>
      </c>
      <c r="J85" s="68" t="s">
        <v>27</v>
      </c>
      <c r="K85" s="68" t="s">
        <v>28</v>
      </c>
      <c r="L85" s="68" t="s">
        <v>29</v>
      </c>
      <c r="M85" s="68" t="s">
        <v>42</v>
      </c>
      <c r="N85" s="68" t="s">
        <v>31</v>
      </c>
      <c r="O85" s="68" t="s">
        <v>32</v>
      </c>
      <c r="P85" s="69">
        <v>65.5</v>
      </c>
      <c r="Q85" s="70">
        <v>0</v>
      </c>
      <c r="R85" s="70">
        <v>0</v>
      </c>
      <c r="S85" s="69">
        <f t="shared" si="2"/>
        <v>32.75</v>
      </c>
      <c r="T85" s="70">
        <v>0</v>
      </c>
      <c r="U85" s="69">
        <f t="shared" si="3"/>
        <v>32.75</v>
      </c>
    </row>
    <row r="86" spans="1:21" s="71" customFormat="1" ht="54" customHeight="1" x14ac:dyDescent="0.15">
      <c r="A86" s="68" t="s">
        <v>295</v>
      </c>
      <c r="B86" s="105"/>
      <c r="C86" s="68" t="s">
        <v>1871</v>
      </c>
      <c r="D86" s="68" t="s">
        <v>35</v>
      </c>
      <c r="E86" s="68" t="s">
        <v>22</v>
      </c>
      <c r="F86" s="68" t="s">
        <v>420</v>
      </c>
      <c r="G86" s="68" t="s">
        <v>163</v>
      </c>
      <c r="H86" s="68" t="s">
        <v>1756</v>
      </c>
      <c r="I86" s="68" t="s">
        <v>63</v>
      </c>
      <c r="J86" s="68" t="s">
        <v>27</v>
      </c>
      <c r="K86" s="68" t="s">
        <v>28</v>
      </c>
      <c r="L86" s="68" t="s">
        <v>179</v>
      </c>
      <c r="M86" s="68" t="s">
        <v>30</v>
      </c>
      <c r="N86" s="68" t="s">
        <v>31</v>
      </c>
      <c r="O86" s="68" t="s">
        <v>32</v>
      </c>
      <c r="P86" s="69">
        <v>65.5</v>
      </c>
      <c r="Q86" s="70">
        <v>0</v>
      </c>
      <c r="R86" s="70">
        <v>0</v>
      </c>
      <c r="S86" s="69">
        <f t="shared" si="2"/>
        <v>32.75</v>
      </c>
      <c r="T86" s="70">
        <v>0</v>
      </c>
      <c r="U86" s="69">
        <f t="shared" si="3"/>
        <v>32.75</v>
      </c>
    </row>
    <row r="87" spans="1:21" s="71" customFormat="1" ht="54" customHeight="1" x14ac:dyDescent="0.15">
      <c r="A87" s="68" t="s">
        <v>357</v>
      </c>
      <c r="B87" s="105"/>
      <c r="C87" s="68" t="s">
        <v>1872</v>
      </c>
      <c r="D87" s="68" t="s">
        <v>35</v>
      </c>
      <c r="E87" s="68" t="s">
        <v>22</v>
      </c>
      <c r="F87" s="68" t="s">
        <v>139</v>
      </c>
      <c r="G87" s="68" t="s">
        <v>330</v>
      </c>
      <c r="H87" s="68" t="s">
        <v>1756</v>
      </c>
      <c r="I87" s="68" t="s">
        <v>26</v>
      </c>
      <c r="J87" s="68" t="s">
        <v>32</v>
      </c>
      <c r="K87" s="68" t="s">
        <v>28</v>
      </c>
      <c r="L87" s="68" t="s">
        <v>29</v>
      </c>
      <c r="M87" s="68" t="s">
        <v>30</v>
      </c>
      <c r="N87" s="68" t="s">
        <v>31</v>
      </c>
      <c r="O87" s="68" t="s">
        <v>32</v>
      </c>
      <c r="P87" s="69">
        <v>65.5</v>
      </c>
      <c r="Q87" s="70">
        <v>0</v>
      </c>
      <c r="R87" s="70">
        <v>0</v>
      </c>
      <c r="S87" s="69">
        <f t="shared" si="2"/>
        <v>32.75</v>
      </c>
      <c r="T87" s="70">
        <v>0</v>
      </c>
      <c r="U87" s="69">
        <f t="shared" si="3"/>
        <v>32.75</v>
      </c>
    </row>
    <row r="88" spans="1:21" s="71" customFormat="1" ht="54" customHeight="1" x14ac:dyDescent="0.15">
      <c r="A88" s="68" t="s">
        <v>316</v>
      </c>
      <c r="B88" s="105"/>
      <c r="C88" s="68" t="s">
        <v>1873</v>
      </c>
      <c r="D88" s="68" t="s">
        <v>35</v>
      </c>
      <c r="E88" s="68" t="s">
        <v>22</v>
      </c>
      <c r="F88" s="68" t="s">
        <v>230</v>
      </c>
      <c r="G88" s="68" t="s">
        <v>62</v>
      </c>
      <c r="H88" s="68" t="s">
        <v>1756</v>
      </c>
      <c r="I88" s="68" t="s">
        <v>26</v>
      </c>
      <c r="J88" s="68" t="s">
        <v>27</v>
      </c>
      <c r="K88" s="68" t="s">
        <v>28</v>
      </c>
      <c r="L88" s="68" t="s">
        <v>29</v>
      </c>
      <c r="M88" s="68" t="s">
        <v>30</v>
      </c>
      <c r="N88" s="68" t="s">
        <v>31</v>
      </c>
      <c r="O88" s="68" t="s">
        <v>32</v>
      </c>
      <c r="P88" s="69">
        <v>65.5</v>
      </c>
      <c r="Q88" s="70">
        <v>0</v>
      </c>
      <c r="R88" s="70">
        <v>0</v>
      </c>
      <c r="S88" s="69">
        <f t="shared" si="2"/>
        <v>32.75</v>
      </c>
      <c r="T88" s="70">
        <v>0</v>
      </c>
      <c r="U88" s="69">
        <f t="shared" si="3"/>
        <v>32.75</v>
      </c>
    </row>
    <row r="89" spans="1:21" s="71" customFormat="1" ht="54" customHeight="1" x14ac:dyDescent="0.15">
      <c r="A89" s="68" t="s">
        <v>318</v>
      </c>
      <c r="B89" s="105"/>
      <c r="C89" s="68" t="s">
        <v>1874</v>
      </c>
      <c r="D89" s="68" t="s">
        <v>35</v>
      </c>
      <c r="E89" s="68" t="s">
        <v>22</v>
      </c>
      <c r="F89" s="68" t="s">
        <v>67</v>
      </c>
      <c r="G89" s="68" t="s">
        <v>636</v>
      </c>
      <c r="H89" s="68" t="s">
        <v>1756</v>
      </c>
      <c r="I89" s="68" t="s">
        <v>137</v>
      </c>
      <c r="J89" s="68" t="s">
        <v>27</v>
      </c>
      <c r="K89" s="68" t="s">
        <v>28</v>
      </c>
      <c r="L89" s="68" t="s">
        <v>29</v>
      </c>
      <c r="M89" s="68" t="s">
        <v>42</v>
      </c>
      <c r="N89" s="68" t="s">
        <v>31</v>
      </c>
      <c r="O89" s="68" t="s">
        <v>32</v>
      </c>
      <c r="P89" s="69">
        <v>65</v>
      </c>
      <c r="Q89" s="70">
        <v>0</v>
      </c>
      <c r="R89" s="70">
        <v>0</v>
      </c>
      <c r="S89" s="69">
        <f t="shared" si="2"/>
        <v>32.5</v>
      </c>
      <c r="T89" s="70">
        <v>0</v>
      </c>
      <c r="U89" s="69">
        <f t="shared" si="3"/>
        <v>32.5</v>
      </c>
    </row>
    <row r="90" spans="1:21" s="71" customFormat="1" ht="54" customHeight="1" x14ac:dyDescent="0.15">
      <c r="A90" s="68" t="s">
        <v>329</v>
      </c>
      <c r="B90" s="105"/>
      <c r="C90" s="68" t="s">
        <v>1876</v>
      </c>
      <c r="D90" s="68" t="s">
        <v>21</v>
      </c>
      <c r="E90" s="68" t="s">
        <v>22</v>
      </c>
      <c r="F90" s="68" t="s">
        <v>87</v>
      </c>
      <c r="G90" s="68" t="s">
        <v>24</v>
      </c>
      <c r="H90" s="68" t="s">
        <v>1875</v>
      </c>
      <c r="I90" s="68" t="s">
        <v>63</v>
      </c>
      <c r="J90" s="68" t="s">
        <v>27</v>
      </c>
      <c r="K90" s="68" t="s">
        <v>28</v>
      </c>
      <c r="L90" s="68" t="s">
        <v>29</v>
      </c>
      <c r="M90" s="68" t="s">
        <v>42</v>
      </c>
      <c r="N90" s="68" t="s">
        <v>31</v>
      </c>
      <c r="O90" s="68" t="s">
        <v>32</v>
      </c>
      <c r="P90" s="69">
        <v>65</v>
      </c>
      <c r="Q90" s="70">
        <v>0</v>
      </c>
      <c r="R90" s="70">
        <v>0</v>
      </c>
      <c r="S90" s="69">
        <f t="shared" si="2"/>
        <v>32.5</v>
      </c>
      <c r="T90" s="70">
        <v>0</v>
      </c>
      <c r="U90" s="69">
        <f t="shared" si="3"/>
        <v>32.5</v>
      </c>
    </row>
    <row r="91" spans="1:21" s="71" customFormat="1" ht="54" customHeight="1" x14ac:dyDescent="0.15">
      <c r="A91" s="68" t="s">
        <v>349</v>
      </c>
      <c r="B91" s="105"/>
      <c r="C91" s="68" t="s">
        <v>1877</v>
      </c>
      <c r="D91" s="68" t="s">
        <v>21</v>
      </c>
      <c r="E91" s="68" t="s">
        <v>22</v>
      </c>
      <c r="F91" s="68" t="s">
        <v>186</v>
      </c>
      <c r="G91" s="68" t="s">
        <v>157</v>
      </c>
      <c r="H91" s="68" t="s">
        <v>1756</v>
      </c>
      <c r="I91" s="68" t="s">
        <v>26</v>
      </c>
      <c r="J91" s="68" t="s">
        <v>27</v>
      </c>
      <c r="K91" s="68" t="s">
        <v>28</v>
      </c>
      <c r="L91" s="68" t="s">
        <v>29</v>
      </c>
      <c r="M91" s="68" t="s">
        <v>42</v>
      </c>
      <c r="N91" s="68" t="s">
        <v>31</v>
      </c>
      <c r="O91" s="68" t="s">
        <v>32</v>
      </c>
      <c r="P91" s="69">
        <v>65</v>
      </c>
      <c r="Q91" s="70">
        <v>0</v>
      </c>
      <c r="R91" s="70">
        <v>0</v>
      </c>
      <c r="S91" s="69">
        <f t="shared" si="2"/>
        <v>32.5</v>
      </c>
      <c r="T91" s="70">
        <v>0</v>
      </c>
      <c r="U91" s="69">
        <f t="shared" si="3"/>
        <v>32.5</v>
      </c>
    </row>
    <row r="92" spans="1:21" s="71" customFormat="1" ht="54" customHeight="1" x14ac:dyDescent="0.15">
      <c r="A92" s="68" t="s">
        <v>281</v>
      </c>
      <c r="B92" s="105"/>
      <c r="C92" s="68" t="s">
        <v>1878</v>
      </c>
      <c r="D92" s="68" t="s">
        <v>35</v>
      </c>
      <c r="E92" s="68" t="s">
        <v>22</v>
      </c>
      <c r="F92" s="68" t="s">
        <v>87</v>
      </c>
      <c r="G92" s="68" t="s">
        <v>392</v>
      </c>
      <c r="H92" s="68" t="s">
        <v>1756</v>
      </c>
      <c r="I92" s="68" t="s">
        <v>137</v>
      </c>
      <c r="J92" s="68" t="s">
        <v>27</v>
      </c>
      <c r="K92" s="68" t="s">
        <v>28</v>
      </c>
      <c r="L92" s="68" t="s">
        <v>179</v>
      </c>
      <c r="M92" s="68" t="s">
        <v>30</v>
      </c>
      <c r="N92" s="68" t="s">
        <v>106</v>
      </c>
      <c r="O92" s="68" t="s">
        <v>32</v>
      </c>
      <c r="P92" s="69">
        <v>65</v>
      </c>
      <c r="Q92" s="70">
        <v>0</v>
      </c>
      <c r="R92" s="70">
        <v>0</v>
      </c>
      <c r="S92" s="69">
        <f t="shared" si="2"/>
        <v>32.5</v>
      </c>
      <c r="T92" s="70">
        <v>0</v>
      </c>
      <c r="U92" s="69">
        <f t="shared" si="3"/>
        <v>32.5</v>
      </c>
    </row>
    <row r="93" spans="1:21" s="71" customFormat="1" ht="54" customHeight="1" x14ac:dyDescent="0.15">
      <c r="A93" s="68" t="s">
        <v>390</v>
      </c>
      <c r="B93" s="105"/>
      <c r="C93" s="68" t="s">
        <v>1879</v>
      </c>
      <c r="D93" s="68" t="s">
        <v>21</v>
      </c>
      <c r="E93" s="68" t="s">
        <v>22</v>
      </c>
      <c r="F93" s="68" t="s">
        <v>81</v>
      </c>
      <c r="G93" s="68" t="s">
        <v>62</v>
      </c>
      <c r="H93" s="68" t="s">
        <v>1756</v>
      </c>
      <c r="I93" s="68" t="s">
        <v>137</v>
      </c>
      <c r="J93" s="68" t="s">
        <v>32</v>
      </c>
      <c r="K93" s="68" t="s">
        <v>28</v>
      </c>
      <c r="L93" s="68" t="s">
        <v>29</v>
      </c>
      <c r="M93" s="68" t="s">
        <v>30</v>
      </c>
      <c r="N93" s="68" t="s">
        <v>31</v>
      </c>
      <c r="O93" s="68" t="s">
        <v>32</v>
      </c>
      <c r="P93" s="69">
        <v>65</v>
      </c>
      <c r="Q93" s="70">
        <v>0</v>
      </c>
      <c r="R93" s="70">
        <v>0</v>
      </c>
      <c r="S93" s="69">
        <f t="shared" si="2"/>
        <v>32.5</v>
      </c>
      <c r="T93" s="70">
        <v>0</v>
      </c>
      <c r="U93" s="69">
        <f t="shared" si="3"/>
        <v>32.5</v>
      </c>
    </row>
    <row r="94" spans="1:21" s="71" customFormat="1" ht="54" customHeight="1" x14ac:dyDescent="0.15">
      <c r="A94" s="68" t="s">
        <v>366</v>
      </c>
      <c r="B94" s="105"/>
      <c r="C94" s="68" t="s">
        <v>1881</v>
      </c>
      <c r="D94" s="68" t="s">
        <v>35</v>
      </c>
      <c r="E94" s="68" t="s">
        <v>22</v>
      </c>
      <c r="F94" s="68" t="s">
        <v>186</v>
      </c>
      <c r="G94" s="68" t="s">
        <v>163</v>
      </c>
      <c r="H94" s="68" t="s">
        <v>1880</v>
      </c>
      <c r="I94" s="68" t="s">
        <v>293</v>
      </c>
      <c r="J94" s="68" t="s">
        <v>32</v>
      </c>
      <c r="K94" s="68" t="s">
        <v>40</v>
      </c>
      <c r="L94" s="68" t="s">
        <v>41</v>
      </c>
      <c r="M94" s="68" t="s">
        <v>30</v>
      </c>
      <c r="N94" s="68" t="s">
        <v>31</v>
      </c>
      <c r="O94" s="68" t="s">
        <v>32</v>
      </c>
      <c r="P94" s="69">
        <v>65</v>
      </c>
      <c r="Q94" s="70">
        <v>0</v>
      </c>
      <c r="R94" s="70">
        <v>0</v>
      </c>
      <c r="S94" s="69">
        <f t="shared" si="2"/>
        <v>32.5</v>
      </c>
      <c r="T94" s="70">
        <v>0</v>
      </c>
      <c r="U94" s="69">
        <f t="shared" si="3"/>
        <v>32.5</v>
      </c>
    </row>
    <row r="95" spans="1:21" s="71" customFormat="1" ht="54" customHeight="1" x14ac:dyDescent="0.15">
      <c r="A95" s="68" t="s">
        <v>457</v>
      </c>
      <c r="B95" s="105"/>
      <c r="C95" s="68" t="s">
        <v>1882</v>
      </c>
      <c r="D95" s="68" t="s">
        <v>21</v>
      </c>
      <c r="E95" s="68" t="s">
        <v>22</v>
      </c>
      <c r="F95" s="68" t="s">
        <v>186</v>
      </c>
      <c r="G95" s="68" t="s">
        <v>730</v>
      </c>
      <c r="H95" s="68" t="s">
        <v>1756</v>
      </c>
      <c r="I95" s="68" t="s">
        <v>141</v>
      </c>
      <c r="J95" s="68" t="s">
        <v>27</v>
      </c>
      <c r="K95" s="68" t="s">
        <v>28</v>
      </c>
      <c r="L95" s="68" t="s">
        <v>29</v>
      </c>
      <c r="M95" s="68" t="s">
        <v>42</v>
      </c>
      <c r="N95" s="68" t="s">
        <v>31</v>
      </c>
      <c r="O95" s="68" t="s">
        <v>32</v>
      </c>
      <c r="P95" s="69">
        <v>64.5</v>
      </c>
      <c r="Q95" s="70">
        <v>0</v>
      </c>
      <c r="R95" s="70">
        <v>0</v>
      </c>
      <c r="S95" s="69">
        <f t="shared" si="2"/>
        <v>32.25</v>
      </c>
      <c r="T95" s="70">
        <v>0</v>
      </c>
      <c r="U95" s="69">
        <f t="shared" si="3"/>
        <v>32.25</v>
      </c>
    </row>
    <row r="96" spans="1:21" s="71" customFormat="1" ht="54" customHeight="1" x14ac:dyDescent="0.15">
      <c r="A96" s="68" t="s">
        <v>369</v>
      </c>
      <c r="B96" s="105"/>
      <c r="C96" s="68" t="s">
        <v>1883</v>
      </c>
      <c r="D96" s="68" t="s">
        <v>35</v>
      </c>
      <c r="E96" s="68" t="s">
        <v>22</v>
      </c>
      <c r="F96" s="68" t="s">
        <v>186</v>
      </c>
      <c r="G96" s="68" t="s">
        <v>24</v>
      </c>
      <c r="H96" s="68" t="s">
        <v>1756</v>
      </c>
      <c r="I96" s="68" t="s">
        <v>26</v>
      </c>
      <c r="J96" s="68" t="s">
        <v>27</v>
      </c>
      <c r="K96" s="68" t="s">
        <v>28</v>
      </c>
      <c r="L96" s="68" t="s">
        <v>29</v>
      </c>
      <c r="M96" s="68" t="s">
        <v>42</v>
      </c>
      <c r="N96" s="68" t="s">
        <v>31</v>
      </c>
      <c r="O96" s="68" t="s">
        <v>32</v>
      </c>
      <c r="P96" s="69">
        <v>64</v>
      </c>
      <c r="Q96" s="70">
        <v>0</v>
      </c>
      <c r="R96" s="70">
        <v>0</v>
      </c>
      <c r="S96" s="69">
        <f t="shared" si="2"/>
        <v>32</v>
      </c>
      <c r="T96" s="70">
        <v>0</v>
      </c>
      <c r="U96" s="69">
        <f t="shared" si="3"/>
        <v>32</v>
      </c>
    </row>
    <row r="97" spans="1:21" s="71" customFormat="1" ht="54" customHeight="1" x14ac:dyDescent="0.15">
      <c r="A97" s="68" t="s">
        <v>307</v>
      </c>
      <c r="B97" s="105"/>
      <c r="C97" s="68" t="s">
        <v>1886</v>
      </c>
      <c r="D97" s="68" t="s">
        <v>35</v>
      </c>
      <c r="E97" s="68" t="s">
        <v>22</v>
      </c>
      <c r="F97" s="68" t="s">
        <v>1884</v>
      </c>
      <c r="G97" s="68" t="s">
        <v>1885</v>
      </c>
      <c r="H97" s="68" t="s">
        <v>1792</v>
      </c>
      <c r="I97" s="68" t="s">
        <v>200</v>
      </c>
      <c r="J97" s="68" t="s">
        <v>27</v>
      </c>
      <c r="K97" s="68" t="s">
        <v>28</v>
      </c>
      <c r="L97" s="68" t="s">
        <v>29</v>
      </c>
      <c r="M97" s="68" t="s">
        <v>30</v>
      </c>
      <c r="N97" s="68" t="s">
        <v>506</v>
      </c>
      <c r="O97" s="68" t="s">
        <v>32</v>
      </c>
      <c r="P97" s="69">
        <v>64</v>
      </c>
      <c r="Q97" s="70">
        <v>0</v>
      </c>
      <c r="R97" s="70">
        <v>0</v>
      </c>
      <c r="S97" s="69">
        <f t="shared" si="2"/>
        <v>32</v>
      </c>
      <c r="T97" s="70">
        <v>0</v>
      </c>
      <c r="U97" s="69">
        <f t="shared" si="3"/>
        <v>32</v>
      </c>
    </row>
    <row r="98" spans="1:21" s="71" customFormat="1" ht="54" customHeight="1" x14ac:dyDescent="0.15">
      <c r="A98" s="68" t="s">
        <v>418</v>
      </c>
      <c r="B98" s="105"/>
      <c r="C98" s="68" t="s">
        <v>1887</v>
      </c>
      <c r="D98" s="68" t="s">
        <v>35</v>
      </c>
      <c r="E98" s="68" t="s">
        <v>22</v>
      </c>
      <c r="F98" s="68" t="s">
        <v>186</v>
      </c>
      <c r="G98" s="68" t="s">
        <v>699</v>
      </c>
      <c r="H98" s="68" t="s">
        <v>1756</v>
      </c>
      <c r="I98" s="68" t="s">
        <v>52</v>
      </c>
      <c r="J98" s="68" t="s">
        <v>27</v>
      </c>
      <c r="K98" s="68" t="s">
        <v>28</v>
      </c>
      <c r="L98" s="68" t="s">
        <v>29</v>
      </c>
      <c r="M98" s="68" t="s">
        <v>42</v>
      </c>
      <c r="N98" s="68" t="s">
        <v>31</v>
      </c>
      <c r="O98" s="68" t="s">
        <v>32</v>
      </c>
      <c r="P98" s="69">
        <v>64</v>
      </c>
      <c r="Q98" s="70">
        <v>0</v>
      </c>
      <c r="R98" s="70">
        <v>0</v>
      </c>
      <c r="S98" s="69">
        <f t="shared" si="2"/>
        <v>32</v>
      </c>
      <c r="T98" s="70">
        <v>0</v>
      </c>
      <c r="U98" s="69">
        <f t="shared" si="3"/>
        <v>32</v>
      </c>
    </row>
    <row r="99" spans="1:21" s="71" customFormat="1" ht="54" customHeight="1" x14ac:dyDescent="0.15">
      <c r="A99" s="68" t="s">
        <v>382</v>
      </c>
      <c r="B99" s="105"/>
      <c r="C99" s="68" t="s">
        <v>1890</v>
      </c>
      <c r="D99" s="68" t="s">
        <v>21</v>
      </c>
      <c r="E99" s="68" t="s">
        <v>22</v>
      </c>
      <c r="F99" s="68" t="s">
        <v>81</v>
      </c>
      <c r="G99" s="68" t="s">
        <v>82</v>
      </c>
      <c r="H99" s="68" t="s">
        <v>1888</v>
      </c>
      <c r="I99" s="68" t="s">
        <v>1889</v>
      </c>
      <c r="J99" s="68" t="s">
        <v>27</v>
      </c>
      <c r="K99" s="68" t="s">
        <v>28</v>
      </c>
      <c r="L99" s="68" t="s">
        <v>29</v>
      </c>
      <c r="M99" s="68" t="s">
        <v>30</v>
      </c>
      <c r="N99" s="68" t="s">
        <v>31</v>
      </c>
      <c r="O99" s="68" t="s">
        <v>32</v>
      </c>
      <c r="P99" s="69">
        <v>64</v>
      </c>
      <c r="Q99" s="70">
        <v>0</v>
      </c>
      <c r="R99" s="70">
        <v>0</v>
      </c>
      <c r="S99" s="69">
        <f t="shared" si="2"/>
        <v>32</v>
      </c>
      <c r="T99" s="70">
        <v>0</v>
      </c>
      <c r="U99" s="69">
        <f t="shared" si="3"/>
        <v>32</v>
      </c>
    </row>
    <row r="100" spans="1:21" s="71" customFormat="1" ht="54" customHeight="1" x14ac:dyDescent="0.15">
      <c r="A100" s="68" t="s">
        <v>247</v>
      </c>
      <c r="B100" s="105"/>
      <c r="C100" s="68" t="s">
        <v>1891</v>
      </c>
      <c r="D100" s="68" t="s">
        <v>35</v>
      </c>
      <c r="E100" s="68" t="s">
        <v>22</v>
      </c>
      <c r="F100" s="68" t="s">
        <v>81</v>
      </c>
      <c r="G100" s="68" t="s">
        <v>37</v>
      </c>
      <c r="H100" s="68" t="s">
        <v>1764</v>
      </c>
      <c r="I100" s="68" t="s">
        <v>26</v>
      </c>
      <c r="J100" s="68" t="s">
        <v>32</v>
      </c>
      <c r="K100" s="68" t="s">
        <v>28</v>
      </c>
      <c r="L100" s="68" t="s">
        <v>29</v>
      </c>
      <c r="M100" s="68" t="s">
        <v>42</v>
      </c>
      <c r="N100" s="68" t="s">
        <v>31</v>
      </c>
      <c r="O100" s="68" t="s">
        <v>32</v>
      </c>
      <c r="P100" s="69">
        <v>64</v>
      </c>
      <c r="Q100" s="70">
        <v>0</v>
      </c>
      <c r="R100" s="70">
        <v>0</v>
      </c>
      <c r="S100" s="69">
        <f t="shared" si="2"/>
        <v>32</v>
      </c>
      <c r="T100" s="70">
        <v>0</v>
      </c>
      <c r="U100" s="69">
        <f t="shared" si="3"/>
        <v>32</v>
      </c>
    </row>
    <row r="101" spans="1:21" s="71" customFormat="1" ht="54" customHeight="1" x14ac:dyDescent="0.15">
      <c r="A101" s="68" t="s">
        <v>323</v>
      </c>
      <c r="B101" s="105"/>
      <c r="C101" s="68" t="s">
        <v>1893</v>
      </c>
      <c r="D101" s="68" t="s">
        <v>35</v>
      </c>
      <c r="E101" s="68" t="s">
        <v>22</v>
      </c>
      <c r="F101" s="68" t="s">
        <v>87</v>
      </c>
      <c r="G101" s="68" t="s">
        <v>1892</v>
      </c>
      <c r="H101" s="68" t="s">
        <v>1756</v>
      </c>
      <c r="I101" s="68" t="s">
        <v>63</v>
      </c>
      <c r="J101" s="68" t="s">
        <v>27</v>
      </c>
      <c r="K101" s="68" t="s">
        <v>28</v>
      </c>
      <c r="L101" s="68" t="s">
        <v>29</v>
      </c>
      <c r="M101" s="68" t="s">
        <v>42</v>
      </c>
      <c r="N101" s="68" t="s">
        <v>31</v>
      </c>
      <c r="O101" s="68" t="s">
        <v>32</v>
      </c>
      <c r="P101" s="69">
        <v>64</v>
      </c>
      <c r="Q101" s="70">
        <v>0</v>
      </c>
      <c r="R101" s="70">
        <v>0</v>
      </c>
      <c r="S101" s="69">
        <f t="shared" si="2"/>
        <v>32</v>
      </c>
      <c r="T101" s="70">
        <v>0</v>
      </c>
      <c r="U101" s="69">
        <f t="shared" si="3"/>
        <v>32</v>
      </c>
    </row>
    <row r="102" spans="1:21" s="71" customFormat="1" ht="54" customHeight="1" x14ac:dyDescent="0.15">
      <c r="A102" s="68" t="s">
        <v>447</v>
      </c>
      <c r="B102" s="105"/>
      <c r="C102" s="68" t="s">
        <v>1894</v>
      </c>
      <c r="D102" s="68" t="s">
        <v>35</v>
      </c>
      <c r="E102" s="68" t="s">
        <v>22</v>
      </c>
      <c r="F102" s="68" t="s">
        <v>139</v>
      </c>
      <c r="G102" s="68" t="s">
        <v>163</v>
      </c>
      <c r="H102" s="68" t="s">
        <v>1756</v>
      </c>
      <c r="I102" s="68" t="s">
        <v>63</v>
      </c>
      <c r="J102" s="68" t="s">
        <v>27</v>
      </c>
      <c r="K102" s="68" t="s">
        <v>28</v>
      </c>
      <c r="L102" s="68" t="s">
        <v>179</v>
      </c>
      <c r="M102" s="68" t="s">
        <v>42</v>
      </c>
      <c r="N102" s="68" t="s">
        <v>31</v>
      </c>
      <c r="O102" s="68" t="s">
        <v>32</v>
      </c>
      <c r="P102" s="69">
        <v>64</v>
      </c>
      <c r="Q102" s="70">
        <v>0</v>
      </c>
      <c r="R102" s="70">
        <v>0</v>
      </c>
      <c r="S102" s="69">
        <f t="shared" si="2"/>
        <v>32</v>
      </c>
      <c r="T102" s="70">
        <v>0</v>
      </c>
      <c r="U102" s="69">
        <f t="shared" si="3"/>
        <v>32</v>
      </c>
    </row>
    <row r="103" spans="1:21" s="71" customFormat="1" ht="54" customHeight="1" x14ac:dyDescent="0.15">
      <c r="A103" s="68" t="s">
        <v>283</v>
      </c>
      <c r="B103" s="105"/>
      <c r="C103" s="68" t="s">
        <v>1895</v>
      </c>
      <c r="D103" s="68" t="s">
        <v>35</v>
      </c>
      <c r="E103" s="68" t="s">
        <v>22</v>
      </c>
      <c r="F103" s="68" t="s">
        <v>186</v>
      </c>
      <c r="G103" s="68" t="s">
        <v>213</v>
      </c>
      <c r="H103" s="68" t="s">
        <v>1756</v>
      </c>
      <c r="I103" s="68" t="s">
        <v>141</v>
      </c>
      <c r="J103" s="68" t="s">
        <v>27</v>
      </c>
      <c r="K103" s="68" t="s">
        <v>28</v>
      </c>
      <c r="L103" s="68" t="s">
        <v>29</v>
      </c>
      <c r="M103" s="68" t="s">
        <v>480</v>
      </c>
      <c r="N103" s="68" t="s">
        <v>31</v>
      </c>
      <c r="O103" s="68" t="s">
        <v>32</v>
      </c>
      <c r="P103" s="69">
        <v>63.5</v>
      </c>
      <c r="Q103" s="70">
        <v>0</v>
      </c>
      <c r="R103" s="70">
        <v>0</v>
      </c>
      <c r="S103" s="69">
        <f t="shared" si="2"/>
        <v>31.75</v>
      </c>
      <c r="T103" s="70">
        <v>0</v>
      </c>
      <c r="U103" s="69">
        <f t="shared" si="3"/>
        <v>31.75</v>
      </c>
    </row>
    <row r="104" spans="1:21" s="71" customFormat="1" ht="54" customHeight="1" x14ac:dyDescent="0.15">
      <c r="A104" s="68" t="s">
        <v>432</v>
      </c>
      <c r="B104" s="105"/>
      <c r="C104" s="68" t="s">
        <v>1896</v>
      </c>
      <c r="D104" s="68" t="s">
        <v>35</v>
      </c>
      <c r="E104" s="68" t="s">
        <v>22</v>
      </c>
      <c r="F104" s="68" t="s">
        <v>87</v>
      </c>
      <c r="G104" s="68" t="s">
        <v>730</v>
      </c>
      <c r="H104" s="68" t="s">
        <v>1756</v>
      </c>
      <c r="I104" s="68" t="s">
        <v>26</v>
      </c>
      <c r="J104" s="68" t="s">
        <v>27</v>
      </c>
      <c r="K104" s="68" t="s">
        <v>28</v>
      </c>
      <c r="L104" s="68" t="s">
        <v>29</v>
      </c>
      <c r="M104" s="68" t="s">
        <v>42</v>
      </c>
      <c r="N104" s="68" t="s">
        <v>31</v>
      </c>
      <c r="O104" s="68" t="s">
        <v>32</v>
      </c>
      <c r="P104" s="69">
        <v>63.5</v>
      </c>
      <c r="Q104" s="70">
        <v>0</v>
      </c>
      <c r="R104" s="70">
        <v>0</v>
      </c>
      <c r="S104" s="69">
        <f t="shared" si="2"/>
        <v>31.75</v>
      </c>
      <c r="T104" s="70">
        <v>0</v>
      </c>
      <c r="U104" s="69">
        <f t="shared" si="3"/>
        <v>31.75</v>
      </c>
    </row>
    <row r="105" spans="1:21" s="71" customFormat="1" ht="54" customHeight="1" x14ac:dyDescent="0.15">
      <c r="A105" s="68" t="s">
        <v>275</v>
      </c>
      <c r="B105" s="105"/>
      <c r="C105" s="68" t="s">
        <v>1898</v>
      </c>
      <c r="D105" s="68" t="s">
        <v>21</v>
      </c>
      <c r="E105" s="68" t="s">
        <v>22</v>
      </c>
      <c r="F105" s="68" t="s">
        <v>46</v>
      </c>
      <c r="G105" s="68" t="s">
        <v>24</v>
      </c>
      <c r="H105" s="68" t="s">
        <v>1897</v>
      </c>
      <c r="I105" s="68" t="s">
        <v>26</v>
      </c>
      <c r="J105" s="68" t="s">
        <v>27</v>
      </c>
      <c r="K105" s="68" t="s">
        <v>28</v>
      </c>
      <c r="L105" s="68" t="s">
        <v>29</v>
      </c>
      <c r="M105" s="68" t="s">
        <v>30</v>
      </c>
      <c r="N105" s="68" t="s">
        <v>31</v>
      </c>
      <c r="O105" s="68" t="s">
        <v>32</v>
      </c>
      <c r="P105" s="69">
        <v>63</v>
      </c>
      <c r="Q105" s="70">
        <v>0</v>
      </c>
      <c r="R105" s="70">
        <v>0</v>
      </c>
      <c r="S105" s="69">
        <f t="shared" si="2"/>
        <v>31.5</v>
      </c>
      <c r="T105" s="70">
        <v>0</v>
      </c>
      <c r="U105" s="69">
        <f t="shared" si="3"/>
        <v>31.5</v>
      </c>
    </row>
    <row r="106" spans="1:21" s="71" customFormat="1" ht="54" customHeight="1" x14ac:dyDescent="0.15">
      <c r="A106" s="68" t="s">
        <v>326</v>
      </c>
      <c r="B106" s="105"/>
      <c r="C106" s="68" t="s">
        <v>1900</v>
      </c>
      <c r="D106" s="68" t="s">
        <v>35</v>
      </c>
      <c r="E106" s="68" t="s">
        <v>22</v>
      </c>
      <c r="F106" s="68" t="s">
        <v>87</v>
      </c>
      <c r="G106" s="68" t="s">
        <v>1899</v>
      </c>
      <c r="H106" s="68" t="s">
        <v>1756</v>
      </c>
      <c r="I106" s="68" t="s">
        <v>137</v>
      </c>
      <c r="J106" s="68" t="s">
        <v>32</v>
      </c>
      <c r="K106" s="68" t="s">
        <v>28</v>
      </c>
      <c r="L106" s="68" t="s">
        <v>29</v>
      </c>
      <c r="M106" s="68" t="s">
        <v>42</v>
      </c>
      <c r="N106" s="68" t="s">
        <v>106</v>
      </c>
      <c r="O106" s="68" t="s">
        <v>32</v>
      </c>
      <c r="P106" s="69">
        <v>62.5</v>
      </c>
      <c r="Q106" s="70">
        <v>0</v>
      </c>
      <c r="R106" s="70">
        <v>0</v>
      </c>
      <c r="S106" s="69">
        <f t="shared" si="2"/>
        <v>31.25</v>
      </c>
      <c r="T106" s="70">
        <v>0</v>
      </c>
      <c r="U106" s="69">
        <f t="shared" si="3"/>
        <v>31.25</v>
      </c>
    </row>
    <row r="107" spans="1:21" s="71" customFormat="1" ht="54" customHeight="1" x14ac:dyDescent="0.15">
      <c r="A107" s="68" t="s">
        <v>406</v>
      </c>
      <c r="B107" s="105"/>
      <c r="C107" s="68" t="s">
        <v>1902</v>
      </c>
      <c r="D107" s="68" t="s">
        <v>35</v>
      </c>
      <c r="E107" s="68" t="s">
        <v>22</v>
      </c>
      <c r="F107" s="68" t="s">
        <v>36</v>
      </c>
      <c r="G107" s="68" t="s">
        <v>582</v>
      </c>
      <c r="H107" s="68" t="s">
        <v>1901</v>
      </c>
      <c r="I107" s="68" t="s">
        <v>1285</v>
      </c>
      <c r="J107" s="68" t="s">
        <v>27</v>
      </c>
      <c r="K107" s="68" t="s">
        <v>28</v>
      </c>
      <c r="L107" s="68" t="s">
        <v>29</v>
      </c>
      <c r="M107" s="68" t="s">
        <v>42</v>
      </c>
      <c r="N107" s="68" t="s">
        <v>506</v>
      </c>
      <c r="O107" s="68" t="s">
        <v>32</v>
      </c>
      <c r="P107" s="69">
        <v>62.5</v>
      </c>
      <c r="Q107" s="70">
        <v>0</v>
      </c>
      <c r="R107" s="70">
        <v>0</v>
      </c>
      <c r="S107" s="69">
        <f t="shared" si="2"/>
        <v>31.25</v>
      </c>
      <c r="T107" s="70">
        <v>0</v>
      </c>
      <c r="U107" s="69">
        <f t="shared" si="3"/>
        <v>31.25</v>
      </c>
    </row>
    <row r="108" spans="1:21" s="71" customFormat="1" ht="54" customHeight="1" x14ac:dyDescent="0.15">
      <c r="A108" s="68" t="s">
        <v>449</v>
      </c>
      <c r="B108" s="105"/>
      <c r="C108" s="68" t="s">
        <v>1903</v>
      </c>
      <c r="D108" s="68" t="s">
        <v>35</v>
      </c>
      <c r="E108" s="68" t="s">
        <v>22</v>
      </c>
      <c r="F108" s="68" t="s">
        <v>87</v>
      </c>
      <c r="G108" s="68" t="s">
        <v>24</v>
      </c>
      <c r="H108" s="68" t="s">
        <v>1756</v>
      </c>
      <c r="I108" s="68" t="s">
        <v>26</v>
      </c>
      <c r="J108" s="68" t="s">
        <v>27</v>
      </c>
      <c r="K108" s="68" t="s">
        <v>28</v>
      </c>
      <c r="L108" s="68" t="s">
        <v>29</v>
      </c>
      <c r="M108" s="68" t="s">
        <v>30</v>
      </c>
      <c r="N108" s="68" t="s">
        <v>31</v>
      </c>
      <c r="O108" s="68" t="s">
        <v>32</v>
      </c>
      <c r="P108" s="69">
        <v>62.5</v>
      </c>
      <c r="Q108" s="70">
        <v>0</v>
      </c>
      <c r="R108" s="70">
        <v>0</v>
      </c>
      <c r="S108" s="69">
        <f t="shared" si="2"/>
        <v>31.25</v>
      </c>
      <c r="T108" s="70">
        <v>0</v>
      </c>
      <c r="U108" s="69">
        <f t="shared" si="3"/>
        <v>31.25</v>
      </c>
    </row>
    <row r="109" spans="1:21" s="71" customFormat="1" ht="54" customHeight="1" x14ac:dyDescent="0.15">
      <c r="A109" s="68" t="s">
        <v>351</v>
      </c>
      <c r="B109" s="105"/>
      <c r="C109" s="68" t="s">
        <v>1904</v>
      </c>
      <c r="D109" s="68" t="s">
        <v>35</v>
      </c>
      <c r="E109" s="68" t="s">
        <v>22</v>
      </c>
      <c r="F109" s="68" t="s">
        <v>230</v>
      </c>
      <c r="G109" s="68" t="s">
        <v>37</v>
      </c>
      <c r="H109" s="68" t="s">
        <v>1764</v>
      </c>
      <c r="I109" s="68" t="s">
        <v>39</v>
      </c>
      <c r="J109" s="68" t="s">
        <v>32</v>
      </c>
      <c r="K109" s="68" t="s">
        <v>28</v>
      </c>
      <c r="L109" s="68" t="s">
        <v>29</v>
      </c>
      <c r="M109" s="68" t="s">
        <v>30</v>
      </c>
      <c r="N109" s="68" t="s">
        <v>31</v>
      </c>
      <c r="O109" s="68" t="s">
        <v>32</v>
      </c>
      <c r="P109" s="69">
        <v>62.5</v>
      </c>
      <c r="Q109" s="70">
        <v>0</v>
      </c>
      <c r="R109" s="70">
        <v>0</v>
      </c>
      <c r="S109" s="69">
        <f t="shared" si="2"/>
        <v>31.25</v>
      </c>
      <c r="T109" s="70">
        <v>0</v>
      </c>
      <c r="U109" s="69">
        <f t="shared" si="3"/>
        <v>31.25</v>
      </c>
    </row>
    <row r="110" spans="1:21" s="71" customFormat="1" ht="54" customHeight="1" x14ac:dyDescent="0.15">
      <c r="A110" s="68" t="s">
        <v>386</v>
      </c>
      <c r="B110" s="105"/>
      <c r="C110" s="68" t="s">
        <v>1906</v>
      </c>
      <c r="D110" s="68" t="s">
        <v>21</v>
      </c>
      <c r="E110" s="68" t="s">
        <v>22</v>
      </c>
      <c r="F110" s="68" t="s">
        <v>95</v>
      </c>
      <c r="G110" s="68" t="s">
        <v>62</v>
      </c>
      <c r="H110" s="68" t="s">
        <v>1756</v>
      </c>
      <c r="I110" s="68" t="s">
        <v>1905</v>
      </c>
      <c r="J110" s="68" t="s">
        <v>27</v>
      </c>
      <c r="K110" s="68" t="s">
        <v>28</v>
      </c>
      <c r="L110" s="68" t="s">
        <v>29</v>
      </c>
      <c r="M110" s="68" t="s">
        <v>30</v>
      </c>
      <c r="N110" s="68" t="s">
        <v>31</v>
      </c>
      <c r="O110" s="68" t="s">
        <v>32</v>
      </c>
      <c r="P110" s="69">
        <v>62</v>
      </c>
      <c r="Q110" s="70">
        <v>0</v>
      </c>
      <c r="R110" s="70">
        <v>0</v>
      </c>
      <c r="S110" s="69">
        <f t="shared" si="2"/>
        <v>31</v>
      </c>
      <c r="T110" s="70">
        <v>0</v>
      </c>
      <c r="U110" s="69">
        <f t="shared" si="3"/>
        <v>31</v>
      </c>
    </row>
    <row r="111" spans="1:21" s="71" customFormat="1" ht="54" customHeight="1" x14ac:dyDescent="0.15">
      <c r="A111" s="68" t="s">
        <v>320</v>
      </c>
      <c r="B111" s="105"/>
      <c r="C111" s="68" t="s">
        <v>1907</v>
      </c>
      <c r="D111" s="68" t="s">
        <v>35</v>
      </c>
      <c r="E111" s="68" t="s">
        <v>22</v>
      </c>
      <c r="F111" s="68" t="s">
        <v>57</v>
      </c>
      <c r="G111" s="68" t="s">
        <v>582</v>
      </c>
      <c r="H111" s="68" t="s">
        <v>1764</v>
      </c>
      <c r="I111" s="68" t="s">
        <v>39</v>
      </c>
      <c r="J111" s="68" t="s">
        <v>32</v>
      </c>
      <c r="K111" s="68" t="s">
        <v>28</v>
      </c>
      <c r="L111" s="68" t="s">
        <v>29</v>
      </c>
      <c r="M111" s="68" t="s">
        <v>30</v>
      </c>
      <c r="N111" s="68" t="s">
        <v>106</v>
      </c>
      <c r="O111" s="68" t="s">
        <v>32</v>
      </c>
      <c r="P111" s="69">
        <v>62</v>
      </c>
      <c r="Q111" s="70">
        <v>0</v>
      </c>
      <c r="R111" s="70">
        <v>0</v>
      </c>
      <c r="S111" s="69">
        <f t="shared" si="2"/>
        <v>31</v>
      </c>
      <c r="T111" s="70">
        <v>0</v>
      </c>
      <c r="U111" s="69">
        <f t="shared" si="3"/>
        <v>31</v>
      </c>
    </row>
    <row r="112" spans="1:21" s="71" customFormat="1" ht="54" customHeight="1" x14ac:dyDescent="0.15">
      <c r="A112" s="68" t="s">
        <v>361</v>
      </c>
      <c r="B112" s="105"/>
      <c r="C112" s="68" t="s">
        <v>1908</v>
      </c>
      <c r="D112" s="68" t="s">
        <v>21</v>
      </c>
      <c r="E112" s="68" t="s">
        <v>22</v>
      </c>
      <c r="F112" s="68" t="s">
        <v>67</v>
      </c>
      <c r="G112" s="68" t="s">
        <v>82</v>
      </c>
      <c r="H112" s="68" t="s">
        <v>1756</v>
      </c>
      <c r="I112" s="68" t="s">
        <v>63</v>
      </c>
      <c r="J112" s="68" t="s">
        <v>27</v>
      </c>
      <c r="K112" s="68" t="s">
        <v>28</v>
      </c>
      <c r="L112" s="68" t="s">
        <v>29</v>
      </c>
      <c r="M112" s="68" t="s">
        <v>228</v>
      </c>
      <c r="N112" s="68" t="s">
        <v>31</v>
      </c>
      <c r="O112" s="68" t="s">
        <v>32</v>
      </c>
      <c r="P112" s="69">
        <v>62</v>
      </c>
      <c r="Q112" s="70">
        <v>0</v>
      </c>
      <c r="R112" s="70">
        <v>0</v>
      </c>
      <c r="S112" s="69">
        <f t="shared" si="2"/>
        <v>31</v>
      </c>
      <c r="T112" s="70">
        <v>0</v>
      </c>
      <c r="U112" s="69">
        <f t="shared" si="3"/>
        <v>31</v>
      </c>
    </row>
    <row r="113" spans="1:21" s="71" customFormat="1" ht="54" customHeight="1" x14ac:dyDescent="0.15">
      <c r="A113" s="68" t="s">
        <v>297</v>
      </c>
      <c r="B113" s="105"/>
      <c r="C113" s="68" t="s">
        <v>1910</v>
      </c>
      <c r="D113" s="68" t="s">
        <v>35</v>
      </c>
      <c r="E113" s="68" t="s">
        <v>22</v>
      </c>
      <c r="F113" s="68" t="s">
        <v>57</v>
      </c>
      <c r="G113" s="68" t="s">
        <v>37</v>
      </c>
      <c r="H113" s="68" t="s">
        <v>1909</v>
      </c>
      <c r="I113" s="68" t="s">
        <v>245</v>
      </c>
      <c r="J113" s="68" t="s">
        <v>32</v>
      </c>
      <c r="K113" s="68" t="s">
        <v>28</v>
      </c>
      <c r="L113" s="68" t="s">
        <v>29</v>
      </c>
      <c r="M113" s="68" t="s">
        <v>30</v>
      </c>
      <c r="N113" s="68" t="s">
        <v>106</v>
      </c>
      <c r="O113" s="68" t="s">
        <v>32</v>
      </c>
      <c r="P113" s="69">
        <v>61.5</v>
      </c>
      <c r="Q113" s="70">
        <v>0</v>
      </c>
      <c r="R113" s="70">
        <v>0</v>
      </c>
      <c r="S113" s="69">
        <f t="shared" si="2"/>
        <v>30.75</v>
      </c>
      <c r="T113" s="70">
        <v>0</v>
      </c>
      <c r="U113" s="69">
        <f t="shared" si="3"/>
        <v>30.75</v>
      </c>
    </row>
    <row r="114" spans="1:21" s="71" customFormat="1" ht="54" customHeight="1" x14ac:dyDescent="0.15">
      <c r="A114" s="68" t="s">
        <v>277</v>
      </c>
      <c r="B114" s="105"/>
      <c r="C114" s="68" t="s">
        <v>1911</v>
      </c>
      <c r="D114" s="68" t="s">
        <v>35</v>
      </c>
      <c r="E114" s="68" t="s">
        <v>22</v>
      </c>
      <c r="F114" s="68" t="s">
        <v>95</v>
      </c>
      <c r="G114" s="68" t="s">
        <v>96</v>
      </c>
      <c r="H114" s="68" t="s">
        <v>1756</v>
      </c>
      <c r="I114" s="68" t="s">
        <v>48</v>
      </c>
      <c r="J114" s="68" t="s">
        <v>27</v>
      </c>
      <c r="K114" s="68" t="s">
        <v>28</v>
      </c>
      <c r="L114" s="68" t="s">
        <v>29</v>
      </c>
      <c r="M114" s="68" t="s">
        <v>42</v>
      </c>
      <c r="N114" s="68" t="s">
        <v>31</v>
      </c>
      <c r="O114" s="68" t="s">
        <v>32</v>
      </c>
      <c r="P114" s="69">
        <v>61.2</v>
      </c>
      <c r="Q114" s="70">
        <v>0</v>
      </c>
      <c r="R114" s="70">
        <v>0</v>
      </c>
      <c r="S114" s="69">
        <f t="shared" si="2"/>
        <v>30.6</v>
      </c>
      <c r="T114" s="70">
        <v>0</v>
      </c>
      <c r="U114" s="69">
        <f t="shared" si="3"/>
        <v>30.6</v>
      </c>
    </row>
    <row r="115" spans="1:21" s="71" customFormat="1" ht="54" customHeight="1" x14ac:dyDescent="0.15">
      <c r="A115" s="68" t="s">
        <v>441</v>
      </c>
      <c r="B115" s="105"/>
      <c r="C115" s="68" t="s">
        <v>1912</v>
      </c>
      <c r="D115" s="68" t="s">
        <v>35</v>
      </c>
      <c r="E115" s="68" t="s">
        <v>22</v>
      </c>
      <c r="F115" s="68" t="s">
        <v>87</v>
      </c>
      <c r="G115" s="68" t="s">
        <v>1777</v>
      </c>
      <c r="H115" s="68" t="s">
        <v>1756</v>
      </c>
      <c r="I115" s="68" t="s">
        <v>26</v>
      </c>
      <c r="J115" s="68" t="s">
        <v>27</v>
      </c>
      <c r="K115" s="68" t="s">
        <v>28</v>
      </c>
      <c r="L115" s="68" t="s">
        <v>29</v>
      </c>
      <c r="M115" s="68" t="s">
        <v>42</v>
      </c>
      <c r="N115" s="68" t="s">
        <v>106</v>
      </c>
      <c r="O115" s="68" t="s">
        <v>32</v>
      </c>
      <c r="P115" s="69">
        <v>61</v>
      </c>
      <c r="Q115" s="70">
        <v>0</v>
      </c>
      <c r="R115" s="70">
        <v>0</v>
      </c>
      <c r="S115" s="69">
        <f t="shared" si="2"/>
        <v>30.5</v>
      </c>
      <c r="T115" s="70">
        <v>0</v>
      </c>
      <c r="U115" s="69">
        <f t="shared" si="3"/>
        <v>30.5</v>
      </c>
    </row>
    <row r="116" spans="1:21" s="71" customFormat="1" ht="54" customHeight="1" x14ac:dyDescent="0.15">
      <c r="A116" s="68" t="s">
        <v>285</v>
      </c>
      <c r="B116" s="105"/>
      <c r="C116" s="68" t="s">
        <v>1913</v>
      </c>
      <c r="D116" s="68" t="s">
        <v>35</v>
      </c>
      <c r="E116" s="68" t="s">
        <v>56</v>
      </c>
      <c r="F116" s="68" t="s">
        <v>116</v>
      </c>
      <c r="G116" s="68" t="s">
        <v>37</v>
      </c>
      <c r="H116" s="68" t="s">
        <v>1764</v>
      </c>
      <c r="I116" s="68" t="s">
        <v>26</v>
      </c>
      <c r="J116" s="68" t="s">
        <v>32</v>
      </c>
      <c r="K116" s="68" t="s">
        <v>28</v>
      </c>
      <c r="L116" s="68" t="s">
        <v>29</v>
      </c>
      <c r="M116" s="68" t="s">
        <v>30</v>
      </c>
      <c r="N116" s="68" t="s">
        <v>31</v>
      </c>
      <c r="O116" s="68" t="s">
        <v>32</v>
      </c>
      <c r="P116" s="69">
        <v>58.5</v>
      </c>
      <c r="Q116" s="70">
        <v>2.5</v>
      </c>
      <c r="R116" s="70">
        <v>0</v>
      </c>
      <c r="S116" s="69">
        <f t="shared" si="2"/>
        <v>30.5</v>
      </c>
      <c r="T116" s="70">
        <v>0</v>
      </c>
      <c r="U116" s="69">
        <f t="shared" si="3"/>
        <v>30.5</v>
      </c>
    </row>
    <row r="117" spans="1:21" s="71" customFormat="1" ht="54" customHeight="1" x14ac:dyDescent="0.15">
      <c r="A117" s="68" t="s">
        <v>363</v>
      </c>
      <c r="B117" s="105"/>
      <c r="C117" s="68" t="s">
        <v>1914</v>
      </c>
      <c r="D117" s="68" t="s">
        <v>21</v>
      </c>
      <c r="E117" s="68" t="s">
        <v>22</v>
      </c>
      <c r="F117" s="68" t="s">
        <v>186</v>
      </c>
      <c r="G117" s="68" t="s">
        <v>1033</v>
      </c>
      <c r="H117" s="68" t="s">
        <v>1764</v>
      </c>
      <c r="I117" s="68" t="s">
        <v>63</v>
      </c>
      <c r="J117" s="68" t="s">
        <v>27</v>
      </c>
      <c r="K117" s="68" t="s">
        <v>28</v>
      </c>
      <c r="L117" s="68" t="s">
        <v>29</v>
      </c>
      <c r="M117" s="68" t="s">
        <v>42</v>
      </c>
      <c r="N117" s="68" t="s">
        <v>106</v>
      </c>
      <c r="O117" s="68" t="s">
        <v>32</v>
      </c>
      <c r="P117" s="69">
        <v>61</v>
      </c>
      <c r="Q117" s="70">
        <v>0</v>
      </c>
      <c r="R117" s="70">
        <v>0</v>
      </c>
      <c r="S117" s="69">
        <f t="shared" si="2"/>
        <v>30.5</v>
      </c>
      <c r="T117" s="70">
        <v>0</v>
      </c>
      <c r="U117" s="69">
        <f t="shared" si="3"/>
        <v>30.5</v>
      </c>
    </row>
    <row r="118" spans="1:21" s="71" customFormat="1" ht="54" customHeight="1" x14ac:dyDescent="0.15">
      <c r="A118" s="68" t="s">
        <v>288</v>
      </c>
      <c r="B118" s="105"/>
      <c r="C118" s="68" t="s">
        <v>1915</v>
      </c>
      <c r="D118" s="68" t="s">
        <v>21</v>
      </c>
      <c r="E118" s="68" t="s">
        <v>22</v>
      </c>
      <c r="F118" s="68" t="s">
        <v>36</v>
      </c>
      <c r="G118" s="68" t="s">
        <v>37</v>
      </c>
      <c r="H118" s="68" t="s">
        <v>1764</v>
      </c>
      <c r="I118" s="68" t="s">
        <v>245</v>
      </c>
      <c r="J118" s="68" t="s">
        <v>32</v>
      </c>
      <c r="K118" s="68" t="s">
        <v>28</v>
      </c>
      <c r="L118" s="68" t="s">
        <v>29</v>
      </c>
      <c r="M118" s="68" t="s">
        <v>30</v>
      </c>
      <c r="N118" s="68" t="s">
        <v>31</v>
      </c>
      <c r="O118" s="68" t="s">
        <v>32</v>
      </c>
      <c r="P118" s="69">
        <v>61</v>
      </c>
      <c r="Q118" s="70">
        <v>0</v>
      </c>
      <c r="R118" s="70">
        <v>0</v>
      </c>
      <c r="S118" s="69">
        <f t="shared" si="2"/>
        <v>30.5</v>
      </c>
      <c r="T118" s="70">
        <v>0</v>
      </c>
      <c r="U118" s="69">
        <f t="shared" si="3"/>
        <v>30.5</v>
      </c>
    </row>
    <row r="119" spans="1:21" s="71" customFormat="1" ht="54" customHeight="1" x14ac:dyDescent="0.15">
      <c r="A119" s="68" t="s">
        <v>371</v>
      </c>
      <c r="B119" s="105"/>
      <c r="C119" s="68" t="s">
        <v>1917</v>
      </c>
      <c r="D119" s="68" t="s">
        <v>35</v>
      </c>
      <c r="E119" s="68" t="s">
        <v>22</v>
      </c>
      <c r="F119" s="68" t="s">
        <v>73</v>
      </c>
      <c r="G119" s="68" t="s">
        <v>1916</v>
      </c>
      <c r="H119" s="68" t="s">
        <v>1796</v>
      </c>
      <c r="I119" s="68" t="s">
        <v>63</v>
      </c>
      <c r="J119" s="68" t="s">
        <v>32</v>
      </c>
      <c r="K119" s="68" t="s">
        <v>28</v>
      </c>
      <c r="L119" s="68" t="s">
        <v>29</v>
      </c>
      <c r="M119" s="68" t="s">
        <v>30</v>
      </c>
      <c r="N119" s="68" t="s">
        <v>228</v>
      </c>
      <c r="O119" s="68" t="s">
        <v>32</v>
      </c>
      <c r="P119" s="69">
        <v>59</v>
      </c>
      <c r="Q119" s="70">
        <v>0</v>
      </c>
      <c r="R119" s="70">
        <v>2</v>
      </c>
      <c r="S119" s="69">
        <f t="shared" si="2"/>
        <v>30.5</v>
      </c>
      <c r="T119" s="70">
        <v>0</v>
      </c>
      <c r="U119" s="69">
        <f t="shared" si="3"/>
        <v>30.5</v>
      </c>
    </row>
    <row r="120" spans="1:21" s="71" customFormat="1" ht="54" customHeight="1" x14ac:dyDescent="0.15">
      <c r="A120" s="68" t="s">
        <v>262</v>
      </c>
      <c r="B120" s="105"/>
      <c r="C120" s="68" t="s">
        <v>1918</v>
      </c>
      <c r="D120" s="68" t="s">
        <v>21</v>
      </c>
      <c r="E120" s="68" t="s">
        <v>22</v>
      </c>
      <c r="F120" s="68" t="s">
        <v>186</v>
      </c>
      <c r="G120" s="68" t="s">
        <v>24</v>
      </c>
      <c r="H120" s="68" t="s">
        <v>1756</v>
      </c>
      <c r="I120" s="68" t="s">
        <v>58</v>
      </c>
      <c r="J120" s="68" t="s">
        <v>27</v>
      </c>
      <c r="K120" s="68" t="s">
        <v>28</v>
      </c>
      <c r="L120" s="68" t="s">
        <v>29</v>
      </c>
      <c r="M120" s="68" t="s">
        <v>42</v>
      </c>
      <c r="N120" s="68" t="s">
        <v>31</v>
      </c>
      <c r="O120" s="68" t="s">
        <v>32</v>
      </c>
      <c r="P120" s="69">
        <v>60.5</v>
      </c>
      <c r="Q120" s="70">
        <v>0</v>
      </c>
      <c r="R120" s="70">
        <v>0</v>
      </c>
      <c r="S120" s="69">
        <f t="shared" si="2"/>
        <v>30.25</v>
      </c>
      <c r="T120" s="70">
        <v>0</v>
      </c>
      <c r="U120" s="69">
        <f t="shared" si="3"/>
        <v>30.25</v>
      </c>
    </row>
    <row r="121" spans="1:21" s="71" customFormat="1" ht="54" customHeight="1" x14ac:dyDescent="0.15">
      <c r="A121" s="68" t="s">
        <v>705</v>
      </c>
      <c r="B121" s="105"/>
      <c r="C121" s="68" t="s">
        <v>1920</v>
      </c>
      <c r="D121" s="68" t="s">
        <v>35</v>
      </c>
      <c r="E121" s="68" t="s">
        <v>22</v>
      </c>
      <c r="F121" s="68" t="s">
        <v>46</v>
      </c>
      <c r="G121" s="68" t="s">
        <v>163</v>
      </c>
      <c r="H121" s="68" t="s">
        <v>1919</v>
      </c>
      <c r="I121" s="68" t="s">
        <v>63</v>
      </c>
      <c r="J121" s="68" t="s">
        <v>27</v>
      </c>
      <c r="K121" s="68" t="s">
        <v>28</v>
      </c>
      <c r="L121" s="68" t="s">
        <v>179</v>
      </c>
      <c r="M121" s="68" t="s">
        <v>30</v>
      </c>
      <c r="N121" s="68" t="s">
        <v>31</v>
      </c>
      <c r="O121" s="68" t="s">
        <v>32</v>
      </c>
      <c r="P121" s="69">
        <v>60.5</v>
      </c>
      <c r="Q121" s="70">
        <v>0</v>
      </c>
      <c r="R121" s="70">
        <v>0</v>
      </c>
      <c r="S121" s="69">
        <f t="shared" si="2"/>
        <v>30.25</v>
      </c>
      <c r="T121" s="70">
        <v>0</v>
      </c>
      <c r="U121" s="69">
        <f t="shared" si="3"/>
        <v>30.25</v>
      </c>
    </row>
    <row r="122" spans="1:21" s="71" customFormat="1" ht="54" customHeight="1" x14ac:dyDescent="0.15">
      <c r="A122" s="68" t="s">
        <v>823</v>
      </c>
      <c r="B122" s="105"/>
      <c r="C122" s="68" t="s">
        <v>1921</v>
      </c>
      <c r="D122" s="68" t="s">
        <v>21</v>
      </c>
      <c r="E122" s="68" t="s">
        <v>22</v>
      </c>
      <c r="F122" s="68" t="s">
        <v>46</v>
      </c>
      <c r="G122" s="68" t="s">
        <v>157</v>
      </c>
      <c r="H122" s="68" t="s">
        <v>1756</v>
      </c>
      <c r="I122" s="68" t="s">
        <v>26</v>
      </c>
      <c r="J122" s="68" t="s">
        <v>27</v>
      </c>
      <c r="K122" s="68" t="s">
        <v>28</v>
      </c>
      <c r="L122" s="68" t="s">
        <v>29</v>
      </c>
      <c r="M122" s="68" t="s">
        <v>30</v>
      </c>
      <c r="N122" s="68" t="s">
        <v>31</v>
      </c>
      <c r="O122" s="68" t="s">
        <v>32</v>
      </c>
      <c r="P122" s="69">
        <v>60.5</v>
      </c>
      <c r="Q122" s="70">
        <v>0</v>
      </c>
      <c r="R122" s="70">
        <v>0</v>
      </c>
      <c r="S122" s="69">
        <f t="shared" si="2"/>
        <v>30.25</v>
      </c>
      <c r="T122" s="70">
        <v>0</v>
      </c>
      <c r="U122" s="69">
        <f t="shared" si="3"/>
        <v>30.25</v>
      </c>
    </row>
    <row r="123" spans="1:21" s="71" customFormat="1" ht="54" customHeight="1" x14ac:dyDescent="0.15">
      <c r="A123" s="68" t="s">
        <v>1443</v>
      </c>
      <c r="B123" s="105"/>
      <c r="C123" s="68" t="s">
        <v>1922</v>
      </c>
      <c r="D123" s="68" t="s">
        <v>35</v>
      </c>
      <c r="E123" s="68" t="s">
        <v>22</v>
      </c>
      <c r="F123" s="68" t="s">
        <v>95</v>
      </c>
      <c r="G123" s="68" t="s">
        <v>62</v>
      </c>
      <c r="H123" s="68" t="s">
        <v>1756</v>
      </c>
      <c r="I123" s="68" t="s">
        <v>137</v>
      </c>
      <c r="J123" s="68" t="s">
        <v>27</v>
      </c>
      <c r="K123" s="68" t="s">
        <v>28</v>
      </c>
      <c r="L123" s="68" t="s">
        <v>29</v>
      </c>
      <c r="M123" s="68" t="s">
        <v>30</v>
      </c>
      <c r="N123" s="68" t="s">
        <v>31</v>
      </c>
      <c r="O123" s="68" t="s">
        <v>32</v>
      </c>
      <c r="P123" s="69">
        <v>60.5</v>
      </c>
      <c r="Q123" s="70">
        <v>0</v>
      </c>
      <c r="R123" s="70">
        <v>0</v>
      </c>
      <c r="S123" s="69">
        <f t="shared" si="2"/>
        <v>30.25</v>
      </c>
      <c r="T123" s="70">
        <v>0</v>
      </c>
      <c r="U123" s="69">
        <f t="shared" si="3"/>
        <v>30.25</v>
      </c>
    </row>
    <row r="124" spans="1:21" s="71" customFormat="1" ht="54" customHeight="1" x14ac:dyDescent="0.15">
      <c r="A124" s="68" t="s">
        <v>1261</v>
      </c>
      <c r="B124" s="105"/>
      <c r="C124" s="68" t="s">
        <v>1923</v>
      </c>
      <c r="D124" s="68" t="s">
        <v>35</v>
      </c>
      <c r="E124" s="68" t="s">
        <v>22</v>
      </c>
      <c r="F124" s="68" t="s">
        <v>46</v>
      </c>
      <c r="G124" s="68" t="s">
        <v>82</v>
      </c>
      <c r="H124" s="68" t="s">
        <v>1756</v>
      </c>
      <c r="I124" s="68" t="s">
        <v>141</v>
      </c>
      <c r="J124" s="68" t="s">
        <v>27</v>
      </c>
      <c r="K124" s="68" t="s">
        <v>28</v>
      </c>
      <c r="L124" s="68" t="s">
        <v>29</v>
      </c>
      <c r="M124" s="68" t="s">
        <v>30</v>
      </c>
      <c r="N124" s="68" t="s">
        <v>31</v>
      </c>
      <c r="O124" s="68" t="s">
        <v>32</v>
      </c>
      <c r="P124" s="69">
        <v>60</v>
      </c>
      <c r="Q124" s="70">
        <v>0</v>
      </c>
      <c r="R124" s="70">
        <v>0</v>
      </c>
      <c r="S124" s="69">
        <f t="shared" si="2"/>
        <v>30</v>
      </c>
      <c r="T124" s="70">
        <v>0</v>
      </c>
      <c r="U124" s="69">
        <f t="shared" si="3"/>
        <v>30</v>
      </c>
    </row>
    <row r="125" spans="1:21" s="71" customFormat="1" ht="54" customHeight="1" x14ac:dyDescent="0.15">
      <c r="A125" s="68" t="s">
        <v>674</v>
      </c>
      <c r="B125" s="105"/>
      <c r="C125" s="68" t="s">
        <v>1924</v>
      </c>
      <c r="D125" s="68" t="s">
        <v>21</v>
      </c>
      <c r="E125" s="68" t="s">
        <v>22</v>
      </c>
      <c r="F125" s="68" t="s">
        <v>36</v>
      </c>
      <c r="G125" s="68" t="s">
        <v>1916</v>
      </c>
      <c r="H125" s="68" t="s">
        <v>1796</v>
      </c>
      <c r="I125" s="68" t="s">
        <v>63</v>
      </c>
      <c r="J125" s="68" t="s">
        <v>32</v>
      </c>
      <c r="K125" s="68" t="s">
        <v>28</v>
      </c>
      <c r="L125" s="68" t="s">
        <v>29</v>
      </c>
      <c r="M125" s="68" t="s">
        <v>42</v>
      </c>
      <c r="N125" s="68" t="s">
        <v>506</v>
      </c>
      <c r="O125" s="68" t="s">
        <v>32</v>
      </c>
      <c r="P125" s="69">
        <v>60</v>
      </c>
      <c r="Q125" s="70">
        <v>0</v>
      </c>
      <c r="R125" s="70">
        <v>0</v>
      </c>
      <c r="S125" s="69">
        <f t="shared" si="2"/>
        <v>30</v>
      </c>
      <c r="T125" s="70">
        <v>0</v>
      </c>
      <c r="U125" s="69">
        <f t="shared" si="3"/>
        <v>30</v>
      </c>
    </row>
    <row r="126" spans="1:21" s="71" customFormat="1" ht="54" customHeight="1" x14ac:dyDescent="0.15">
      <c r="A126" s="68" t="s">
        <v>1392</v>
      </c>
      <c r="B126" s="105"/>
      <c r="C126" s="68" t="s">
        <v>1925</v>
      </c>
      <c r="D126" s="68" t="s">
        <v>35</v>
      </c>
      <c r="E126" s="68" t="s">
        <v>22</v>
      </c>
      <c r="F126" s="68" t="s">
        <v>186</v>
      </c>
      <c r="G126" s="68" t="s">
        <v>37</v>
      </c>
      <c r="H126" s="68" t="s">
        <v>1764</v>
      </c>
      <c r="I126" s="68" t="s">
        <v>580</v>
      </c>
      <c r="J126" s="68" t="s">
        <v>27</v>
      </c>
      <c r="K126" s="68" t="s">
        <v>28</v>
      </c>
      <c r="L126" s="68" t="s">
        <v>29</v>
      </c>
      <c r="M126" s="68" t="s">
        <v>42</v>
      </c>
      <c r="N126" s="68" t="s">
        <v>506</v>
      </c>
      <c r="O126" s="68" t="s">
        <v>32</v>
      </c>
      <c r="P126" s="69">
        <v>60</v>
      </c>
      <c r="Q126" s="70">
        <v>0</v>
      </c>
      <c r="R126" s="70">
        <v>0</v>
      </c>
      <c r="S126" s="69">
        <f t="shared" si="2"/>
        <v>30</v>
      </c>
      <c r="T126" s="70">
        <v>0</v>
      </c>
      <c r="U126" s="69">
        <f t="shared" si="3"/>
        <v>30</v>
      </c>
    </row>
    <row r="127" spans="1:21" s="71" customFormat="1" ht="54" customHeight="1" x14ac:dyDescent="0.15">
      <c r="A127" s="68" t="s">
        <v>1194</v>
      </c>
      <c r="B127" s="105"/>
      <c r="C127" s="68" t="s">
        <v>1926</v>
      </c>
      <c r="D127" s="68" t="s">
        <v>21</v>
      </c>
      <c r="E127" s="68" t="s">
        <v>22</v>
      </c>
      <c r="F127" s="68" t="s">
        <v>139</v>
      </c>
      <c r="G127" s="68" t="s">
        <v>330</v>
      </c>
      <c r="H127" s="68" t="s">
        <v>1756</v>
      </c>
      <c r="I127" s="68" t="s">
        <v>141</v>
      </c>
      <c r="J127" s="68" t="s">
        <v>27</v>
      </c>
      <c r="K127" s="68" t="s">
        <v>28</v>
      </c>
      <c r="L127" s="68" t="s">
        <v>29</v>
      </c>
      <c r="M127" s="68" t="s">
        <v>30</v>
      </c>
      <c r="N127" s="68" t="s">
        <v>31</v>
      </c>
      <c r="O127" s="68" t="s">
        <v>32</v>
      </c>
      <c r="P127" s="69">
        <v>60</v>
      </c>
      <c r="Q127" s="70">
        <v>0</v>
      </c>
      <c r="R127" s="70">
        <v>0</v>
      </c>
      <c r="S127" s="69">
        <f t="shared" si="2"/>
        <v>30</v>
      </c>
      <c r="T127" s="70">
        <v>0</v>
      </c>
      <c r="U127" s="69">
        <f t="shared" si="3"/>
        <v>30</v>
      </c>
    </row>
    <row r="128" spans="1:21" s="71" customFormat="1" ht="54" customHeight="1" x14ac:dyDescent="0.15">
      <c r="A128" s="68" t="s">
        <v>1035</v>
      </c>
      <c r="B128" s="105"/>
      <c r="C128" s="68" t="s">
        <v>1927</v>
      </c>
      <c r="D128" s="68" t="s">
        <v>21</v>
      </c>
      <c r="E128" s="68" t="s">
        <v>22</v>
      </c>
      <c r="F128" s="68" t="s">
        <v>46</v>
      </c>
      <c r="G128" s="68" t="s">
        <v>82</v>
      </c>
      <c r="H128" s="68" t="s">
        <v>1756</v>
      </c>
      <c r="I128" s="68" t="s">
        <v>63</v>
      </c>
      <c r="J128" s="68" t="s">
        <v>27</v>
      </c>
      <c r="K128" s="68" t="s">
        <v>28</v>
      </c>
      <c r="L128" s="68" t="s">
        <v>29</v>
      </c>
      <c r="M128" s="68" t="s">
        <v>42</v>
      </c>
      <c r="N128" s="68" t="s">
        <v>31</v>
      </c>
      <c r="O128" s="68" t="s">
        <v>32</v>
      </c>
      <c r="P128" s="69">
        <v>59.5</v>
      </c>
      <c r="Q128" s="70">
        <v>0</v>
      </c>
      <c r="R128" s="70">
        <v>0</v>
      </c>
      <c r="S128" s="69">
        <f t="shared" si="2"/>
        <v>29.75</v>
      </c>
      <c r="T128" s="70">
        <v>0</v>
      </c>
      <c r="U128" s="69">
        <f t="shared" si="3"/>
        <v>29.75</v>
      </c>
    </row>
    <row r="129" spans="1:21" s="71" customFormat="1" ht="54" customHeight="1" x14ac:dyDescent="0.15">
      <c r="A129" s="68" t="s">
        <v>676</v>
      </c>
      <c r="B129" s="105"/>
      <c r="C129" s="68" t="s">
        <v>1928</v>
      </c>
      <c r="D129" s="68" t="s">
        <v>35</v>
      </c>
      <c r="E129" s="68" t="s">
        <v>22</v>
      </c>
      <c r="F129" s="68" t="s">
        <v>36</v>
      </c>
      <c r="G129" s="68" t="s">
        <v>1098</v>
      </c>
      <c r="H129" s="68" t="s">
        <v>1756</v>
      </c>
      <c r="I129" s="68" t="s">
        <v>26</v>
      </c>
      <c r="J129" s="68" t="s">
        <v>27</v>
      </c>
      <c r="K129" s="68" t="s">
        <v>28</v>
      </c>
      <c r="L129" s="68" t="s">
        <v>29</v>
      </c>
      <c r="M129" s="68" t="s">
        <v>42</v>
      </c>
      <c r="N129" s="68" t="s">
        <v>31</v>
      </c>
      <c r="O129" s="68" t="s">
        <v>32</v>
      </c>
      <c r="P129" s="69">
        <v>59.5</v>
      </c>
      <c r="Q129" s="70">
        <v>0</v>
      </c>
      <c r="R129" s="70">
        <v>0</v>
      </c>
      <c r="S129" s="69">
        <f t="shared" si="2"/>
        <v>29.75</v>
      </c>
      <c r="T129" s="70">
        <v>0</v>
      </c>
      <c r="U129" s="69">
        <f t="shared" si="3"/>
        <v>29.75</v>
      </c>
    </row>
    <row r="130" spans="1:21" s="71" customFormat="1" ht="54" customHeight="1" x14ac:dyDescent="0.15">
      <c r="A130" s="68" t="s">
        <v>1224</v>
      </c>
      <c r="B130" s="105"/>
      <c r="C130" s="68" t="s">
        <v>1930</v>
      </c>
      <c r="D130" s="68" t="s">
        <v>35</v>
      </c>
      <c r="E130" s="68" t="s">
        <v>22</v>
      </c>
      <c r="F130" s="68" t="s">
        <v>46</v>
      </c>
      <c r="G130" s="68" t="s">
        <v>1929</v>
      </c>
      <c r="H130" s="68" t="s">
        <v>1756</v>
      </c>
      <c r="I130" s="68" t="s">
        <v>141</v>
      </c>
      <c r="J130" s="68" t="s">
        <v>32</v>
      </c>
      <c r="K130" s="68" t="s">
        <v>28</v>
      </c>
      <c r="L130" s="68" t="s">
        <v>29</v>
      </c>
      <c r="M130" s="68" t="s">
        <v>42</v>
      </c>
      <c r="N130" s="68" t="s">
        <v>31</v>
      </c>
      <c r="O130" s="68" t="s">
        <v>32</v>
      </c>
      <c r="P130" s="69">
        <v>59</v>
      </c>
      <c r="Q130" s="70">
        <v>0</v>
      </c>
      <c r="R130" s="70">
        <v>0</v>
      </c>
      <c r="S130" s="69">
        <f t="shared" si="2"/>
        <v>29.5</v>
      </c>
      <c r="T130" s="70">
        <v>0</v>
      </c>
      <c r="U130" s="69">
        <f t="shared" si="3"/>
        <v>29.5</v>
      </c>
    </row>
    <row r="131" spans="1:21" s="71" customFormat="1" ht="54" customHeight="1" x14ac:dyDescent="0.15">
      <c r="A131" s="68" t="s">
        <v>657</v>
      </c>
      <c r="B131" s="105"/>
      <c r="C131" s="68" t="s">
        <v>1931</v>
      </c>
      <c r="D131" s="68" t="s">
        <v>35</v>
      </c>
      <c r="E131" s="68" t="s">
        <v>22</v>
      </c>
      <c r="F131" s="68" t="s">
        <v>73</v>
      </c>
      <c r="G131" s="68" t="s">
        <v>525</v>
      </c>
      <c r="H131" s="68" t="s">
        <v>1796</v>
      </c>
      <c r="I131" s="68" t="s">
        <v>26</v>
      </c>
      <c r="J131" s="68" t="s">
        <v>27</v>
      </c>
      <c r="K131" s="68" t="s">
        <v>194</v>
      </c>
      <c r="L131" s="68" t="s">
        <v>195</v>
      </c>
      <c r="M131" s="68" t="s">
        <v>30</v>
      </c>
      <c r="N131" s="68" t="s">
        <v>106</v>
      </c>
      <c r="O131" s="68" t="s">
        <v>32</v>
      </c>
      <c r="P131" s="69">
        <v>57</v>
      </c>
      <c r="Q131" s="70">
        <v>0</v>
      </c>
      <c r="R131" s="70">
        <v>2</v>
      </c>
      <c r="S131" s="69">
        <f t="shared" ref="S131:S194" si="4">(P131+Q131+R131)*0.5</f>
        <v>29.5</v>
      </c>
      <c r="T131" s="70">
        <v>0</v>
      </c>
      <c r="U131" s="69">
        <f t="shared" ref="U131:U194" si="5">S131+T131</f>
        <v>29.5</v>
      </c>
    </row>
    <row r="132" spans="1:21" s="71" customFormat="1" ht="54" customHeight="1" x14ac:dyDescent="0.15">
      <c r="A132" s="68" t="s">
        <v>1226</v>
      </c>
      <c r="B132" s="105"/>
      <c r="C132" s="68" t="s">
        <v>1932</v>
      </c>
      <c r="D132" s="68" t="s">
        <v>21</v>
      </c>
      <c r="E132" s="68" t="s">
        <v>22</v>
      </c>
      <c r="F132" s="68" t="s">
        <v>116</v>
      </c>
      <c r="G132" s="68" t="s">
        <v>1899</v>
      </c>
      <c r="H132" s="68" t="s">
        <v>1756</v>
      </c>
      <c r="I132" s="68" t="s">
        <v>26</v>
      </c>
      <c r="J132" s="68" t="s">
        <v>32</v>
      </c>
      <c r="K132" s="68" t="s">
        <v>28</v>
      </c>
      <c r="L132" s="68" t="s">
        <v>29</v>
      </c>
      <c r="M132" s="68" t="s">
        <v>42</v>
      </c>
      <c r="N132" s="68" t="s">
        <v>31</v>
      </c>
      <c r="O132" s="68" t="s">
        <v>32</v>
      </c>
      <c r="P132" s="69">
        <v>59</v>
      </c>
      <c r="Q132" s="70">
        <v>0</v>
      </c>
      <c r="R132" s="70">
        <v>0</v>
      </c>
      <c r="S132" s="69">
        <f t="shared" si="4"/>
        <v>29.5</v>
      </c>
      <c r="T132" s="70">
        <v>0</v>
      </c>
      <c r="U132" s="69">
        <f t="shared" si="5"/>
        <v>29.5</v>
      </c>
    </row>
    <row r="133" spans="1:21" s="71" customFormat="1" ht="54" customHeight="1" x14ac:dyDescent="0.15">
      <c r="A133" s="68" t="s">
        <v>870</v>
      </c>
      <c r="B133" s="105"/>
      <c r="C133" s="68" t="s">
        <v>1933</v>
      </c>
      <c r="D133" s="68" t="s">
        <v>35</v>
      </c>
      <c r="E133" s="68" t="s">
        <v>22</v>
      </c>
      <c r="F133" s="68" t="s">
        <v>36</v>
      </c>
      <c r="G133" s="68" t="s">
        <v>82</v>
      </c>
      <c r="H133" s="68" t="s">
        <v>1764</v>
      </c>
      <c r="I133" s="68" t="s">
        <v>63</v>
      </c>
      <c r="J133" s="68" t="s">
        <v>27</v>
      </c>
      <c r="K133" s="68" t="s">
        <v>28</v>
      </c>
      <c r="L133" s="68" t="s">
        <v>29</v>
      </c>
      <c r="M133" s="68" t="s">
        <v>42</v>
      </c>
      <c r="N133" s="68" t="s">
        <v>228</v>
      </c>
      <c r="O133" s="68" t="s">
        <v>32</v>
      </c>
      <c r="P133" s="69">
        <v>59</v>
      </c>
      <c r="Q133" s="70">
        <v>0</v>
      </c>
      <c r="R133" s="70">
        <v>0</v>
      </c>
      <c r="S133" s="69">
        <f t="shared" si="4"/>
        <v>29.5</v>
      </c>
      <c r="T133" s="70">
        <v>0</v>
      </c>
      <c r="U133" s="69">
        <f t="shared" si="5"/>
        <v>29.5</v>
      </c>
    </row>
    <row r="134" spans="1:21" s="71" customFormat="1" ht="54" customHeight="1" x14ac:dyDescent="0.15">
      <c r="A134" s="68" t="s">
        <v>1421</v>
      </c>
      <c r="B134" s="105"/>
      <c r="C134" s="68" t="s">
        <v>1935</v>
      </c>
      <c r="D134" s="68" t="s">
        <v>35</v>
      </c>
      <c r="E134" s="68" t="s">
        <v>22</v>
      </c>
      <c r="F134" s="68" t="s">
        <v>81</v>
      </c>
      <c r="G134" s="68" t="s">
        <v>1257</v>
      </c>
      <c r="H134" s="68" t="s">
        <v>1756</v>
      </c>
      <c r="I134" s="68" t="s">
        <v>1934</v>
      </c>
      <c r="J134" s="68" t="s">
        <v>27</v>
      </c>
      <c r="K134" s="68" t="s">
        <v>28</v>
      </c>
      <c r="L134" s="68" t="s">
        <v>29</v>
      </c>
      <c r="M134" s="68" t="s">
        <v>42</v>
      </c>
      <c r="N134" s="68" t="s">
        <v>31</v>
      </c>
      <c r="O134" s="68" t="s">
        <v>32</v>
      </c>
      <c r="P134" s="69">
        <v>59</v>
      </c>
      <c r="Q134" s="70">
        <v>0</v>
      </c>
      <c r="R134" s="70">
        <v>0</v>
      </c>
      <c r="S134" s="69">
        <f t="shared" si="4"/>
        <v>29.5</v>
      </c>
      <c r="T134" s="70">
        <v>0</v>
      </c>
      <c r="U134" s="69">
        <f t="shared" si="5"/>
        <v>29.5</v>
      </c>
    </row>
    <row r="135" spans="1:21" s="71" customFormat="1" ht="54" customHeight="1" x14ac:dyDescent="0.15">
      <c r="A135" s="68" t="s">
        <v>861</v>
      </c>
      <c r="B135" s="105"/>
      <c r="C135" s="68" t="s">
        <v>1936</v>
      </c>
      <c r="D135" s="68" t="s">
        <v>35</v>
      </c>
      <c r="E135" s="68" t="s">
        <v>22</v>
      </c>
      <c r="F135" s="68" t="s">
        <v>186</v>
      </c>
      <c r="G135" s="68" t="s">
        <v>1821</v>
      </c>
      <c r="H135" s="68" t="s">
        <v>1756</v>
      </c>
      <c r="I135" s="68" t="s">
        <v>137</v>
      </c>
      <c r="J135" s="68" t="s">
        <v>27</v>
      </c>
      <c r="K135" s="68" t="s">
        <v>28</v>
      </c>
      <c r="L135" s="68" t="s">
        <v>29</v>
      </c>
      <c r="M135" s="68" t="s">
        <v>30</v>
      </c>
      <c r="N135" s="68" t="s">
        <v>31</v>
      </c>
      <c r="O135" s="68" t="s">
        <v>32</v>
      </c>
      <c r="P135" s="69">
        <v>54.5</v>
      </c>
      <c r="Q135" s="70">
        <v>0</v>
      </c>
      <c r="R135" s="70">
        <v>0</v>
      </c>
      <c r="S135" s="69">
        <f t="shared" si="4"/>
        <v>27.25</v>
      </c>
      <c r="T135" s="70">
        <v>2</v>
      </c>
      <c r="U135" s="69">
        <f t="shared" si="5"/>
        <v>29.25</v>
      </c>
    </row>
    <row r="136" spans="1:21" s="71" customFormat="1" ht="54" customHeight="1" x14ac:dyDescent="0.15">
      <c r="A136" s="68" t="s">
        <v>1119</v>
      </c>
      <c r="B136" s="105"/>
      <c r="C136" s="68" t="s">
        <v>1938</v>
      </c>
      <c r="D136" s="68" t="s">
        <v>35</v>
      </c>
      <c r="E136" s="68" t="s">
        <v>22</v>
      </c>
      <c r="F136" s="68" t="s">
        <v>289</v>
      </c>
      <c r="G136" s="68" t="s">
        <v>1937</v>
      </c>
      <c r="H136" s="68" t="s">
        <v>1764</v>
      </c>
      <c r="I136" s="68" t="s">
        <v>245</v>
      </c>
      <c r="J136" s="68" t="s">
        <v>27</v>
      </c>
      <c r="K136" s="68" t="s">
        <v>28</v>
      </c>
      <c r="L136" s="68" t="s">
        <v>29</v>
      </c>
      <c r="M136" s="68" t="s">
        <v>42</v>
      </c>
      <c r="N136" s="68" t="s">
        <v>506</v>
      </c>
      <c r="O136" s="68" t="s">
        <v>32</v>
      </c>
      <c r="P136" s="69">
        <v>58.5</v>
      </c>
      <c r="Q136" s="70">
        <v>0</v>
      </c>
      <c r="R136" s="70">
        <v>0</v>
      </c>
      <c r="S136" s="69">
        <f t="shared" si="4"/>
        <v>29.25</v>
      </c>
      <c r="T136" s="70">
        <v>0</v>
      </c>
      <c r="U136" s="69">
        <f t="shared" si="5"/>
        <v>29.25</v>
      </c>
    </row>
    <row r="137" spans="1:21" s="71" customFormat="1" ht="54" customHeight="1" x14ac:dyDescent="0.15">
      <c r="A137" s="68" t="s">
        <v>723</v>
      </c>
      <c r="B137" s="105"/>
      <c r="C137" s="68" t="s">
        <v>1940</v>
      </c>
      <c r="D137" s="68" t="s">
        <v>35</v>
      </c>
      <c r="E137" s="68" t="s">
        <v>22</v>
      </c>
      <c r="F137" s="68" t="s">
        <v>139</v>
      </c>
      <c r="G137" s="68" t="s">
        <v>633</v>
      </c>
      <c r="H137" s="68" t="s">
        <v>1756</v>
      </c>
      <c r="I137" s="68" t="s">
        <v>1939</v>
      </c>
      <c r="J137" s="68" t="s">
        <v>27</v>
      </c>
      <c r="K137" s="68" t="s">
        <v>28</v>
      </c>
      <c r="L137" s="68" t="s">
        <v>29</v>
      </c>
      <c r="M137" s="68" t="s">
        <v>30</v>
      </c>
      <c r="N137" s="68" t="s">
        <v>31</v>
      </c>
      <c r="O137" s="68" t="s">
        <v>32</v>
      </c>
      <c r="P137" s="69">
        <v>58.5</v>
      </c>
      <c r="Q137" s="70">
        <v>0</v>
      </c>
      <c r="R137" s="70">
        <v>0</v>
      </c>
      <c r="S137" s="69">
        <f t="shared" si="4"/>
        <v>29.25</v>
      </c>
      <c r="T137" s="70">
        <v>0</v>
      </c>
      <c r="U137" s="69">
        <f t="shared" si="5"/>
        <v>29.25</v>
      </c>
    </row>
    <row r="138" spans="1:21" s="71" customFormat="1" ht="54" customHeight="1" x14ac:dyDescent="0.15">
      <c r="A138" s="68" t="s">
        <v>938</v>
      </c>
      <c r="B138" s="105"/>
      <c r="C138" s="68" t="s">
        <v>1942</v>
      </c>
      <c r="D138" s="68" t="s">
        <v>35</v>
      </c>
      <c r="E138" s="68" t="s">
        <v>22</v>
      </c>
      <c r="F138" s="68" t="s">
        <v>73</v>
      </c>
      <c r="G138" s="68" t="s">
        <v>47</v>
      </c>
      <c r="H138" s="68" t="s">
        <v>1756</v>
      </c>
      <c r="I138" s="68" t="s">
        <v>1941</v>
      </c>
      <c r="J138" s="68" t="s">
        <v>27</v>
      </c>
      <c r="K138" s="68" t="s">
        <v>28</v>
      </c>
      <c r="L138" s="68" t="s">
        <v>29</v>
      </c>
      <c r="M138" s="68" t="s">
        <v>30</v>
      </c>
      <c r="N138" s="68" t="s">
        <v>31</v>
      </c>
      <c r="O138" s="68" t="s">
        <v>32</v>
      </c>
      <c r="P138" s="69">
        <v>56</v>
      </c>
      <c r="Q138" s="70">
        <v>0</v>
      </c>
      <c r="R138" s="70">
        <v>2</v>
      </c>
      <c r="S138" s="69">
        <f t="shared" si="4"/>
        <v>29</v>
      </c>
      <c r="T138" s="70">
        <v>0</v>
      </c>
      <c r="U138" s="69">
        <f t="shared" si="5"/>
        <v>29</v>
      </c>
    </row>
    <row r="139" spans="1:21" s="71" customFormat="1" ht="54" customHeight="1" x14ac:dyDescent="0.15">
      <c r="A139" s="68" t="s">
        <v>682</v>
      </c>
      <c r="B139" s="105"/>
      <c r="C139" s="68" t="s">
        <v>1943</v>
      </c>
      <c r="D139" s="68" t="s">
        <v>21</v>
      </c>
      <c r="E139" s="68" t="s">
        <v>22</v>
      </c>
      <c r="F139" s="68" t="s">
        <v>230</v>
      </c>
      <c r="G139" s="68" t="s">
        <v>157</v>
      </c>
      <c r="H139" s="68" t="s">
        <v>1756</v>
      </c>
      <c r="I139" s="68" t="s">
        <v>137</v>
      </c>
      <c r="J139" s="68" t="s">
        <v>27</v>
      </c>
      <c r="K139" s="68" t="s">
        <v>28</v>
      </c>
      <c r="L139" s="68" t="s">
        <v>29</v>
      </c>
      <c r="M139" s="68" t="s">
        <v>30</v>
      </c>
      <c r="N139" s="68" t="s">
        <v>31</v>
      </c>
      <c r="O139" s="68" t="s">
        <v>32</v>
      </c>
      <c r="P139" s="69">
        <v>58</v>
      </c>
      <c r="Q139" s="70">
        <v>0</v>
      </c>
      <c r="R139" s="70">
        <v>0</v>
      </c>
      <c r="S139" s="69">
        <f t="shared" si="4"/>
        <v>29</v>
      </c>
      <c r="T139" s="70">
        <v>0</v>
      </c>
      <c r="U139" s="69">
        <f t="shared" si="5"/>
        <v>29</v>
      </c>
    </row>
    <row r="140" spans="1:21" s="71" customFormat="1" ht="54" customHeight="1" x14ac:dyDescent="0.15">
      <c r="A140" s="68" t="s">
        <v>680</v>
      </c>
      <c r="B140" s="105"/>
      <c r="C140" s="68" t="s">
        <v>1944</v>
      </c>
      <c r="D140" s="68" t="s">
        <v>35</v>
      </c>
      <c r="E140" s="68" t="s">
        <v>56</v>
      </c>
      <c r="F140" s="68" t="s">
        <v>46</v>
      </c>
      <c r="G140" s="68" t="s">
        <v>1686</v>
      </c>
      <c r="H140" s="68" t="s">
        <v>1875</v>
      </c>
      <c r="I140" s="68" t="s">
        <v>26</v>
      </c>
      <c r="J140" s="68" t="s">
        <v>27</v>
      </c>
      <c r="K140" s="68" t="s">
        <v>28</v>
      </c>
      <c r="L140" s="68" t="s">
        <v>29</v>
      </c>
      <c r="M140" s="68" t="s">
        <v>42</v>
      </c>
      <c r="N140" s="68" t="s">
        <v>31</v>
      </c>
      <c r="O140" s="68" t="s">
        <v>32</v>
      </c>
      <c r="P140" s="69">
        <v>55.5</v>
      </c>
      <c r="Q140" s="70">
        <v>2.5</v>
      </c>
      <c r="R140" s="70">
        <v>0</v>
      </c>
      <c r="S140" s="69">
        <f t="shared" si="4"/>
        <v>29</v>
      </c>
      <c r="T140" s="70">
        <v>0</v>
      </c>
      <c r="U140" s="69">
        <f t="shared" si="5"/>
        <v>29</v>
      </c>
    </row>
    <row r="141" spans="1:21" s="71" customFormat="1" ht="54" customHeight="1" x14ac:dyDescent="0.15">
      <c r="A141" s="68" t="s">
        <v>1400</v>
      </c>
      <c r="B141" s="105"/>
      <c r="C141" s="68" t="s">
        <v>1947</v>
      </c>
      <c r="D141" s="68" t="s">
        <v>35</v>
      </c>
      <c r="E141" s="68" t="s">
        <v>22</v>
      </c>
      <c r="F141" s="68" t="s">
        <v>87</v>
      </c>
      <c r="G141" s="68" t="s">
        <v>1945</v>
      </c>
      <c r="H141" s="68" t="s">
        <v>1946</v>
      </c>
      <c r="I141" s="68" t="s">
        <v>141</v>
      </c>
      <c r="J141" s="68" t="s">
        <v>32</v>
      </c>
      <c r="K141" s="68" t="s">
        <v>28</v>
      </c>
      <c r="L141" s="68" t="s">
        <v>29</v>
      </c>
      <c r="M141" s="68" t="s">
        <v>42</v>
      </c>
      <c r="N141" s="68" t="s">
        <v>31</v>
      </c>
      <c r="O141" s="68" t="s">
        <v>32</v>
      </c>
      <c r="P141" s="69">
        <v>58</v>
      </c>
      <c r="Q141" s="70">
        <v>0</v>
      </c>
      <c r="R141" s="70">
        <v>0</v>
      </c>
      <c r="S141" s="69">
        <f t="shared" si="4"/>
        <v>29</v>
      </c>
      <c r="T141" s="70">
        <v>0</v>
      </c>
      <c r="U141" s="69">
        <f t="shared" si="5"/>
        <v>29</v>
      </c>
    </row>
    <row r="142" spans="1:21" s="71" customFormat="1" ht="54" customHeight="1" x14ac:dyDescent="0.15">
      <c r="A142" s="68" t="s">
        <v>1316</v>
      </c>
      <c r="B142" s="105"/>
      <c r="C142" s="68" t="s">
        <v>1948</v>
      </c>
      <c r="D142" s="68" t="s">
        <v>21</v>
      </c>
      <c r="E142" s="68" t="s">
        <v>22</v>
      </c>
      <c r="F142" s="68" t="s">
        <v>186</v>
      </c>
      <c r="G142" s="68" t="s">
        <v>82</v>
      </c>
      <c r="H142" s="68" t="s">
        <v>1756</v>
      </c>
      <c r="I142" s="68" t="s">
        <v>63</v>
      </c>
      <c r="J142" s="68" t="s">
        <v>27</v>
      </c>
      <c r="K142" s="68" t="s">
        <v>28</v>
      </c>
      <c r="L142" s="68" t="s">
        <v>29</v>
      </c>
      <c r="M142" s="68" t="s">
        <v>42</v>
      </c>
      <c r="N142" s="68" t="s">
        <v>31</v>
      </c>
      <c r="O142" s="68" t="s">
        <v>32</v>
      </c>
      <c r="P142" s="69">
        <v>58</v>
      </c>
      <c r="Q142" s="70">
        <v>0</v>
      </c>
      <c r="R142" s="70">
        <v>0</v>
      </c>
      <c r="S142" s="69">
        <f t="shared" si="4"/>
        <v>29</v>
      </c>
      <c r="T142" s="70">
        <v>0</v>
      </c>
      <c r="U142" s="69">
        <f t="shared" si="5"/>
        <v>29</v>
      </c>
    </row>
    <row r="143" spans="1:21" s="71" customFormat="1" ht="54" customHeight="1" x14ac:dyDescent="0.15">
      <c r="A143" s="68" t="s">
        <v>1058</v>
      </c>
      <c r="B143" s="105"/>
      <c r="C143" s="68" t="s">
        <v>1949</v>
      </c>
      <c r="D143" s="68" t="s">
        <v>35</v>
      </c>
      <c r="E143" s="68" t="s">
        <v>22</v>
      </c>
      <c r="F143" s="68" t="s">
        <v>186</v>
      </c>
      <c r="G143" s="68" t="s">
        <v>1864</v>
      </c>
      <c r="H143" s="68" t="s">
        <v>1449</v>
      </c>
      <c r="I143" s="68" t="s">
        <v>1188</v>
      </c>
      <c r="J143" s="68" t="s">
        <v>27</v>
      </c>
      <c r="K143" s="68" t="s">
        <v>28</v>
      </c>
      <c r="L143" s="68" t="s">
        <v>29</v>
      </c>
      <c r="M143" s="68" t="s">
        <v>42</v>
      </c>
      <c r="N143" s="68" t="s">
        <v>506</v>
      </c>
      <c r="O143" s="68" t="s">
        <v>32</v>
      </c>
      <c r="P143" s="69">
        <v>58</v>
      </c>
      <c r="Q143" s="70">
        <v>0</v>
      </c>
      <c r="R143" s="70">
        <v>0</v>
      </c>
      <c r="S143" s="69">
        <f t="shared" si="4"/>
        <v>29</v>
      </c>
      <c r="T143" s="70">
        <v>0</v>
      </c>
      <c r="U143" s="69">
        <f t="shared" si="5"/>
        <v>29</v>
      </c>
    </row>
    <row r="144" spans="1:21" s="71" customFormat="1" ht="54" customHeight="1" x14ac:dyDescent="0.15">
      <c r="A144" s="68" t="s">
        <v>903</v>
      </c>
      <c r="B144" s="105"/>
      <c r="C144" s="68" t="s">
        <v>1951</v>
      </c>
      <c r="D144" s="68" t="s">
        <v>35</v>
      </c>
      <c r="E144" s="68" t="s">
        <v>22</v>
      </c>
      <c r="F144" s="68" t="s">
        <v>81</v>
      </c>
      <c r="G144" s="68" t="s">
        <v>582</v>
      </c>
      <c r="H144" s="68" t="s">
        <v>1950</v>
      </c>
      <c r="I144" s="68" t="s">
        <v>245</v>
      </c>
      <c r="J144" s="68" t="s">
        <v>27</v>
      </c>
      <c r="K144" s="68" t="s">
        <v>28</v>
      </c>
      <c r="L144" s="68" t="s">
        <v>29</v>
      </c>
      <c r="M144" s="68" t="s">
        <v>30</v>
      </c>
      <c r="N144" s="68" t="s">
        <v>31</v>
      </c>
      <c r="O144" s="68" t="s">
        <v>32</v>
      </c>
      <c r="P144" s="69">
        <v>57.5</v>
      </c>
      <c r="Q144" s="70">
        <v>0</v>
      </c>
      <c r="R144" s="70">
        <v>0</v>
      </c>
      <c r="S144" s="69">
        <f t="shared" si="4"/>
        <v>28.75</v>
      </c>
      <c r="T144" s="70">
        <v>0</v>
      </c>
      <c r="U144" s="69">
        <f t="shared" si="5"/>
        <v>28.75</v>
      </c>
    </row>
    <row r="145" spans="1:21" s="71" customFormat="1" ht="54" customHeight="1" x14ac:dyDescent="0.15">
      <c r="A145" s="68" t="s">
        <v>1375</v>
      </c>
      <c r="B145" s="105"/>
      <c r="C145" s="68" t="s">
        <v>1953</v>
      </c>
      <c r="D145" s="68" t="s">
        <v>35</v>
      </c>
      <c r="E145" s="68" t="s">
        <v>22</v>
      </c>
      <c r="F145" s="68" t="s">
        <v>87</v>
      </c>
      <c r="G145" s="68" t="s">
        <v>163</v>
      </c>
      <c r="H145" s="68" t="s">
        <v>1952</v>
      </c>
      <c r="I145" s="68" t="s">
        <v>26</v>
      </c>
      <c r="J145" s="68" t="s">
        <v>27</v>
      </c>
      <c r="K145" s="68" t="s">
        <v>28</v>
      </c>
      <c r="L145" s="68" t="s">
        <v>29</v>
      </c>
      <c r="M145" s="68" t="s">
        <v>42</v>
      </c>
      <c r="N145" s="68" t="s">
        <v>31</v>
      </c>
      <c r="O145" s="68" t="s">
        <v>32</v>
      </c>
      <c r="P145" s="69">
        <v>57.5</v>
      </c>
      <c r="Q145" s="70">
        <v>0</v>
      </c>
      <c r="R145" s="70">
        <v>0</v>
      </c>
      <c r="S145" s="69">
        <f t="shared" si="4"/>
        <v>28.75</v>
      </c>
      <c r="T145" s="70">
        <v>0</v>
      </c>
      <c r="U145" s="69">
        <f t="shared" si="5"/>
        <v>28.75</v>
      </c>
    </row>
    <row r="146" spans="1:21" s="71" customFormat="1" ht="54" customHeight="1" x14ac:dyDescent="0.15">
      <c r="A146" s="68" t="s">
        <v>1159</v>
      </c>
      <c r="B146" s="105"/>
      <c r="C146" s="68" t="s">
        <v>1954</v>
      </c>
      <c r="D146" s="68" t="s">
        <v>35</v>
      </c>
      <c r="E146" s="68" t="s">
        <v>22</v>
      </c>
      <c r="F146" s="68" t="s">
        <v>125</v>
      </c>
      <c r="G146" s="68" t="s">
        <v>47</v>
      </c>
      <c r="H146" s="68" t="s">
        <v>1796</v>
      </c>
      <c r="I146" s="68" t="s">
        <v>483</v>
      </c>
      <c r="J146" s="68" t="s">
        <v>27</v>
      </c>
      <c r="K146" s="68" t="s">
        <v>194</v>
      </c>
      <c r="L146" s="68" t="s">
        <v>195</v>
      </c>
      <c r="M146" s="68" t="s">
        <v>42</v>
      </c>
      <c r="N146" s="68" t="s">
        <v>106</v>
      </c>
      <c r="O146" s="68" t="s">
        <v>32</v>
      </c>
      <c r="P146" s="69">
        <v>55.5</v>
      </c>
      <c r="Q146" s="70">
        <v>0</v>
      </c>
      <c r="R146" s="70">
        <v>2</v>
      </c>
      <c r="S146" s="69">
        <f t="shared" si="4"/>
        <v>28.75</v>
      </c>
      <c r="T146" s="70">
        <v>0</v>
      </c>
      <c r="U146" s="69">
        <f t="shared" si="5"/>
        <v>28.75</v>
      </c>
    </row>
    <row r="147" spans="1:21" s="71" customFormat="1" ht="54" customHeight="1" x14ac:dyDescent="0.15">
      <c r="A147" s="68" t="s">
        <v>988</v>
      </c>
      <c r="B147" s="105"/>
      <c r="C147" s="68" t="s">
        <v>1955</v>
      </c>
      <c r="D147" s="68" t="s">
        <v>35</v>
      </c>
      <c r="E147" s="68" t="s">
        <v>22</v>
      </c>
      <c r="F147" s="68" t="s">
        <v>46</v>
      </c>
      <c r="G147" s="68" t="s">
        <v>24</v>
      </c>
      <c r="H147" s="68" t="s">
        <v>1875</v>
      </c>
      <c r="I147" s="68" t="s">
        <v>26</v>
      </c>
      <c r="J147" s="68" t="s">
        <v>27</v>
      </c>
      <c r="K147" s="68" t="s">
        <v>28</v>
      </c>
      <c r="L147" s="68" t="s">
        <v>29</v>
      </c>
      <c r="M147" s="68" t="s">
        <v>42</v>
      </c>
      <c r="N147" s="68" t="s">
        <v>31</v>
      </c>
      <c r="O147" s="68" t="s">
        <v>32</v>
      </c>
      <c r="P147" s="69">
        <v>57</v>
      </c>
      <c r="Q147" s="70">
        <v>0</v>
      </c>
      <c r="R147" s="70">
        <v>0</v>
      </c>
      <c r="S147" s="69">
        <f t="shared" si="4"/>
        <v>28.5</v>
      </c>
      <c r="T147" s="70">
        <v>0</v>
      </c>
      <c r="U147" s="69">
        <f t="shared" si="5"/>
        <v>28.5</v>
      </c>
    </row>
    <row r="148" spans="1:21" s="71" customFormat="1" ht="54" customHeight="1" x14ac:dyDescent="0.15">
      <c r="A148" s="68" t="s">
        <v>840</v>
      </c>
      <c r="B148" s="105"/>
      <c r="C148" s="68" t="s">
        <v>1958</v>
      </c>
      <c r="D148" s="68" t="s">
        <v>21</v>
      </c>
      <c r="E148" s="68" t="s">
        <v>22</v>
      </c>
      <c r="F148" s="68" t="s">
        <v>186</v>
      </c>
      <c r="G148" s="68" t="s">
        <v>1956</v>
      </c>
      <c r="H148" s="68" t="s">
        <v>1957</v>
      </c>
      <c r="I148" s="68" t="s">
        <v>63</v>
      </c>
      <c r="J148" s="68" t="s">
        <v>32</v>
      </c>
      <c r="K148" s="68" t="s">
        <v>28</v>
      </c>
      <c r="L148" s="68" t="s">
        <v>29</v>
      </c>
      <c r="M148" s="68" t="s">
        <v>228</v>
      </c>
      <c r="N148" s="68" t="s">
        <v>228</v>
      </c>
      <c r="O148" s="68" t="s">
        <v>32</v>
      </c>
      <c r="P148" s="69">
        <v>57</v>
      </c>
      <c r="Q148" s="70">
        <v>0</v>
      </c>
      <c r="R148" s="70">
        <v>0</v>
      </c>
      <c r="S148" s="69">
        <f t="shared" si="4"/>
        <v>28.5</v>
      </c>
      <c r="T148" s="70">
        <v>0</v>
      </c>
      <c r="U148" s="69">
        <f t="shared" si="5"/>
        <v>28.5</v>
      </c>
    </row>
    <row r="149" spans="1:21" s="71" customFormat="1" ht="54" customHeight="1" x14ac:dyDescent="0.15">
      <c r="A149" s="68" t="s">
        <v>660</v>
      </c>
      <c r="B149" s="105"/>
      <c r="C149" s="68" t="s">
        <v>1959</v>
      </c>
      <c r="D149" s="68" t="s">
        <v>35</v>
      </c>
      <c r="E149" s="68" t="s">
        <v>22</v>
      </c>
      <c r="F149" s="68" t="s">
        <v>81</v>
      </c>
      <c r="G149" s="68" t="s">
        <v>82</v>
      </c>
      <c r="H149" s="68" t="s">
        <v>1756</v>
      </c>
      <c r="I149" s="68" t="s">
        <v>63</v>
      </c>
      <c r="J149" s="68" t="s">
        <v>27</v>
      </c>
      <c r="K149" s="68" t="s">
        <v>28</v>
      </c>
      <c r="L149" s="68" t="s">
        <v>29</v>
      </c>
      <c r="M149" s="68" t="s">
        <v>30</v>
      </c>
      <c r="N149" s="68" t="s">
        <v>31</v>
      </c>
      <c r="O149" s="68" t="s">
        <v>32</v>
      </c>
      <c r="P149" s="69">
        <v>57</v>
      </c>
      <c r="Q149" s="70">
        <v>0</v>
      </c>
      <c r="R149" s="70">
        <v>0</v>
      </c>
      <c r="S149" s="69">
        <f t="shared" si="4"/>
        <v>28.5</v>
      </c>
      <c r="T149" s="70">
        <v>0</v>
      </c>
      <c r="U149" s="69">
        <f t="shared" si="5"/>
        <v>28.5</v>
      </c>
    </row>
    <row r="150" spans="1:21" s="71" customFormat="1" ht="54" customHeight="1" x14ac:dyDescent="0.15">
      <c r="A150" s="68" t="s">
        <v>908</v>
      </c>
      <c r="B150" s="105"/>
      <c r="C150" s="68" t="s">
        <v>1960</v>
      </c>
      <c r="D150" s="68" t="s">
        <v>35</v>
      </c>
      <c r="E150" s="68" t="s">
        <v>22</v>
      </c>
      <c r="F150" s="68" t="s">
        <v>116</v>
      </c>
      <c r="G150" s="68" t="s">
        <v>47</v>
      </c>
      <c r="H150" s="68" t="s">
        <v>1756</v>
      </c>
      <c r="I150" s="68" t="s">
        <v>26</v>
      </c>
      <c r="J150" s="68" t="s">
        <v>27</v>
      </c>
      <c r="K150" s="68" t="s">
        <v>28</v>
      </c>
      <c r="L150" s="68" t="s">
        <v>29</v>
      </c>
      <c r="M150" s="68" t="s">
        <v>30</v>
      </c>
      <c r="N150" s="68" t="s">
        <v>31</v>
      </c>
      <c r="O150" s="68" t="s">
        <v>32</v>
      </c>
      <c r="P150" s="69">
        <v>57</v>
      </c>
      <c r="Q150" s="70">
        <v>0</v>
      </c>
      <c r="R150" s="70">
        <v>0</v>
      </c>
      <c r="S150" s="69">
        <f t="shared" si="4"/>
        <v>28.5</v>
      </c>
      <c r="T150" s="70">
        <v>0</v>
      </c>
      <c r="U150" s="69">
        <f t="shared" si="5"/>
        <v>28.5</v>
      </c>
    </row>
    <row r="151" spans="1:21" s="71" customFormat="1" ht="54" customHeight="1" x14ac:dyDescent="0.15">
      <c r="A151" s="68" t="s">
        <v>1209</v>
      </c>
      <c r="B151" s="105"/>
      <c r="C151" s="68" t="s">
        <v>1961</v>
      </c>
      <c r="D151" s="68" t="s">
        <v>35</v>
      </c>
      <c r="E151" s="68" t="s">
        <v>22</v>
      </c>
      <c r="F151" s="68" t="s">
        <v>36</v>
      </c>
      <c r="G151" s="68" t="s">
        <v>582</v>
      </c>
      <c r="H151" s="68" t="s">
        <v>1828</v>
      </c>
      <c r="I151" s="68" t="s">
        <v>896</v>
      </c>
      <c r="J151" s="68" t="s">
        <v>32</v>
      </c>
      <c r="K151" s="68" t="s">
        <v>28</v>
      </c>
      <c r="L151" s="68" t="s">
        <v>29</v>
      </c>
      <c r="M151" s="68" t="s">
        <v>42</v>
      </c>
      <c r="N151" s="68" t="s">
        <v>106</v>
      </c>
      <c r="O151" s="68" t="s">
        <v>32</v>
      </c>
      <c r="P151" s="69">
        <v>57</v>
      </c>
      <c r="Q151" s="70">
        <v>0</v>
      </c>
      <c r="R151" s="70">
        <v>0</v>
      </c>
      <c r="S151" s="69">
        <f t="shared" si="4"/>
        <v>28.5</v>
      </c>
      <c r="T151" s="70">
        <v>0</v>
      </c>
      <c r="U151" s="69">
        <f t="shared" si="5"/>
        <v>28.5</v>
      </c>
    </row>
    <row r="152" spans="1:21" s="71" customFormat="1" ht="54" customHeight="1" x14ac:dyDescent="0.15">
      <c r="A152" s="68" t="s">
        <v>853</v>
      </c>
      <c r="B152" s="105"/>
      <c r="C152" s="68" t="s">
        <v>1962</v>
      </c>
      <c r="D152" s="68" t="s">
        <v>35</v>
      </c>
      <c r="E152" s="68" t="s">
        <v>56</v>
      </c>
      <c r="F152" s="68" t="s">
        <v>46</v>
      </c>
      <c r="G152" s="68" t="s">
        <v>163</v>
      </c>
      <c r="H152" s="68" t="s">
        <v>1756</v>
      </c>
      <c r="I152" s="68" t="s">
        <v>63</v>
      </c>
      <c r="J152" s="68" t="s">
        <v>27</v>
      </c>
      <c r="K152" s="68" t="s">
        <v>28</v>
      </c>
      <c r="L152" s="68" t="s">
        <v>179</v>
      </c>
      <c r="M152" s="68" t="s">
        <v>30</v>
      </c>
      <c r="N152" s="68" t="s">
        <v>31</v>
      </c>
      <c r="O152" s="68" t="s">
        <v>32</v>
      </c>
      <c r="P152" s="69">
        <v>54</v>
      </c>
      <c r="Q152" s="70">
        <v>2.5</v>
      </c>
      <c r="R152" s="70">
        <v>0</v>
      </c>
      <c r="S152" s="69">
        <f t="shared" si="4"/>
        <v>28.25</v>
      </c>
      <c r="T152" s="70">
        <v>0</v>
      </c>
      <c r="U152" s="69">
        <f t="shared" si="5"/>
        <v>28.25</v>
      </c>
    </row>
    <row r="153" spans="1:21" s="71" customFormat="1" ht="54" customHeight="1" x14ac:dyDescent="0.15">
      <c r="A153" s="68" t="s">
        <v>980</v>
      </c>
      <c r="B153" s="105"/>
      <c r="C153" s="68" t="s">
        <v>1963</v>
      </c>
      <c r="D153" s="68" t="s">
        <v>35</v>
      </c>
      <c r="E153" s="68" t="s">
        <v>22</v>
      </c>
      <c r="F153" s="68" t="s">
        <v>46</v>
      </c>
      <c r="G153" s="68" t="s">
        <v>24</v>
      </c>
      <c r="H153" s="68" t="s">
        <v>1756</v>
      </c>
      <c r="I153" s="68" t="s">
        <v>63</v>
      </c>
      <c r="J153" s="68" t="s">
        <v>27</v>
      </c>
      <c r="K153" s="68" t="s">
        <v>28</v>
      </c>
      <c r="L153" s="68" t="s">
        <v>29</v>
      </c>
      <c r="M153" s="68" t="s">
        <v>42</v>
      </c>
      <c r="N153" s="68" t="s">
        <v>31</v>
      </c>
      <c r="O153" s="68" t="s">
        <v>32</v>
      </c>
      <c r="P153" s="69">
        <v>56</v>
      </c>
      <c r="Q153" s="70">
        <v>0</v>
      </c>
      <c r="R153" s="70">
        <v>0</v>
      </c>
      <c r="S153" s="69">
        <f t="shared" si="4"/>
        <v>28</v>
      </c>
      <c r="T153" s="70">
        <v>0</v>
      </c>
      <c r="U153" s="69">
        <f t="shared" si="5"/>
        <v>28</v>
      </c>
    </row>
    <row r="154" spans="1:21" s="71" customFormat="1" ht="54" customHeight="1" x14ac:dyDescent="0.15">
      <c r="A154" s="68" t="s">
        <v>1270</v>
      </c>
      <c r="B154" s="105"/>
      <c r="C154" s="68" t="s">
        <v>1964</v>
      </c>
      <c r="D154" s="68" t="s">
        <v>35</v>
      </c>
      <c r="E154" s="68" t="s">
        <v>22</v>
      </c>
      <c r="F154" s="68" t="s">
        <v>87</v>
      </c>
      <c r="G154" s="68" t="s">
        <v>392</v>
      </c>
      <c r="H154" s="68" t="s">
        <v>1756</v>
      </c>
      <c r="I154" s="68" t="s">
        <v>141</v>
      </c>
      <c r="J154" s="68" t="s">
        <v>27</v>
      </c>
      <c r="K154" s="68" t="s">
        <v>28</v>
      </c>
      <c r="L154" s="68" t="s">
        <v>29</v>
      </c>
      <c r="M154" s="68" t="s">
        <v>30</v>
      </c>
      <c r="N154" s="68" t="s">
        <v>31</v>
      </c>
      <c r="O154" s="68" t="s">
        <v>32</v>
      </c>
      <c r="P154" s="69">
        <v>56</v>
      </c>
      <c r="Q154" s="70">
        <v>0</v>
      </c>
      <c r="R154" s="70">
        <v>0</v>
      </c>
      <c r="S154" s="69">
        <f t="shared" si="4"/>
        <v>28</v>
      </c>
      <c r="T154" s="70">
        <v>0</v>
      </c>
      <c r="U154" s="69">
        <f t="shared" si="5"/>
        <v>28</v>
      </c>
    </row>
    <row r="155" spans="1:21" s="71" customFormat="1" ht="54" customHeight="1" x14ac:dyDescent="0.15">
      <c r="A155" s="68" t="s">
        <v>998</v>
      </c>
      <c r="B155" s="105"/>
      <c r="C155" s="68" t="s">
        <v>1965</v>
      </c>
      <c r="D155" s="68" t="s">
        <v>21</v>
      </c>
      <c r="E155" s="68" t="s">
        <v>22</v>
      </c>
      <c r="F155" s="68" t="s">
        <v>73</v>
      </c>
      <c r="G155" s="68" t="s">
        <v>525</v>
      </c>
      <c r="H155" s="68" t="s">
        <v>1796</v>
      </c>
      <c r="I155" s="68" t="s">
        <v>26</v>
      </c>
      <c r="J155" s="68" t="s">
        <v>27</v>
      </c>
      <c r="K155" s="68" t="s">
        <v>194</v>
      </c>
      <c r="L155" s="68" t="s">
        <v>195</v>
      </c>
      <c r="M155" s="68" t="s">
        <v>30</v>
      </c>
      <c r="N155" s="68" t="s">
        <v>106</v>
      </c>
      <c r="O155" s="68" t="s">
        <v>32</v>
      </c>
      <c r="P155" s="69">
        <v>54</v>
      </c>
      <c r="Q155" s="70">
        <v>0</v>
      </c>
      <c r="R155" s="70">
        <v>2</v>
      </c>
      <c r="S155" s="69">
        <f t="shared" si="4"/>
        <v>28</v>
      </c>
      <c r="T155" s="70">
        <v>0</v>
      </c>
      <c r="U155" s="69">
        <f t="shared" si="5"/>
        <v>28</v>
      </c>
    </row>
    <row r="156" spans="1:21" s="71" customFormat="1" ht="54" customHeight="1" x14ac:dyDescent="0.15">
      <c r="A156" s="68" t="s">
        <v>1000</v>
      </c>
      <c r="B156" s="105"/>
      <c r="C156" s="68" t="s">
        <v>1967</v>
      </c>
      <c r="D156" s="68" t="s">
        <v>21</v>
      </c>
      <c r="E156" s="68" t="s">
        <v>22</v>
      </c>
      <c r="F156" s="68" t="s">
        <v>186</v>
      </c>
      <c r="G156" s="68" t="s">
        <v>1966</v>
      </c>
      <c r="H156" s="68" t="s">
        <v>1756</v>
      </c>
      <c r="I156" s="68" t="s">
        <v>63</v>
      </c>
      <c r="J156" s="68" t="s">
        <v>27</v>
      </c>
      <c r="K156" s="68" t="s">
        <v>28</v>
      </c>
      <c r="L156" s="68" t="s">
        <v>29</v>
      </c>
      <c r="M156" s="68" t="s">
        <v>228</v>
      </c>
      <c r="N156" s="68" t="s">
        <v>31</v>
      </c>
      <c r="O156" s="68" t="s">
        <v>32</v>
      </c>
      <c r="P156" s="69">
        <v>56</v>
      </c>
      <c r="Q156" s="70">
        <v>0</v>
      </c>
      <c r="R156" s="70">
        <v>0</v>
      </c>
      <c r="S156" s="69">
        <f t="shared" si="4"/>
        <v>28</v>
      </c>
      <c r="T156" s="70">
        <v>0</v>
      </c>
      <c r="U156" s="69">
        <f t="shared" si="5"/>
        <v>28</v>
      </c>
    </row>
    <row r="157" spans="1:21" s="71" customFormat="1" ht="54" customHeight="1" x14ac:dyDescent="0.15">
      <c r="A157" s="68" t="s">
        <v>625</v>
      </c>
      <c r="B157" s="105"/>
      <c r="C157" s="68" t="s">
        <v>1968</v>
      </c>
      <c r="D157" s="68" t="s">
        <v>35</v>
      </c>
      <c r="E157" s="68" t="s">
        <v>56</v>
      </c>
      <c r="F157" s="68" t="s">
        <v>87</v>
      </c>
      <c r="G157" s="68" t="s">
        <v>730</v>
      </c>
      <c r="H157" s="68" t="s">
        <v>1756</v>
      </c>
      <c r="I157" s="68" t="s">
        <v>26</v>
      </c>
      <c r="J157" s="68" t="s">
        <v>27</v>
      </c>
      <c r="K157" s="68" t="s">
        <v>28</v>
      </c>
      <c r="L157" s="68" t="s">
        <v>29</v>
      </c>
      <c r="M157" s="68" t="s">
        <v>42</v>
      </c>
      <c r="N157" s="68" t="s">
        <v>106</v>
      </c>
      <c r="O157" s="68" t="s">
        <v>32</v>
      </c>
      <c r="P157" s="69">
        <v>53</v>
      </c>
      <c r="Q157" s="70">
        <v>2.5</v>
      </c>
      <c r="R157" s="70">
        <v>0</v>
      </c>
      <c r="S157" s="69">
        <f t="shared" si="4"/>
        <v>27.75</v>
      </c>
      <c r="T157" s="70">
        <v>0</v>
      </c>
      <c r="U157" s="69">
        <f t="shared" si="5"/>
        <v>27.75</v>
      </c>
    </row>
    <row r="158" spans="1:21" s="71" customFormat="1" ht="54" customHeight="1" x14ac:dyDescent="0.15">
      <c r="A158" s="68" t="s">
        <v>967</v>
      </c>
      <c r="B158" s="105"/>
      <c r="C158" s="68" t="s">
        <v>1969</v>
      </c>
      <c r="D158" s="68" t="s">
        <v>35</v>
      </c>
      <c r="E158" s="68" t="s">
        <v>22</v>
      </c>
      <c r="F158" s="68" t="s">
        <v>116</v>
      </c>
      <c r="G158" s="68" t="s">
        <v>37</v>
      </c>
      <c r="H158" s="68" t="s">
        <v>1764</v>
      </c>
      <c r="I158" s="68" t="s">
        <v>26</v>
      </c>
      <c r="J158" s="68" t="s">
        <v>32</v>
      </c>
      <c r="K158" s="68" t="s">
        <v>28</v>
      </c>
      <c r="L158" s="68" t="s">
        <v>29</v>
      </c>
      <c r="M158" s="68" t="s">
        <v>42</v>
      </c>
      <c r="N158" s="68" t="s">
        <v>106</v>
      </c>
      <c r="O158" s="68" t="s">
        <v>32</v>
      </c>
      <c r="P158" s="69">
        <v>55.5</v>
      </c>
      <c r="Q158" s="70">
        <v>0</v>
      </c>
      <c r="R158" s="70">
        <v>0</v>
      </c>
      <c r="S158" s="69">
        <f t="shared" si="4"/>
        <v>27.75</v>
      </c>
      <c r="T158" s="70">
        <v>0</v>
      </c>
      <c r="U158" s="69">
        <f t="shared" si="5"/>
        <v>27.75</v>
      </c>
    </row>
    <row r="159" spans="1:21" s="71" customFormat="1" ht="54" customHeight="1" x14ac:dyDescent="0.15">
      <c r="A159" s="68" t="s">
        <v>976</v>
      </c>
      <c r="B159" s="105"/>
      <c r="C159" s="68" t="s">
        <v>1971</v>
      </c>
      <c r="D159" s="68" t="s">
        <v>21</v>
      </c>
      <c r="E159" s="68" t="s">
        <v>56</v>
      </c>
      <c r="F159" s="68" t="s">
        <v>95</v>
      </c>
      <c r="G159" s="68" t="s">
        <v>1970</v>
      </c>
      <c r="H159" s="68" t="s">
        <v>1756</v>
      </c>
      <c r="I159" s="68" t="s">
        <v>26</v>
      </c>
      <c r="J159" s="68" t="s">
        <v>32</v>
      </c>
      <c r="K159" s="68" t="s">
        <v>28</v>
      </c>
      <c r="L159" s="68" t="s">
        <v>29</v>
      </c>
      <c r="M159" s="68" t="s">
        <v>30</v>
      </c>
      <c r="N159" s="68" t="s">
        <v>31</v>
      </c>
      <c r="O159" s="68" t="s">
        <v>32</v>
      </c>
      <c r="P159" s="69">
        <v>53</v>
      </c>
      <c r="Q159" s="70">
        <v>2.5</v>
      </c>
      <c r="R159" s="70">
        <v>0</v>
      </c>
      <c r="S159" s="69">
        <f t="shared" si="4"/>
        <v>27.75</v>
      </c>
      <c r="T159" s="70">
        <v>0</v>
      </c>
      <c r="U159" s="69">
        <f t="shared" si="5"/>
        <v>27.75</v>
      </c>
    </row>
    <row r="160" spans="1:21" s="71" customFormat="1" ht="54" customHeight="1" x14ac:dyDescent="0.15">
      <c r="A160" s="68" t="s">
        <v>1351</v>
      </c>
      <c r="B160" s="105"/>
      <c r="C160" s="68" t="s">
        <v>1972</v>
      </c>
      <c r="D160" s="68" t="s">
        <v>35</v>
      </c>
      <c r="E160" s="68" t="s">
        <v>22</v>
      </c>
      <c r="F160" s="68" t="s">
        <v>186</v>
      </c>
      <c r="G160" s="68" t="s">
        <v>24</v>
      </c>
      <c r="H160" s="68" t="s">
        <v>1756</v>
      </c>
      <c r="I160" s="68" t="s">
        <v>63</v>
      </c>
      <c r="J160" s="68" t="s">
        <v>27</v>
      </c>
      <c r="K160" s="68" t="s">
        <v>28</v>
      </c>
      <c r="L160" s="68" t="s">
        <v>29</v>
      </c>
      <c r="M160" s="68" t="s">
        <v>42</v>
      </c>
      <c r="N160" s="68" t="s">
        <v>31</v>
      </c>
      <c r="O160" s="68" t="s">
        <v>32</v>
      </c>
      <c r="P160" s="69">
        <v>55.5</v>
      </c>
      <c r="Q160" s="70">
        <v>0</v>
      </c>
      <c r="R160" s="70">
        <v>0</v>
      </c>
      <c r="S160" s="69">
        <f t="shared" si="4"/>
        <v>27.75</v>
      </c>
      <c r="T160" s="70">
        <v>0</v>
      </c>
      <c r="U160" s="69">
        <f t="shared" si="5"/>
        <v>27.75</v>
      </c>
    </row>
    <row r="161" spans="1:21" s="71" customFormat="1" ht="54" customHeight="1" x14ac:dyDescent="0.15">
      <c r="A161" s="68" t="s">
        <v>949</v>
      </c>
      <c r="B161" s="105"/>
      <c r="C161" s="68" t="s">
        <v>1973</v>
      </c>
      <c r="D161" s="68" t="s">
        <v>35</v>
      </c>
      <c r="E161" s="68" t="s">
        <v>22</v>
      </c>
      <c r="F161" s="68" t="s">
        <v>110</v>
      </c>
      <c r="G161" s="68" t="s">
        <v>24</v>
      </c>
      <c r="H161" s="68" t="s">
        <v>1756</v>
      </c>
      <c r="I161" s="68" t="s">
        <v>63</v>
      </c>
      <c r="J161" s="68" t="s">
        <v>27</v>
      </c>
      <c r="K161" s="68" t="s">
        <v>28</v>
      </c>
      <c r="L161" s="68" t="s">
        <v>29</v>
      </c>
      <c r="M161" s="68" t="s">
        <v>42</v>
      </c>
      <c r="N161" s="68" t="s">
        <v>106</v>
      </c>
      <c r="O161" s="68" t="s">
        <v>32</v>
      </c>
      <c r="P161" s="69">
        <v>55.5</v>
      </c>
      <c r="Q161" s="70">
        <v>0</v>
      </c>
      <c r="R161" s="70">
        <v>0</v>
      </c>
      <c r="S161" s="69">
        <f t="shared" si="4"/>
        <v>27.75</v>
      </c>
      <c r="T161" s="70">
        <v>0</v>
      </c>
      <c r="U161" s="69">
        <f t="shared" si="5"/>
        <v>27.75</v>
      </c>
    </row>
    <row r="162" spans="1:21" s="71" customFormat="1" ht="54" customHeight="1" x14ac:dyDescent="0.15">
      <c r="A162" s="68" t="s">
        <v>911</v>
      </c>
      <c r="B162" s="105"/>
      <c r="C162" s="68" t="s">
        <v>1975</v>
      </c>
      <c r="D162" s="68" t="s">
        <v>35</v>
      </c>
      <c r="E162" s="68" t="s">
        <v>56</v>
      </c>
      <c r="F162" s="68" t="s">
        <v>73</v>
      </c>
      <c r="G162" s="68" t="s">
        <v>24</v>
      </c>
      <c r="H162" s="68" t="s">
        <v>1974</v>
      </c>
      <c r="I162" s="68" t="s">
        <v>63</v>
      </c>
      <c r="J162" s="68" t="s">
        <v>27</v>
      </c>
      <c r="K162" s="68" t="s">
        <v>28</v>
      </c>
      <c r="L162" s="68" t="s">
        <v>29</v>
      </c>
      <c r="M162" s="68" t="s">
        <v>30</v>
      </c>
      <c r="N162" s="68" t="s">
        <v>31</v>
      </c>
      <c r="O162" s="68" t="s">
        <v>32</v>
      </c>
      <c r="P162" s="69">
        <v>50.5</v>
      </c>
      <c r="Q162" s="70">
        <v>2.5</v>
      </c>
      <c r="R162" s="70">
        <v>2</v>
      </c>
      <c r="S162" s="69">
        <f t="shared" si="4"/>
        <v>27.5</v>
      </c>
      <c r="T162" s="70">
        <v>0</v>
      </c>
      <c r="U162" s="69">
        <f t="shared" si="5"/>
        <v>27.5</v>
      </c>
    </row>
    <row r="163" spans="1:21" s="71" customFormat="1" ht="54" customHeight="1" x14ac:dyDescent="0.15">
      <c r="A163" s="68" t="s">
        <v>1181</v>
      </c>
      <c r="B163" s="105"/>
      <c r="C163" s="68" t="s">
        <v>1976</v>
      </c>
      <c r="D163" s="68" t="s">
        <v>35</v>
      </c>
      <c r="E163" s="68" t="s">
        <v>22</v>
      </c>
      <c r="F163" s="68" t="s">
        <v>186</v>
      </c>
      <c r="G163" s="68" t="s">
        <v>330</v>
      </c>
      <c r="H163" s="68" t="s">
        <v>1756</v>
      </c>
      <c r="I163" s="68" t="s">
        <v>483</v>
      </c>
      <c r="J163" s="68" t="s">
        <v>27</v>
      </c>
      <c r="K163" s="68" t="s">
        <v>28</v>
      </c>
      <c r="L163" s="68" t="s">
        <v>29</v>
      </c>
      <c r="M163" s="68" t="s">
        <v>480</v>
      </c>
      <c r="N163" s="68" t="s">
        <v>31</v>
      </c>
      <c r="O163" s="68" t="s">
        <v>32</v>
      </c>
      <c r="P163" s="69">
        <v>55</v>
      </c>
      <c r="Q163" s="70">
        <v>0</v>
      </c>
      <c r="R163" s="70">
        <v>0</v>
      </c>
      <c r="S163" s="69">
        <f t="shared" si="4"/>
        <v>27.5</v>
      </c>
      <c r="T163" s="70">
        <v>0</v>
      </c>
      <c r="U163" s="69">
        <f t="shared" si="5"/>
        <v>27.5</v>
      </c>
    </row>
    <row r="164" spans="1:21" s="71" customFormat="1" ht="54" customHeight="1" x14ac:dyDescent="0.15">
      <c r="A164" s="68" t="s">
        <v>1002</v>
      </c>
      <c r="B164" s="105"/>
      <c r="C164" s="68" t="s">
        <v>1977</v>
      </c>
      <c r="D164" s="68" t="s">
        <v>21</v>
      </c>
      <c r="E164" s="68" t="s">
        <v>22</v>
      </c>
      <c r="F164" s="68" t="s">
        <v>186</v>
      </c>
      <c r="G164" s="68" t="s">
        <v>1428</v>
      </c>
      <c r="H164" s="68" t="s">
        <v>1756</v>
      </c>
      <c r="I164" s="68" t="s">
        <v>26</v>
      </c>
      <c r="J164" s="68" t="s">
        <v>27</v>
      </c>
      <c r="K164" s="68" t="s">
        <v>28</v>
      </c>
      <c r="L164" s="68" t="s">
        <v>29</v>
      </c>
      <c r="M164" s="68" t="s">
        <v>42</v>
      </c>
      <c r="N164" s="68" t="s">
        <v>31</v>
      </c>
      <c r="O164" s="68" t="s">
        <v>32</v>
      </c>
      <c r="P164" s="69">
        <v>55</v>
      </c>
      <c r="Q164" s="70">
        <v>0</v>
      </c>
      <c r="R164" s="70">
        <v>0</v>
      </c>
      <c r="S164" s="69">
        <f t="shared" si="4"/>
        <v>27.5</v>
      </c>
      <c r="T164" s="70">
        <v>0</v>
      </c>
      <c r="U164" s="69">
        <f t="shared" si="5"/>
        <v>27.5</v>
      </c>
    </row>
    <row r="165" spans="1:21" s="71" customFormat="1" ht="54" customHeight="1" x14ac:dyDescent="0.15">
      <c r="A165" s="68" t="s">
        <v>844</v>
      </c>
      <c r="B165" s="105"/>
      <c r="C165" s="68" t="s">
        <v>1978</v>
      </c>
      <c r="D165" s="68" t="s">
        <v>35</v>
      </c>
      <c r="E165" s="68" t="s">
        <v>22</v>
      </c>
      <c r="F165" s="68" t="s">
        <v>36</v>
      </c>
      <c r="G165" s="68" t="s">
        <v>1956</v>
      </c>
      <c r="H165" s="68" t="s">
        <v>1764</v>
      </c>
      <c r="I165" s="68" t="s">
        <v>1056</v>
      </c>
      <c r="J165" s="68" t="s">
        <v>32</v>
      </c>
      <c r="K165" s="68" t="s">
        <v>28</v>
      </c>
      <c r="L165" s="68" t="s">
        <v>29</v>
      </c>
      <c r="M165" s="68" t="s">
        <v>30</v>
      </c>
      <c r="N165" s="68" t="s">
        <v>506</v>
      </c>
      <c r="O165" s="68" t="s">
        <v>32</v>
      </c>
      <c r="P165" s="69">
        <v>54.5</v>
      </c>
      <c r="Q165" s="70">
        <v>0</v>
      </c>
      <c r="R165" s="70">
        <v>0</v>
      </c>
      <c r="S165" s="69">
        <f t="shared" si="4"/>
        <v>27.25</v>
      </c>
      <c r="T165" s="70">
        <v>0</v>
      </c>
      <c r="U165" s="69">
        <f t="shared" si="5"/>
        <v>27.25</v>
      </c>
    </row>
    <row r="166" spans="1:21" s="71" customFormat="1" ht="54" customHeight="1" x14ac:dyDescent="0.15">
      <c r="A166" s="68" t="s">
        <v>929</v>
      </c>
      <c r="B166" s="105"/>
      <c r="C166" s="68" t="s">
        <v>1980</v>
      </c>
      <c r="D166" s="68" t="s">
        <v>21</v>
      </c>
      <c r="E166" s="68" t="s">
        <v>22</v>
      </c>
      <c r="F166" s="68" t="s">
        <v>57</v>
      </c>
      <c r="G166" s="68" t="s">
        <v>820</v>
      </c>
      <c r="H166" s="68" t="s">
        <v>1756</v>
      </c>
      <c r="I166" s="68" t="s">
        <v>1979</v>
      </c>
      <c r="J166" s="68" t="s">
        <v>27</v>
      </c>
      <c r="K166" s="68" t="s">
        <v>28</v>
      </c>
      <c r="L166" s="68" t="s">
        <v>29</v>
      </c>
      <c r="M166" s="68" t="s">
        <v>42</v>
      </c>
      <c r="N166" s="68" t="s">
        <v>31</v>
      </c>
      <c r="O166" s="68" t="s">
        <v>32</v>
      </c>
      <c r="P166" s="69">
        <v>54.5</v>
      </c>
      <c r="Q166" s="70">
        <v>0</v>
      </c>
      <c r="R166" s="70">
        <v>0</v>
      </c>
      <c r="S166" s="69">
        <f t="shared" si="4"/>
        <v>27.25</v>
      </c>
      <c r="T166" s="70">
        <v>0</v>
      </c>
      <c r="U166" s="69">
        <f t="shared" si="5"/>
        <v>27.25</v>
      </c>
    </row>
    <row r="167" spans="1:21" s="71" customFormat="1" ht="54" customHeight="1" x14ac:dyDescent="0.15">
      <c r="A167" s="68" t="s">
        <v>874</v>
      </c>
      <c r="B167" s="105"/>
      <c r="C167" s="68" t="s">
        <v>1981</v>
      </c>
      <c r="D167" s="68" t="s">
        <v>35</v>
      </c>
      <c r="E167" s="68" t="s">
        <v>22</v>
      </c>
      <c r="F167" s="68" t="s">
        <v>230</v>
      </c>
      <c r="G167" s="68" t="s">
        <v>330</v>
      </c>
      <c r="H167" s="68" t="s">
        <v>1756</v>
      </c>
      <c r="I167" s="68" t="s">
        <v>26</v>
      </c>
      <c r="J167" s="68" t="s">
        <v>27</v>
      </c>
      <c r="K167" s="68" t="s">
        <v>28</v>
      </c>
      <c r="L167" s="68" t="s">
        <v>29</v>
      </c>
      <c r="M167" s="68" t="s">
        <v>42</v>
      </c>
      <c r="N167" s="68" t="s">
        <v>31</v>
      </c>
      <c r="O167" s="68" t="s">
        <v>32</v>
      </c>
      <c r="P167" s="69">
        <v>54.5</v>
      </c>
      <c r="Q167" s="70">
        <v>0</v>
      </c>
      <c r="R167" s="70">
        <v>0</v>
      </c>
      <c r="S167" s="69">
        <f t="shared" si="4"/>
        <v>27.25</v>
      </c>
      <c r="T167" s="70">
        <v>0</v>
      </c>
      <c r="U167" s="69">
        <f t="shared" si="5"/>
        <v>27.25</v>
      </c>
    </row>
    <row r="168" spans="1:21" s="71" customFormat="1" ht="54" customHeight="1" x14ac:dyDescent="0.15">
      <c r="A168" s="68" t="s">
        <v>955</v>
      </c>
      <c r="B168" s="105"/>
      <c r="C168" s="68" t="s">
        <v>1982</v>
      </c>
      <c r="D168" s="68" t="s">
        <v>35</v>
      </c>
      <c r="E168" s="68" t="s">
        <v>22</v>
      </c>
      <c r="F168" s="68" t="s">
        <v>186</v>
      </c>
      <c r="G168" s="68" t="s">
        <v>163</v>
      </c>
      <c r="H168" s="68" t="s">
        <v>1756</v>
      </c>
      <c r="I168" s="68" t="s">
        <v>101</v>
      </c>
      <c r="J168" s="68" t="s">
        <v>27</v>
      </c>
      <c r="K168" s="68" t="s">
        <v>28</v>
      </c>
      <c r="L168" s="68" t="s">
        <v>179</v>
      </c>
      <c r="M168" s="68" t="s">
        <v>30</v>
      </c>
      <c r="N168" s="68" t="s">
        <v>106</v>
      </c>
      <c r="O168" s="68" t="s">
        <v>32</v>
      </c>
      <c r="P168" s="69">
        <v>54</v>
      </c>
      <c r="Q168" s="70">
        <v>0</v>
      </c>
      <c r="R168" s="70">
        <v>0</v>
      </c>
      <c r="S168" s="69">
        <f t="shared" si="4"/>
        <v>27</v>
      </c>
      <c r="T168" s="70">
        <v>0</v>
      </c>
      <c r="U168" s="69">
        <f t="shared" si="5"/>
        <v>27</v>
      </c>
    </row>
    <row r="169" spans="1:21" s="71" customFormat="1" ht="54" customHeight="1" x14ac:dyDescent="0.15">
      <c r="A169" s="68" t="s">
        <v>741</v>
      </c>
      <c r="B169" s="105"/>
      <c r="C169" s="68" t="s">
        <v>1984</v>
      </c>
      <c r="D169" s="68" t="s">
        <v>35</v>
      </c>
      <c r="E169" s="68" t="s">
        <v>22</v>
      </c>
      <c r="F169" s="68" t="s">
        <v>110</v>
      </c>
      <c r="G169" s="68" t="s">
        <v>37</v>
      </c>
      <c r="H169" s="68" t="s">
        <v>1983</v>
      </c>
      <c r="I169" s="68" t="s">
        <v>580</v>
      </c>
      <c r="J169" s="68" t="s">
        <v>32</v>
      </c>
      <c r="K169" s="68" t="s">
        <v>28</v>
      </c>
      <c r="L169" s="68" t="s">
        <v>29</v>
      </c>
      <c r="M169" s="68" t="s">
        <v>30</v>
      </c>
      <c r="N169" s="68" t="s">
        <v>31</v>
      </c>
      <c r="O169" s="68" t="s">
        <v>32</v>
      </c>
      <c r="P169" s="69">
        <v>54</v>
      </c>
      <c r="Q169" s="70">
        <v>0</v>
      </c>
      <c r="R169" s="70">
        <v>0</v>
      </c>
      <c r="S169" s="69">
        <f t="shared" si="4"/>
        <v>27</v>
      </c>
      <c r="T169" s="70">
        <v>0</v>
      </c>
      <c r="U169" s="69">
        <f t="shared" si="5"/>
        <v>27</v>
      </c>
    </row>
    <row r="170" spans="1:21" s="71" customFormat="1" ht="54" customHeight="1" x14ac:dyDescent="0.15">
      <c r="A170" s="68" t="s">
        <v>1121</v>
      </c>
      <c r="B170" s="105"/>
      <c r="C170" s="68" t="s">
        <v>1986</v>
      </c>
      <c r="D170" s="68" t="s">
        <v>21</v>
      </c>
      <c r="E170" s="68" t="s">
        <v>22</v>
      </c>
      <c r="F170" s="68" t="s">
        <v>73</v>
      </c>
      <c r="G170" s="68" t="s">
        <v>37</v>
      </c>
      <c r="H170" s="68" t="s">
        <v>1764</v>
      </c>
      <c r="I170" s="68" t="s">
        <v>1985</v>
      </c>
      <c r="J170" s="68" t="s">
        <v>32</v>
      </c>
      <c r="K170" s="68" t="s">
        <v>28</v>
      </c>
      <c r="L170" s="68" t="s">
        <v>29</v>
      </c>
      <c r="M170" s="68" t="s">
        <v>30</v>
      </c>
      <c r="N170" s="68" t="s">
        <v>106</v>
      </c>
      <c r="O170" s="68" t="s">
        <v>32</v>
      </c>
      <c r="P170" s="69">
        <v>51.5</v>
      </c>
      <c r="Q170" s="70">
        <v>0</v>
      </c>
      <c r="R170" s="70">
        <v>2</v>
      </c>
      <c r="S170" s="69">
        <f t="shared" si="4"/>
        <v>26.75</v>
      </c>
      <c r="T170" s="70">
        <v>0</v>
      </c>
      <c r="U170" s="69">
        <f t="shared" si="5"/>
        <v>26.75</v>
      </c>
    </row>
    <row r="171" spans="1:21" s="71" customFormat="1" ht="54" customHeight="1" x14ac:dyDescent="0.15">
      <c r="A171" s="68" t="s">
        <v>1027</v>
      </c>
      <c r="B171" s="105"/>
      <c r="C171" s="68" t="s">
        <v>1987</v>
      </c>
      <c r="D171" s="68" t="s">
        <v>35</v>
      </c>
      <c r="E171" s="68" t="s">
        <v>22</v>
      </c>
      <c r="F171" s="68" t="s">
        <v>87</v>
      </c>
      <c r="G171" s="68" t="s">
        <v>820</v>
      </c>
      <c r="H171" s="68" t="s">
        <v>1756</v>
      </c>
      <c r="I171" s="68" t="s">
        <v>48</v>
      </c>
      <c r="J171" s="68" t="s">
        <v>27</v>
      </c>
      <c r="K171" s="68" t="s">
        <v>28</v>
      </c>
      <c r="L171" s="68" t="s">
        <v>29</v>
      </c>
      <c r="M171" s="68" t="s">
        <v>42</v>
      </c>
      <c r="N171" s="68" t="s">
        <v>31</v>
      </c>
      <c r="O171" s="68" t="s">
        <v>32</v>
      </c>
      <c r="P171" s="69">
        <v>53.5</v>
      </c>
      <c r="Q171" s="70">
        <v>0</v>
      </c>
      <c r="R171" s="70">
        <v>0</v>
      </c>
      <c r="S171" s="69">
        <f t="shared" si="4"/>
        <v>26.75</v>
      </c>
      <c r="T171" s="70">
        <v>0</v>
      </c>
      <c r="U171" s="69">
        <f t="shared" si="5"/>
        <v>26.75</v>
      </c>
    </row>
    <row r="172" spans="1:21" s="71" customFormat="1" ht="54" customHeight="1" x14ac:dyDescent="0.15">
      <c r="A172" s="68" t="s">
        <v>1004</v>
      </c>
      <c r="B172" s="105"/>
      <c r="C172" s="68" t="s">
        <v>1988</v>
      </c>
      <c r="D172" s="68" t="s">
        <v>35</v>
      </c>
      <c r="E172" s="68" t="s">
        <v>22</v>
      </c>
      <c r="F172" s="68" t="s">
        <v>110</v>
      </c>
      <c r="G172" s="68" t="s">
        <v>24</v>
      </c>
      <c r="H172" s="68" t="s">
        <v>1756</v>
      </c>
      <c r="I172" s="68" t="s">
        <v>63</v>
      </c>
      <c r="J172" s="68" t="s">
        <v>27</v>
      </c>
      <c r="K172" s="68" t="s">
        <v>28</v>
      </c>
      <c r="L172" s="68" t="s">
        <v>29</v>
      </c>
      <c r="M172" s="68" t="s">
        <v>30</v>
      </c>
      <c r="N172" s="68" t="s">
        <v>228</v>
      </c>
      <c r="O172" s="68" t="s">
        <v>32</v>
      </c>
      <c r="P172" s="69">
        <v>53.5</v>
      </c>
      <c r="Q172" s="70">
        <v>0</v>
      </c>
      <c r="R172" s="70">
        <v>0</v>
      </c>
      <c r="S172" s="69">
        <f t="shared" si="4"/>
        <v>26.75</v>
      </c>
      <c r="T172" s="70">
        <v>0</v>
      </c>
      <c r="U172" s="69">
        <f t="shared" si="5"/>
        <v>26.75</v>
      </c>
    </row>
    <row r="173" spans="1:21" s="71" customFormat="1" ht="54" customHeight="1" x14ac:dyDescent="0.15">
      <c r="A173" s="68" t="s">
        <v>729</v>
      </c>
      <c r="B173" s="105"/>
      <c r="C173" s="68" t="s">
        <v>1989</v>
      </c>
      <c r="D173" s="68" t="s">
        <v>35</v>
      </c>
      <c r="E173" s="68" t="s">
        <v>22</v>
      </c>
      <c r="F173" s="68" t="s">
        <v>46</v>
      </c>
      <c r="G173" s="68" t="s">
        <v>163</v>
      </c>
      <c r="H173" s="68" t="s">
        <v>1764</v>
      </c>
      <c r="I173" s="68" t="s">
        <v>101</v>
      </c>
      <c r="J173" s="68" t="s">
        <v>27</v>
      </c>
      <c r="K173" s="68" t="s">
        <v>28</v>
      </c>
      <c r="L173" s="68" t="s">
        <v>29</v>
      </c>
      <c r="M173" s="68" t="s">
        <v>42</v>
      </c>
      <c r="N173" s="68" t="s">
        <v>31</v>
      </c>
      <c r="O173" s="68" t="s">
        <v>32</v>
      </c>
      <c r="P173" s="69">
        <v>53.5</v>
      </c>
      <c r="Q173" s="70">
        <v>0</v>
      </c>
      <c r="R173" s="70">
        <v>0</v>
      </c>
      <c r="S173" s="69">
        <f t="shared" si="4"/>
        <v>26.75</v>
      </c>
      <c r="T173" s="70">
        <v>0</v>
      </c>
      <c r="U173" s="69">
        <f t="shared" si="5"/>
        <v>26.75</v>
      </c>
    </row>
    <row r="174" spans="1:21" s="71" customFormat="1" ht="54" customHeight="1" x14ac:dyDescent="0.15">
      <c r="A174" s="68" t="s">
        <v>1327</v>
      </c>
      <c r="B174" s="105"/>
      <c r="C174" s="68" t="s">
        <v>1990</v>
      </c>
      <c r="D174" s="68" t="s">
        <v>35</v>
      </c>
      <c r="E174" s="68" t="s">
        <v>22</v>
      </c>
      <c r="F174" s="68" t="s">
        <v>46</v>
      </c>
      <c r="G174" s="68" t="s">
        <v>820</v>
      </c>
      <c r="H174" s="68" t="s">
        <v>1756</v>
      </c>
      <c r="I174" s="68" t="s">
        <v>63</v>
      </c>
      <c r="J174" s="68" t="s">
        <v>27</v>
      </c>
      <c r="K174" s="68" t="s">
        <v>28</v>
      </c>
      <c r="L174" s="68" t="s">
        <v>29</v>
      </c>
      <c r="M174" s="68" t="s">
        <v>42</v>
      </c>
      <c r="N174" s="68" t="s">
        <v>31</v>
      </c>
      <c r="O174" s="68" t="s">
        <v>32</v>
      </c>
      <c r="P174" s="69">
        <v>53</v>
      </c>
      <c r="Q174" s="70">
        <v>0</v>
      </c>
      <c r="R174" s="70">
        <v>0</v>
      </c>
      <c r="S174" s="69">
        <f t="shared" si="4"/>
        <v>26.5</v>
      </c>
      <c r="T174" s="70">
        <v>0</v>
      </c>
      <c r="U174" s="69">
        <f t="shared" si="5"/>
        <v>26.5</v>
      </c>
    </row>
    <row r="175" spans="1:21" s="71" customFormat="1" ht="54" customHeight="1" x14ac:dyDescent="0.15">
      <c r="A175" s="68" t="s">
        <v>711</v>
      </c>
      <c r="B175" s="105"/>
      <c r="C175" s="68" t="s">
        <v>1992</v>
      </c>
      <c r="D175" s="68" t="s">
        <v>21</v>
      </c>
      <c r="E175" s="68" t="s">
        <v>22</v>
      </c>
      <c r="F175" s="68" t="s">
        <v>73</v>
      </c>
      <c r="G175" s="68" t="s">
        <v>82</v>
      </c>
      <c r="H175" s="68" t="s">
        <v>1756</v>
      </c>
      <c r="I175" s="68" t="s">
        <v>1991</v>
      </c>
      <c r="J175" s="68" t="s">
        <v>27</v>
      </c>
      <c r="K175" s="68" t="s">
        <v>28</v>
      </c>
      <c r="L175" s="68" t="s">
        <v>29</v>
      </c>
      <c r="M175" s="68" t="s">
        <v>30</v>
      </c>
      <c r="N175" s="68" t="s">
        <v>31</v>
      </c>
      <c r="O175" s="68" t="s">
        <v>32</v>
      </c>
      <c r="P175" s="69">
        <v>51</v>
      </c>
      <c r="Q175" s="70">
        <v>0</v>
      </c>
      <c r="R175" s="70">
        <v>2</v>
      </c>
      <c r="S175" s="69">
        <f t="shared" si="4"/>
        <v>26.5</v>
      </c>
      <c r="T175" s="70">
        <v>0</v>
      </c>
      <c r="U175" s="69">
        <f t="shared" si="5"/>
        <v>26.5</v>
      </c>
    </row>
    <row r="176" spans="1:21" s="71" customFormat="1" ht="54" customHeight="1" x14ac:dyDescent="0.15">
      <c r="A176" s="68" t="s">
        <v>957</v>
      </c>
      <c r="B176" s="105"/>
      <c r="C176" s="68" t="s">
        <v>1994</v>
      </c>
      <c r="D176" s="68" t="s">
        <v>35</v>
      </c>
      <c r="E176" s="68" t="s">
        <v>22</v>
      </c>
      <c r="F176" s="68" t="s">
        <v>36</v>
      </c>
      <c r="G176" s="68" t="s">
        <v>1993</v>
      </c>
      <c r="H176" s="68" t="s">
        <v>1756</v>
      </c>
      <c r="I176" s="68" t="s">
        <v>101</v>
      </c>
      <c r="J176" s="68" t="s">
        <v>27</v>
      </c>
      <c r="K176" s="68" t="s">
        <v>28</v>
      </c>
      <c r="L176" s="68" t="s">
        <v>29</v>
      </c>
      <c r="M176" s="68" t="s">
        <v>42</v>
      </c>
      <c r="N176" s="68" t="s">
        <v>31</v>
      </c>
      <c r="O176" s="68" t="s">
        <v>32</v>
      </c>
      <c r="P176" s="69">
        <v>53</v>
      </c>
      <c r="Q176" s="70">
        <v>0</v>
      </c>
      <c r="R176" s="70">
        <v>0</v>
      </c>
      <c r="S176" s="69">
        <f t="shared" si="4"/>
        <v>26.5</v>
      </c>
      <c r="T176" s="70">
        <v>0</v>
      </c>
      <c r="U176" s="69">
        <f t="shared" si="5"/>
        <v>26.5</v>
      </c>
    </row>
    <row r="177" spans="1:21" s="71" customFormat="1" ht="54" customHeight="1" x14ac:dyDescent="0.15">
      <c r="A177" s="68" t="s">
        <v>816</v>
      </c>
      <c r="B177" s="105"/>
      <c r="C177" s="68" t="s">
        <v>1995</v>
      </c>
      <c r="D177" s="68" t="s">
        <v>35</v>
      </c>
      <c r="E177" s="68" t="s">
        <v>22</v>
      </c>
      <c r="F177" s="68" t="s">
        <v>87</v>
      </c>
      <c r="G177" s="68" t="s">
        <v>24</v>
      </c>
      <c r="H177" s="68" t="s">
        <v>1756</v>
      </c>
      <c r="I177" s="68" t="s">
        <v>26</v>
      </c>
      <c r="J177" s="68" t="s">
        <v>27</v>
      </c>
      <c r="K177" s="68" t="s">
        <v>28</v>
      </c>
      <c r="L177" s="68" t="s">
        <v>29</v>
      </c>
      <c r="M177" s="68" t="s">
        <v>42</v>
      </c>
      <c r="N177" s="68" t="s">
        <v>31</v>
      </c>
      <c r="O177" s="68" t="s">
        <v>32</v>
      </c>
      <c r="P177" s="69">
        <v>52.5</v>
      </c>
      <c r="Q177" s="70">
        <v>0</v>
      </c>
      <c r="R177" s="70">
        <v>0</v>
      </c>
      <c r="S177" s="69">
        <f t="shared" si="4"/>
        <v>26.25</v>
      </c>
      <c r="T177" s="70">
        <v>0</v>
      </c>
      <c r="U177" s="69">
        <f t="shared" si="5"/>
        <v>26.25</v>
      </c>
    </row>
    <row r="178" spans="1:21" s="71" customFormat="1" ht="54" customHeight="1" x14ac:dyDescent="0.15">
      <c r="A178" s="68" t="s">
        <v>1304</v>
      </c>
      <c r="B178" s="105"/>
      <c r="C178" s="68" t="s">
        <v>1996</v>
      </c>
      <c r="D178" s="68" t="s">
        <v>35</v>
      </c>
      <c r="E178" s="68" t="s">
        <v>22</v>
      </c>
      <c r="F178" s="68" t="s">
        <v>46</v>
      </c>
      <c r="G178" s="68" t="s">
        <v>163</v>
      </c>
      <c r="H178" s="68" t="s">
        <v>1756</v>
      </c>
      <c r="I178" s="68" t="s">
        <v>63</v>
      </c>
      <c r="J178" s="68" t="s">
        <v>27</v>
      </c>
      <c r="K178" s="68" t="s">
        <v>28</v>
      </c>
      <c r="L178" s="68" t="s">
        <v>179</v>
      </c>
      <c r="M178" s="68" t="s">
        <v>30</v>
      </c>
      <c r="N178" s="68" t="s">
        <v>31</v>
      </c>
      <c r="O178" s="68" t="s">
        <v>32</v>
      </c>
      <c r="P178" s="69">
        <v>52.5</v>
      </c>
      <c r="Q178" s="70">
        <v>0</v>
      </c>
      <c r="R178" s="70">
        <v>0</v>
      </c>
      <c r="S178" s="69">
        <f t="shared" si="4"/>
        <v>26.25</v>
      </c>
      <c r="T178" s="70">
        <v>0</v>
      </c>
      <c r="U178" s="69">
        <f t="shared" si="5"/>
        <v>26.25</v>
      </c>
    </row>
    <row r="179" spans="1:21" s="71" customFormat="1" ht="54" customHeight="1" x14ac:dyDescent="0.15">
      <c r="A179" s="68" t="s">
        <v>1319</v>
      </c>
      <c r="B179" s="105"/>
      <c r="C179" s="68" t="s">
        <v>1997</v>
      </c>
      <c r="D179" s="68" t="s">
        <v>35</v>
      </c>
      <c r="E179" s="68" t="s">
        <v>56</v>
      </c>
      <c r="F179" s="68" t="s">
        <v>289</v>
      </c>
      <c r="G179" s="68" t="s">
        <v>24</v>
      </c>
      <c r="H179" s="68" t="s">
        <v>1756</v>
      </c>
      <c r="I179" s="68" t="s">
        <v>58</v>
      </c>
      <c r="J179" s="68" t="s">
        <v>27</v>
      </c>
      <c r="K179" s="68" t="s">
        <v>28</v>
      </c>
      <c r="L179" s="68" t="s">
        <v>29</v>
      </c>
      <c r="M179" s="68" t="s">
        <v>42</v>
      </c>
      <c r="N179" s="68" t="s">
        <v>31</v>
      </c>
      <c r="O179" s="68" t="s">
        <v>32</v>
      </c>
      <c r="P179" s="69">
        <v>50</v>
      </c>
      <c r="Q179" s="70">
        <v>2.5</v>
      </c>
      <c r="R179" s="70">
        <v>0</v>
      </c>
      <c r="S179" s="69">
        <f t="shared" si="4"/>
        <v>26.25</v>
      </c>
      <c r="T179" s="70">
        <v>0</v>
      </c>
      <c r="U179" s="69">
        <f t="shared" si="5"/>
        <v>26.25</v>
      </c>
    </row>
    <row r="180" spans="1:21" s="71" customFormat="1" ht="54" customHeight="1" x14ac:dyDescent="0.15">
      <c r="A180" s="68" t="s">
        <v>1217</v>
      </c>
      <c r="B180" s="105"/>
      <c r="C180" s="68" t="s">
        <v>1998</v>
      </c>
      <c r="D180" s="68" t="s">
        <v>35</v>
      </c>
      <c r="E180" s="68" t="s">
        <v>22</v>
      </c>
      <c r="F180" s="68" t="s">
        <v>116</v>
      </c>
      <c r="G180" s="68" t="s">
        <v>47</v>
      </c>
      <c r="H180" s="68" t="s">
        <v>1756</v>
      </c>
      <c r="I180" s="68" t="s">
        <v>52</v>
      </c>
      <c r="J180" s="68" t="s">
        <v>27</v>
      </c>
      <c r="K180" s="68" t="s">
        <v>28</v>
      </c>
      <c r="L180" s="68" t="s">
        <v>29</v>
      </c>
      <c r="M180" s="68" t="s">
        <v>42</v>
      </c>
      <c r="N180" s="68" t="s">
        <v>31</v>
      </c>
      <c r="O180" s="68" t="s">
        <v>32</v>
      </c>
      <c r="P180" s="69">
        <v>52</v>
      </c>
      <c r="Q180" s="70">
        <v>0</v>
      </c>
      <c r="R180" s="70">
        <v>0</v>
      </c>
      <c r="S180" s="69">
        <f t="shared" si="4"/>
        <v>26</v>
      </c>
      <c r="T180" s="70">
        <v>0</v>
      </c>
      <c r="U180" s="69">
        <f t="shared" si="5"/>
        <v>26</v>
      </c>
    </row>
    <row r="181" spans="1:21" s="71" customFormat="1" ht="54" customHeight="1" x14ac:dyDescent="0.15">
      <c r="A181" s="68" t="s">
        <v>598</v>
      </c>
      <c r="B181" s="105"/>
      <c r="C181" s="68" t="s">
        <v>1999</v>
      </c>
      <c r="D181" s="68" t="s">
        <v>35</v>
      </c>
      <c r="E181" s="68" t="s">
        <v>22</v>
      </c>
      <c r="F181" s="68" t="s">
        <v>46</v>
      </c>
      <c r="G181" s="68" t="s">
        <v>392</v>
      </c>
      <c r="H181" s="68" t="s">
        <v>1756</v>
      </c>
      <c r="I181" s="68" t="s">
        <v>137</v>
      </c>
      <c r="J181" s="68" t="s">
        <v>27</v>
      </c>
      <c r="K181" s="68" t="s">
        <v>28</v>
      </c>
      <c r="L181" s="68" t="s">
        <v>179</v>
      </c>
      <c r="M181" s="68" t="s">
        <v>42</v>
      </c>
      <c r="N181" s="68" t="s">
        <v>31</v>
      </c>
      <c r="O181" s="68" t="s">
        <v>32</v>
      </c>
      <c r="P181" s="69">
        <v>52</v>
      </c>
      <c r="Q181" s="70">
        <v>0</v>
      </c>
      <c r="R181" s="70">
        <v>0</v>
      </c>
      <c r="S181" s="69">
        <f t="shared" si="4"/>
        <v>26</v>
      </c>
      <c r="T181" s="70">
        <v>0</v>
      </c>
      <c r="U181" s="69">
        <f t="shared" si="5"/>
        <v>26</v>
      </c>
    </row>
    <row r="182" spans="1:21" s="71" customFormat="1" ht="54" customHeight="1" x14ac:dyDescent="0.15">
      <c r="A182" s="68" t="s">
        <v>785</v>
      </c>
      <c r="B182" s="105"/>
      <c r="C182" s="68" t="s">
        <v>2000</v>
      </c>
      <c r="D182" s="68" t="s">
        <v>35</v>
      </c>
      <c r="E182" s="68" t="s">
        <v>56</v>
      </c>
      <c r="F182" s="68" t="s">
        <v>550</v>
      </c>
      <c r="G182" s="68" t="s">
        <v>24</v>
      </c>
      <c r="H182" s="68" t="s">
        <v>1756</v>
      </c>
      <c r="I182" s="68" t="s">
        <v>248</v>
      </c>
      <c r="J182" s="68" t="s">
        <v>27</v>
      </c>
      <c r="K182" s="68" t="s">
        <v>28</v>
      </c>
      <c r="L182" s="68" t="s">
        <v>29</v>
      </c>
      <c r="M182" s="68" t="s">
        <v>30</v>
      </c>
      <c r="N182" s="68" t="s">
        <v>31</v>
      </c>
      <c r="O182" s="68" t="s">
        <v>32</v>
      </c>
      <c r="P182" s="69">
        <v>49.5</v>
      </c>
      <c r="Q182" s="70">
        <v>2.5</v>
      </c>
      <c r="R182" s="70">
        <v>0</v>
      </c>
      <c r="S182" s="69">
        <f t="shared" si="4"/>
        <v>26</v>
      </c>
      <c r="T182" s="70">
        <v>0</v>
      </c>
      <c r="U182" s="69">
        <f t="shared" si="5"/>
        <v>26</v>
      </c>
    </row>
    <row r="183" spans="1:21" s="71" customFormat="1" ht="54" customHeight="1" x14ac:dyDescent="0.15">
      <c r="A183" s="68" t="s">
        <v>575</v>
      </c>
      <c r="B183" s="105"/>
      <c r="C183" s="68" t="s">
        <v>2001</v>
      </c>
      <c r="D183" s="68" t="s">
        <v>35</v>
      </c>
      <c r="E183" s="68" t="s">
        <v>22</v>
      </c>
      <c r="F183" s="68" t="s">
        <v>186</v>
      </c>
      <c r="G183" s="68" t="s">
        <v>24</v>
      </c>
      <c r="H183" s="68" t="s">
        <v>1756</v>
      </c>
      <c r="I183" s="68" t="s">
        <v>26</v>
      </c>
      <c r="J183" s="68" t="s">
        <v>27</v>
      </c>
      <c r="K183" s="68" t="s">
        <v>28</v>
      </c>
      <c r="L183" s="68" t="s">
        <v>29</v>
      </c>
      <c r="M183" s="68" t="s">
        <v>30</v>
      </c>
      <c r="N183" s="68" t="s">
        <v>31</v>
      </c>
      <c r="O183" s="68" t="s">
        <v>32</v>
      </c>
      <c r="P183" s="69">
        <v>52</v>
      </c>
      <c r="Q183" s="70">
        <v>0</v>
      </c>
      <c r="R183" s="70">
        <v>0</v>
      </c>
      <c r="S183" s="69">
        <f t="shared" si="4"/>
        <v>26</v>
      </c>
      <c r="T183" s="70">
        <v>0</v>
      </c>
      <c r="U183" s="69">
        <f t="shared" si="5"/>
        <v>26</v>
      </c>
    </row>
    <row r="184" spans="1:21" s="71" customFormat="1" ht="54" customHeight="1" x14ac:dyDescent="0.15">
      <c r="A184" s="68" t="s">
        <v>1100</v>
      </c>
      <c r="B184" s="105"/>
      <c r="C184" s="68" t="s">
        <v>2002</v>
      </c>
      <c r="D184" s="68" t="s">
        <v>35</v>
      </c>
      <c r="E184" s="68" t="s">
        <v>22</v>
      </c>
      <c r="F184" s="68" t="s">
        <v>186</v>
      </c>
      <c r="G184" s="68" t="s">
        <v>24</v>
      </c>
      <c r="H184" s="68" t="s">
        <v>1756</v>
      </c>
      <c r="I184" s="68" t="s">
        <v>26</v>
      </c>
      <c r="J184" s="68" t="s">
        <v>27</v>
      </c>
      <c r="K184" s="68" t="s">
        <v>28</v>
      </c>
      <c r="L184" s="68" t="s">
        <v>29</v>
      </c>
      <c r="M184" s="68" t="s">
        <v>42</v>
      </c>
      <c r="N184" s="68" t="s">
        <v>31</v>
      </c>
      <c r="O184" s="68" t="s">
        <v>32</v>
      </c>
      <c r="P184" s="69">
        <v>51.5</v>
      </c>
      <c r="Q184" s="70">
        <v>0</v>
      </c>
      <c r="R184" s="70">
        <v>0</v>
      </c>
      <c r="S184" s="69">
        <f t="shared" si="4"/>
        <v>25.75</v>
      </c>
      <c r="T184" s="70">
        <v>0</v>
      </c>
      <c r="U184" s="69">
        <f t="shared" si="5"/>
        <v>25.75</v>
      </c>
    </row>
    <row r="185" spans="1:21" s="71" customFormat="1" ht="54" customHeight="1" x14ac:dyDescent="0.15">
      <c r="A185" s="68" t="s">
        <v>1427</v>
      </c>
      <c r="B185" s="105"/>
      <c r="C185" s="68" t="s">
        <v>2003</v>
      </c>
      <c r="D185" s="68" t="s">
        <v>35</v>
      </c>
      <c r="E185" s="68" t="s">
        <v>22</v>
      </c>
      <c r="F185" s="68" t="s">
        <v>36</v>
      </c>
      <c r="G185" s="68" t="s">
        <v>163</v>
      </c>
      <c r="H185" s="68" t="s">
        <v>1764</v>
      </c>
      <c r="I185" s="68" t="s">
        <v>105</v>
      </c>
      <c r="J185" s="68" t="s">
        <v>27</v>
      </c>
      <c r="K185" s="68" t="s">
        <v>28</v>
      </c>
      <c r="L185" s="68" t="s">
        <v>179</v>
      </c>
      <c r="M185" s="68" t="s">
        <v>30</v>
      </c>
      <c r="N185" s="68" t="s">
        <v>506</v>
      </c>
      <c r="O185" s="68" t="s">
        <v>32</v>
      </c>
      <c r="P185" s="69">
        <v>51.5</v>
      </c>
      <c r="Q185" s="70">
        <v>0</v>
      </c>
      <c r="R185" s="70">
        <v>0</v>
      </c>
      <c r="S185" s="69">
        <f t="shared" si="4"/>
        <v>25.75</v>
      </c>
      <c r="T185" s="70">
        <v>0</v>
      </c>
      <c r="U185" s="69">
        <f t="shared" si="5"/>
        <v>25.75</v>
      </c>
    </row>
    <row r="186" spans="1:21" s="71" customFormat="1" ht="54" customHeight="1" x14ac:dyDescent="0.15">
      <c r="A186" s="68" t="s">
        <v>1076</v>
      </c>
      <c r="B186" s="105"/>
      <c r="C186" s="68" t="s">
        <v>2004</v>
      </c>
      <c r="D186" s="68" t="s">
        <v>35</v>
      </c>
      <c r="E186" s="68" t="s">
        <v>195</v>
      </c>
      <c r="F186" s="68" t="s">
        <v>46</v>
      </c>
      <c r="G186" s="68" t="s">
        <v>82</v>
      </c>
      <c r="H186" s="68" t="s">
        <v>1764</v>
      </c>
      <c r="I186" s="68" t="s">
        <v>63</v>
      </c>
      <c r="J186" s="68" t="s">
        <v>32</v>
      </c>
      <c r="K186" s="68" t="s">
        <v>28</v>
      </c>
      <c r="L186" s="68" t="s">
        <v>29</v>
      </c>
      <c r="M186" s="68" t="s">
        <v>480</v>
      </c>
      <c r="N186" s="68" t="s">
        <v>31</v>
      </c>
      <c r="O186" s="68" t="s">
        <v>32</v>
      </c>
      <c r="P186" s="69">
        <v>51</v>
      </c>
      <c r="Q186" s="70">
        <v>0</v>
      </c>
      <c r="R186" s="70">
        <v>0</v>
      </c>
      <c r="S186" s="69">
        <f t="shared" si="4"/>
        <v>25.5</v>
      </c>
      <c r="T186" s="70">
        <v>0</v>
      </c>
      <c r="U186" s="69">
        <f t="shared" si="5"/>
        <v>25.5</v>
      </c>
    </row>
    <row r="187" spans="1:21" s="71" customFormat="1" ht="54" customHeight="1" x14ac:dyDescent="0.15">
      <c r="A187" s="68" t="s">
        <v>978</v>
      </c>
      <c r="B187" s="105"/>
      <c r="C187" s="68" t="s">
        <v>2005</v>
      </c>
      <c r="D187" s="68" t="s">
        <v>35</v>
      </c>
      <c r="E187" s="68" t="s">
        <v>22</v>
      </c>
      <c r="F187" s="68" t="s">
        <v>57</v>
      </c>
      <c r="G187" s="68" t="s">
        <v>24</v>
      </c>
      <c r="H187" s="68" t="s">
        <v>1875</v>
      </c>
      <c r="I187" s="68" t="s">
        <v>63</v>
      </c>
      <c r="J187" s="68" t="s">
        <v>27</v>
      </c>
      <c r="K187" s="68" t="s">
        <v>28</v>
      </c>
      <c r="L187" s="68" t="s">
        <v>29</v>
      </c>
      <c r="M187" s="68" t="s">
        <v>42</v>
      </c>
      <c r="N187" s="68" t="s">
        <v>228</v>
      </c>
      <c r="O187" s="68" t="s">
        <v>32</v>
      </c>
      <c r="P187" s="69">
        <v>50.5</v>
      </c>
      <c r="Q187" s="70">
        <v>0</v>
      </c>
      <c r="R187" s="70">
        <v>0</v>
      </c>
      <c r="S187" s="69">
        <f t="shared" si="4"/>
        <v>25.25</v>
      </c>
      <c r="T187" s="70">
        <v>0</v>
      </c>
      <c r="U187" s="69">
        <f t="shared" si="5"/>
        <v>25.25</v>
      </c>
    </row>
    <row r="188" spans="1:21" s="71" customFormat="1" ht="54" customHeight="1" x14ac:dyDescent="0.15">
      <c r="A188" s="68" t="s">
        <v>1242</v>
      </c>
      <c r="B188" s="105"/>
      <c r="C188" s="68" t="s">
        <v>2006</v>
      </c>
      <c r="D188" s="68" t="s">
        <v>35</v>
      </c>
      <c r="E188" s="68" t="s">
        <v>22</v>
      </c>
      <c r="F188" s="68" t="s">
        <v>242</v>
      </c>
      <c r="G188" s="68" t="s">
        <v>62</v>
      </c>
      <c r="H188" s="68" t="s">
        <v>1756</v>
      </c>
      <c r="I188" s="68" t="s">
        <v>1117</v>
      </c>
      <c r="J188" s="68" t="s">
        <v>27</v>
      </c>
      <c r="K188" s="68" t="s">
        <v>28</v>
      </c>
      <c r="L188" s="68" t="s">
        <v>29</v>
      </c>
      <c r="M188" s="68" t="s">
        <v>42</v>
      </c>
      <c r="N188" s="68" t="s">
        <v>31</v>
      </c>
      <c r="O188" s="68" t="s">
        <v>32</v>
      </c>
      <c r="P188" s="69">
        <v>50.5</v>
      </c>
      <c r="Q188" s="70">
        <v>0</v>
      </c>
      <c r="R188" s="70">
        <v>0</v>
      </c>
      <c r="S188" s="69">
        <f t="shared" si="4"/>
        <v>25.25</v>
      </c>
      <c r="T188" s="70">
        <v>0</v>
      </c>
      <c r="U188" s="69">
        <f t="shared" si="5"/>
        <v>25.25</v>
      </c>
    </row>
    <row r="189" spans="1:21" s="71" customFormat="1" ht="54" customHeight="1" x14ac:dyDescent="0.15">
      <c r="A189" s="68" t="s">
        <v>1377</v>
      </c>
      <c r="B189" s="105"/>
      <c r="C189" s="68" t="s">
        <v>2007</v>
      </c>
      <c r="D189" s="68" t="s">
        <v>35</v>
      </c>
      <c r="E189" s="68" t="s">
        <v>22</v>
      </c>
      <c r="F189" s="68" t="s">
        <v>36</v>
      </c>
      <c r="G189" s="68" t="s">
        <v>62</v>
      </c>
      <c r="H189" s="68" t="s">
        <v>1756</v>
      </c>
      <c r="I189" s="68" t="s">
        <v>491</v>
      </c>
      <c r="J189" s="68" t="s">
        <v>27</v>
      </c>
      <c r="K189" s="68" t="s">
        <v>28</v>
      </c>
      <c r="L189" s="68" t="s">
        <v>29</v>
      </c>
      <c r="M189" s="68" t="s">
        <v>42</v>
      </c>
      <c r="N189" s="68" t="s">
        <v>506</v>
      </c>
      <c r="O189" s="68" t="s">
        <v>32</v>
      </c>
      <c r="P189" s="69">
        <v>50</v>
      </c>
      <c r="Q189" s="70">
        <v>0</v>
      </c>
      <c r="R189" s="70">
        <v>0</v>
      </c>
      <c r="S189" s="69">
        <f t="shared" si="4"/>
        <v>25</v>
      </c>
      <c r="T189" s="70">
        <v>0</v>
      </c>
      <c r="U189" s="69">
        <f t="shared" si="5"/>
        <v>25</v>
      </c>
    </row>
    <row r="190" spans="1:21" s="71" customFormat="1" ht="54" customHeight="1" x14ac:dyDescent="0.15">
      <c r="A190" s="68" t="s">
        <v>743</v>
      </c>
      <c r="B190" s="105"/>
      <c r="C190" s="68" t="s">
        <v>2008</v>
      </c>
      <c r="D190" s="68" t="s">
        <v>35</v>
      </c>
      <c r="E190" s="68" t="s">
        <v>22</v>
      </c>
      <c r="F190" s="68" t="s">
        <v>73</v>
      </c>
      <c r="G190" s="68" t="s">
        <v>525</v>
      </c>
      <c r="H190" s="68" t="s">
        <v>1796</v>
      </c>
      <c r="I190" s="68" t="s">
        <v>26</v>
      </c>
      <c r="J190" s="68" t="s">
        <v>27</v>
      </c>
      <c r="K190" s="68" t="s">
        <v>194</v>
      </c>
      <c r="L190" s="68" t="s">
        <v>195</v>
      </c>
      <c r="M190" s="68" t="s">
        <v>42</v>
      </c>
      <c r="N190" s="68" t="s">
        <v>106</v>
      </c>
      <c r="O190" s="68" t="s">
        <v>32</v>
      </c>
      <c r="P190" s="69">
        <v>47.5</v>
      </c>
      <c r="Q190" s="70">
        <v>0</v>
      </c>
      <c r="R190" s="70">
        <v>2</v>
      </c>
      <c r="S190" s="69">
        <f t="shared" si="4"/>
        <v>24.75</v>
      </c>
      <c r="T190" s="70">
        <v>0</v>
      </c>
      <c r="U190" s="69">
        <f t="shared" si="5"/>
        <v>24.75</v>
      </c>
    </row>
    <row r="191" spans="1:21" s="71" customFormat="1" ht="54" customHeight="1" x14ac:dyDescent="0.15">
      <c r="A191" s="68" t="s">
        <v>913</v>
      </c>
      <c r="B191" s="105"/>
      <c r="C191" s="68" t="s">
        <v>2009</v>
      </c>
      <c r="D191" s="68" t="s">
        <v>35</v>
      </c>
      <c r="E191" s="68" t="s">
        <v>22</v>
      </c>
      <c r="F191" s="68" t="s">
        <v>110</v>
      </c>
      <c r="G191" s="68" t="s">
        <v>157</v>
      </c>
      <c r="H191" s="68" t="s">
        <v>1756</v>
      </c>
      <c r="I191" s="68" t="s">
        <v>63</v>
      </c>
      <c r="J191" s="68" t="s">
        <v>27</v>
      </c>
      <c r="K191" s="68" t="s">
        <v>28</v>
      </c>
      <c r="L191" s="68" t="s">
        <v>29</v>
      </c>
      <c r="M191" s="68" t="s">
        <v>30</v>
      </c>
      <c r="N191" s="68" t="s">
        <v>31</v>
      </c>
      <c r="O191" s="68" t="s">
        <v>32</v>
      </c>
      <c r="P191" s="69">
        <v>49</v>
      </c>
      <c r="Q191" s="70">
        <v>0</v>
      </c>
      <c r="R191" s="70">
        <v>0</v>
      </c>
      <c r="S191" s="69">
        <f t="shared" si="4"/>
        <v>24.5</v>
      </c>
      <c r="T191" s="70">
        <v>0</v>
      </c>
      <c r="U191" s="69">
        <f t="shared" si="5"/>
        <v>24.5</v>
      </c>
    </row>
    <row r="192" spans="1:21" s="71" customFormat="1" ht="54" customHeight="1" x14ac:dyDescent="0.15">
      <c r="A192" s="68" t="s">
        <v>1143</v>
      </c>
      <c r="B192" s="105"/>
      <c r="C192" s="68" t="s">
        <v>2011</v>
      </c>
      <c r="D192" s="68" t="s">
        <v>35</v>
      </c>
      <c r="E192" s="68" t="s">
        <v>22</v>
      </c>
      <c r="F192" s="68" t="s">
        <v>73</v>
      </c>
      <c r="G192" s="68" t="s">
        <v>582</v>
      </c>
      <c r="H192" s="68" t="s">
        <v>2010</v>
      </c>
      <c r="I192" s="68" t="s">
        <v>580</v>
      </c>
      <c r="J192" s="68" t="s">
        <v>32</v>
      </c>
      <c r="K192" s="68" t="s">
        <v>28</v>
      </c>
      <c r="L192" s="68" t="s">
        <v>29</v>
      </c>
      <c r="M192" s="68" t="s">
        <v>30</v>
      </c>
      <c r="N192" s="68" t="s">
        <v>31</v>
      </c>
      <c r="O192" s="68" t="s">
        <v>32</v>
      </c>
      <c r="P192" s="69">
        <v>47</v>
      </c>
      <c r="Q192" s="70">
        <v>0</v>
      </c>
      <c r="R192" s="70">
        <v>2</v>
      </c>
      <c r="S192" s="69">
        <f t="shared" si="4"/>
        <v>24.5</v>
      </c>
      <c r="T192" s="70">
        <v>0</v>
      </c>
      <c r="U192" s="69">
        <f t="shared" si="5"/>
        <v>24.5</v>
      </c>
    </row>
    <row r="193" spans="1:21" s="71" customFormat="1" ht="54" customHeight="1" x14ac:dyDescent="0.15">
      <c r="A193" s="68" t="s">
        <v>640</v>
      </c>
      <c r="B193" s="105"/>
      <c r="C193" s="68" t="s">
        <v>2012</v>
      </c>
      <c r="D193" s="68" t="s">
        <v>35</v>
      </c>
      <c r="E193" s="68" t="s">
        <v>22</v>
      </c>
      <c r="F193" s="68" t="s">
        <v>87</v>
      </c>
      <c r="G193" s="68" t="s">
        <v>82</v>
      </c>
      <c r="H193" s="68" t="s">
        <v>1756</v>
      </c>
      <c r="I193" s="68" t="s">
        <v>26</v>
      </c>
      <c r="J193" s="68" t="s">
        <v>27</v>
      </c>
      <c r="K193" s="68" t="s">
        <v>28</v>
      </c>
      <c r="L193" s="68" t="s">
        <v>29</v>
      </c>
      <c r="M193" s="68" t="s">
        <v>30</v>
      </c>
      <c r="N193" s="68" t="s">
        <v>31</v>
      </c>
      <c r="O193" s="68" t="s">
        <v>32</v>
      </c>
      <c r="P193" s="69">
        <v>49</v>
      </c>
      <c r="Q193" s="70">
        <v>0</v>
      </c>
      <c r="R193" s="70">
        <v>0</v>
      </c>
      <c r="S193" s="69">
        <f t="shared" si="4"/>
        <v>24.5</v>
      </c>
      <c r="T193" s="70">
        <v>0</v>
      </c>
      <c r="U193" s="69">
        <f t="shared" si="5"/>
        <v>24.5</v>
      </c>
    </row>
    <row r="194" spans="1:21" s="71" customFormat="1" ht="54" customHeight="1" x14ac:dyDescent="0.15">
      <c r="A194" s="68" t="s">
        <v>707</v>
      </c>
      <c r="B194" s="105"/>
      <c r="C194" s="68" t="s">
        <v>2014</v>
      </c>
      <c r="D194" s="68" t="s">
        <v>35</v>
      </c>
      <c r="E194" s="68" t="s">
        <v>22</v>
      </c>
      <c r="F194" s="68" t="s">
        <v>36</v>
      </c>
      <c r="G194" s="68" t="s">
        <v>2013</v>
      </c>
      <c r="H194" s="68" t="s">
        <v>1756</v>
      </c>
      <c r="I194" s="68" t="s">
        <v>137</v>
      </c>
      <c r="J194" s="68" t="s">
        <v>32</v>
      </c>
      <c r="K194" s="68" t="s">
        <v>28</v>
      </c>
      <c r="L194" s="68" t="s">
        <v>29</v>
      </c>
      <c r="M194" s="68" t="s">
        <v>42</v>
      </c>
      <c r="N194" s="68" t="s">
        <v>31</v>
      </c>
      <c r="O194" s="68" t="s">
        <v>32</v>
      </c>
      <c r="P194" s="69">
        <v>49</v>
      </c>
      <c r="Q194" s="70">
        <v>0</v>
      </c>
      <c r="R194" s="70">
        <v>0</v>
      </c>
      <c r="S194" s="69">
        <f t="shared" si="4"/>
        <v>24.5</v>
      </c>
      <c r="T194" s="70">
        <v>0</v>
      </c>
      <c r="U194" s="69">
        <f t="shared" si="5"/>
        <v>24.5</v>
      </c>
    </row>
    <row r="195" spans="1:21" s="71" customFormat="1" ht="54" customHeight="1" x14ac:dyDescent="0.15">
      <c r="A195" s="68" t="s">
        <v>1078</v>
      </c>
      <c r="B195" s="105"/>
      <c r="C195" s="68" t="s">
        <v>2015</v>
      </c>
      <c r="D195" s="68" t="s">
        <v>35</v>
      </c>
      <c r="E195" s="68" t="s">
        <v>22</v>
      </c>
      <c r="F195" s="68" t="s">
        <v>57</v>
      </c>
      <c r="G195" s="68" t="s">
        <v>163</v>
      </c>
      <c r="H195" s="68" t="s">
        <v>1849</v>
      </c>
      <c r="I195" s="68" t="s">
        <v>105</v>
      </c>
      <c r="J195" s="68" t="s">
        <v>27</v>
      </c>
      <c r="K195" s="68" t="s">
        <v>28</v>
      </c>
      <c r="L195" s="68" t="s">
        <v>29</v>
      </c>
      <c r="M195" s="68" t="s">
        <v>30</v>
      </c>
      <c r="N195" s="68" t="s">
        <v>31</v>
      </c>
      <c r="O195" s="68" t="s">
        <v>32</v>
      </c>
      <c r="P195" s="69">
        <v>48</v>
      </c>
      <c r="Q195" s="70">
        <v>0</v>
      </c>
      <c r="R195" s="70">
        <v>0</v>
      </c>
      <c r="S195" s="69">
        <f t="shared" ref="S195:S233" si="6">(P195+Q195+R195)*0.5</f>
        <v>24</v>
      </c>
      <c r="T195" s="70">
        <v>0</v>
      </c>
      <c r="U195" s="69">
        <f t="shared" ref="U195:U233" si="7">S195+T195</f>
        <v>24</v>
      </c>
    </row>
    <row r="196" spans="1:21" s="71" customFormat="1" ht="54" customHeight="1" x14ac:dyDescent="0.15">
      <c r="A196" s="68" t="s">
        <v>642</v>
      </c>
      <c r="B196" s="105"/>
      <c r="C196" s="68" t="s">
        <v>2016</v>
      </c>
      <c r="D196" s="68" t="s">
        <v>21</v>
      </c>
      <c r="E196" s="68" t="s">
        <v>22</v>
      </c>
      <c r="F196" s="68" t="s">
        <v>87</v>
      </c>
      <c r="G196" s="68" t="s">
        <v>582</v>
      </c>
      <c r="H196" s="68" t="s">
        <v>1764</v>
      </c>
      <c r="I196" s="68" t="s">
        <v>401</v>
      </c>
      <c r="J196" s="68" t="s">
        <v>32</v>
      </c>
      <c r="K196" s="68" t="s">
        <v>28</v>
      </c>
      <c r="L196" s="68" t="s">
        <v>29</v>
      </c>
      <c r="M196" s="68" t="s">
        <v>30</v>
      </c>
      <c r="N196" s="68" t="s">
        <v>506</v>
      </c>
      <c r="O196" s="68" t="s">
        <v>32</v>
      </c>
      <c r="P196" s="69">
        <v>48</v>
      </c>
      <c r="Q196" s="70">
        <v>0</v>
      </c>
      <c r="R196" s="70">
        <v>0</v>
      </c>
      <c r="S196" s="69">
        <f t="shared" si="6"/>
        <v>24</v>
      </c>
      <c r="T196" s="70">
        <v>0</v>
      </c>
      <c r="U196" s="69">
        <f t="shared" si="7"/>
        <v>24</v>
      </c>
    </row>
    <row r="197" spans="1:21" s="71" customFormat="1" ht="54" customHeight="1" x14ac:dyDescent="0.15">
      <c r="A197" s="68" t="s">
        <v>715</v>
      </c>
      <c r="B197" s="105"/>
      <c r="C197" s="68" t="s">
        <v>2018</v>
      </c>
      <c r="D197" s="68" t="s">
        <v>21</v>
      </c>
      <c r="E197" s="68" t="s">
        <v>22</v>
      </c>
      <c r="F197" s="68" t="s">
        <v>289</v>
      </c>
      <c r="G197" s="68" t="s">
        <v>1937</v>
      </c>
      <c r="H197" s="68" t="s">
        <v>1756</v>
      </c>
      <c r="I197" s="68" t="s">
        <v>2017</v>
      </c>
      <c r="J197" s="68" t="s">
        <v>27</v>
      </c>
      <c r="K197" s="68" t="s">
        <v>28</v>
      </c>
      <c r="L197" s="68" t="s">
        <v>29</v>
      </c>
      <c r="M197" s="68" t="s">
        <v>30</v>
      </c>
      <c r="N197" s="68" t="s">
        <v>31</v>
      </c>
      <c r="O197" s="68" t="s">
        <v>32</v>
      </c>
      <c r="P197" s="69">
        <v>48</v>
      </c>
      <c r="Q197" s="70">
        <v>0</v>
      </c>
      <c r="R197" s="70">
        <v>0</v>
      </c>
      <c r="S197" s="69">
        <f t="shared" si="6"/>
        <v>24</v>
      </c>
      <c r="T197" s="70">
        <v>0</v>
      </c>
      <c r="U197" s="69">
        <f t="shared" si="7"/>
        <v>24</v>
      </c>
    </row>
    <row r="198" spans="1:21" s="71" customFormat="1" ht="54" customHeight="1" x14ac:dyDescent="0.15">
      <c r="A198" s="68" t="s">
        <v>1006</v>
      </c>
      <c r="B198" s="105"/>
      <c r="C198" s="68" t="s">
        <v>2019</v>
      </c>
      <c r="D198" s="68" t="s">
        <v>35</v>
      </c>
      <c r="E198" s="68" t="s">
        <v>22</v>
      </c>
      <c r="F198" s="68" t="s">
        <v>230</v>
      </c>
      <c r="G198" s="68" t="s">
        <v>47</v>
      </c>
      <c r="H198" s="68" t="s">
        <v>1756</v>
      </c>
      <c r="I198" s="68" t="s">
        <v>52</v>
      </c>
      <c r="J198" s="68" t="s">
        <v>27</v>
      </c>
      <c r="K198" s="68" t="s">
        <v>28</v>
      </c>
      <c r="L198" s="68" t="s">
        <v>29</v>
      </c>
      <c r="M198" s="68" t="s">
        <v>42</v>
      </c>
      <c r="N198" s="68" t="s">
        <v>31</v>
      </c>
      <c r="O198" s="68" t="s">
        <v>32</v>
      </c>
      <c r="P198" s="69">
        <v>48</v>
      </c>
      <c r="Q198" s="70">
        <v>0</v>
      </c>
      <c r="R198" s="70">
        <v>0</v>
      </c>
      <c r="S198" s="69">
        <f t="shared" si="6"/>
        <v>24</v>
      </c>
      <c r="T198" s="70">
        <v>0</v>
      </c>
      <c r="U198" s="69">
        <f t="shared" si="7"/>
        <v>24</v>
      </c>
    </row>
    <row r="199" spans="1:21" s="71" customFormat="1" ht="54" customHeight="1" x14ac:dyDescent="0.15">
      <c r="A199" s="68" t="s">
        <v>818</v>
      </c>
      <c r="B199" s="105"/>
      <c r="C199" s="68" t="s">
        <v>2020</v>
      </c>
      <c r="D199" s="68" t="s">
        <v>35</v>
      </c>
      <c r="E199" s="68" t="s">
        <v>22</v>
      </c>
      <c r="F199" s="68" t="s">
        <v>36</v>
      </c>
      <c r="G199" s="68" t="s">
        <v>24</v>
      </c>
      <c r="H199" s="68" t="s">
        <v>1756</v>
      </c>
      <c r="I199" s="68" t="s">
        <v>63</v>
      </c>
      <c r="J199" s="68" t="s">
        <v>27</v>
      </c>
      <c r="K199" s="68" t="s">
        <v>28</v>
      </c>
      <c r="L199" s="68" t="s">
        <v>29</v>
      </c>
      <c r="M199" s="68" t="s">
        <v>42</v>
      </c>
      <c r="N199" s="68" t="s">
        <v>31</v>
      </c>
      <c r="O199" s="68" t="s">
        <v>32</v>
      </c>
      <c r="P199" s="69">
        <v>48</v>
      </c>
      <c r="Q199" s="70">
        <v>0</v>
      </c>
      <c r="R199" s="70">
        <v>0</v>
      </c>
      <c r="S199" s="69">
        <f t="shared" si="6"/>
        <v>24</v>
      </c>
      <c r="T199" s="70">
        <v>0</v>
      </c>
      <c r="U199" s="69">
        <f t="shared" si="7"/>
        <v>24</v>
      </c>
    </row>
    <row r="200" spans="1:21" s="71" customFormat="1" ht="54" customHeight="1" x14ac:dyDescent="0.15">
      <c r="A200" s="68" t="s">
        <v>758</v>
      </c>
      <c r="B200" s="105"/>
      <c r="C200" s="68" t="s">
        <v>2021</v>
      </c>
      <c r="D200" s="68" t="s">
        <v>21</v>
      </c>
      <c r="E200" s="68" t="s">
        <v>22</v>
      </c>
      <c r="F200" s="68" t="s">
        <v>57</v>
      </c>
      <c r="G200" s="68" t="s">
        <v>582</v>
      </c>
      <c r="H200" s="68" t="s">
        <v>1828</v>
      </c>
      <c r="I200" s="68" t="s">
        <v>63</v>
      </c>
      <c r="J200" s="68" t="s">
        <v>32</v>
      </c>
      <c r="K200" s="68" t="s">
        <v>28</v>
      </c>
      <c r="L200" s="68" t="s">
        <v>29</v>
      </c>
      <c r="M200" s="68" t="s">
        <v>30</v>
      </c>
      <c r="N200" s="68" t="s">
        <v>228</v>
      </c>
      <c r="O200" s="68" t="s">
        <v>32</v>
      </c>
      <c r="P200" s="69">
        <v>48</v>
      </c>
      <c r="Q200" s="70">
        <v>0</v>
      </c>
      <c r="R200" s="70">
        <v>0</v>
      </c>
      <c r="S200" s="69">
        <f t="shared" si="6"/>
        <v>24</v>
      </c>
      <c r="T200" s="70">
        <v>0</v>
      </c>
      <c r="U200" s="69">
        <f t="shared" si="7"/>
        <v>24</v>
      </c>
    </row>
    <row r="201" spans="1:21" s="71" customFormat="1" ht="54" customHeight="1" x14ac:dyDescent="0.15">
      <c r="A201" s="68" t="s">
        <v>571</v>
      </c>
      <c r="B201" s="105"/>
      <c r="C201" s="68" t="s">
        <v>2024</v>
      </c>
      <c r="D201" s="68" t="s">
        <v>35</v>
      </c>
      <c r="E201" s="68" t="s">
        <v>56</v>
      </c>
      <c r="F201" s="68" t="s">
        <v>420</v>
      </c>
      <c r="G201" s="68" t="s">
        <v>2022</v>
      </c>
      <c r="H201" s="68" t="s">
        <v>2023</v>
      </c>
      <c r="I201" s="68" t="s">
        <v>26</v>
      </c>
      <c r="J201" s="68" t="s">
        <v>32</v>
      </c>
      <c r="K201" s="68" t="s">
        <v>40</v>
      </c>
      <c r="L201" s="68" t="s">
        <v>41</v>
      </c>
      <c r="M201" s="68" t="s">
        <v>480</v>
      </c>
      <c r="N201" s="68" t="s">
        <v>31</v>
      </c>
      <c r="O201" s="68" t="s">
        <v>32</v>
      </c>
      <c r="P201" s="69">
        <v>45</v>
      </c>
      <c r="Q201" s="70">
        <v>2.5</v>
      </c>
      <c r="R201" s="70">
        <v>0</v>
      </c>
      <c r="S201" s="69">
        <f t="shared" si="6"/>
        <v>23.75</v>
      </c>
      <c r="T201" s="70">
        <v>0</v>
      </c>
      <c r="U201" s="69">
        <f t="shared" si="7"/>
        <v>23.75</v>
      </c>
    </row>
    <row r="202" spans="1:21" s="71" customFormat="1" ht="54" customHeight="1" x14ac:dyDescent="0.15">
      <c r="A202" s="68" t="s">
        <v>1347</v>
      </c>
      <c r="B202" s="105"/>
      <c r="C202" s="68" t="s">
        <v>2025</v>
      </c>
      <c r="D202" s="68" t="s">
        <v>35</v>
      </c>
      <c r="E202" s="68" t="s">
        <v>22</v>
      </c>
      <c r="F202" s="68" t="s">
        <v>46</v>
      </c>
      <c r="G202" s="68" t="s">
        <v>1795</v>
      </c>
      <c r="H202" s="68" t="s">
        <v>1756</v>
      </c>
      <c r="I202" s="68" t="s">
        <v>63</v>
      </c>
      <c r="J202" s="68" t="s">
        <v>27</v>
      </c>
      <c r="K202" s="68" t="s">
        <v>28</v>
      </c>
      <c r="L202" s="68" t="s">
        <v>179</v>
      </c>
      <c r="M202" s="68" t="s">
        <v>30</v>
      </c>
      <c r="N202" s="68" t="s">
        <v>31</v>
      </c>
      <c r="O202" s="68" t="s">
        <v>32</v>
      </c>
      <c r="P202" s="69">
        <v>47.5</v>
      </c>
      <c r="Q202" s="70">
        <v>0</v>
      </c>
      <c r="R202" s="70">
        <v>0</v>
      </c>
      <c r="S202" s="69">
        <f t="shared" si="6"/>
        <v>23.75</v>
      </c>
      <c r="T202" s="70">
        <v>0</v>
      </c>
      <c r="U202" s="69">
        <f t="shared" si="7"/>
        <v>23.75</v>
      </c>
    </row>
    <row r="203" spans="1:21" s="71" customFormat="1" ht="54" customHeight="1" x14ac:dyDescent="0.15">
      <c r="A203" s="68" t="s">
        <v>1353</v>
      </c>
      <c r="B203" s="105"/>
      <c r="C203" s="68" t="s">
        <v>2027</v>
      </c>
      <c r="D203" s="68" t="s">
        <v>21</v>
      </c>
      <c r="E203" s="68" t="s">
        <v>22</v>
      </c>
      <c r="F203" s="68" t="s">
        <v>67</v>
      </c>
      <c r="G203" s="68" t="s">
        <v>62</v>
      </c>
      <c r="H203" s="68" t="s">
        <v>1756</v>
      </c>
      <c r="I203" s="68" t="s">
        <v>2026</v>
      </c>
      <c r="J203" s="68" t="s">
        <v>27</v>
      </c>
      <c r="K203" s="68" t="s">
        <v>28</v>
      </c>
      <c r="L203" s="68" t="s">
        <v>29</v>
      </c>
      <c r="M203" s="68" t="s">
        <v>42</v>
      </c>
      <c r="N203" s="68" t="s">
        <v>31</v>
      </c>
      <c r="O203" s="68" t="s">
        <v>32</v>
      </c>
      <c r="P203" s="69">
        <v>47</v>
      </c>
      <c r="Q203" s="70">
        <v>0</v>
      </c>
      <c r="R203" s="70">
        <v>0</v>
      </c>
      <c r="S203" s="69">
        <f t="shared" si="6"/>
        <v>23.5</v>
      </c>
      <c r="T203" s="70">
        <v>0</v>
      </c>
      <c r="U203" s="69">
        <f t="shared" si="7"/>
        <v>23.5</v>
      </c>
    </row>
    <row r="204" spans="1:21" s="71" customFormat="1" ht="54" customHeight="1" x14ac:dyDescent="0.15">
      <c r="A204" s="68" t="s">
        <v>1295</v>
      </c>
      <c r="B204" s="105"/>
      <c r="C204" s="68" t="s">
        <v>2029</v>
      </c>
      <c r="D204" s="68" t="s">
        <v>35</v>
      </c>
      <c r="E204" s="68" t="s">
        <v>22</v>
      </c>
      <c r="F204" s="68" t="s">
        <v>110</v>
      </c>
      <c r="G204" s="68" t="s">
        <v>62</v>
      </c>
      <c r="H204" s="68" t="s">
        <v>2028</v>
      </c>
      <c r="I204" s="68" t="s">
        <v>63</v>
      </c>
      <c r="J204" s="68" t="s">
        <v>27</v>
      </c>
      <c r="K204" s="68" t="s">
        <v>28</v>
      </c>
      <c r="L204" s="68" t="s">
        <v>29</v>
      </c>
      <c r="M204" s="68" t="s">
        <v>30</v>
      </c>
      <c r="N204" s="68" t="s">
        <v>506</v>
      </c>
      <c r="O204" s="68" t="s">
        <v>32</v>
      </c>
      <c r="P204" s="69">
        <v>45</v>
      </c>
      <c r="Q204" s="70">
        <v>0</v>
      </c>
      <c r="R204" s="70">
        <v>0</v>
      </c>
      <c r="S204" s="69">
        <f t="shared" si="6"/>
        <v>22.5</v>
      </c>
      <c r="T204" s="70">
        <v>0</v>
      </c>
      <c r="U204" s="69">
        <f t="shared" si="7"/>
        <v>22.5</v>
      </c>
    </row>
    <row r="205" spans="1:21" s="71" customFormat="1" ht="54" customHeight="1" x14ac:dyDescent="0.15">
      <c r="A205" s="68" t="s">
        <v>691</v>
      </c>
      <c r="B205" s="105"/>
      <c r="C205" s="68" t="s">
        <v>2030</v>
      </c>
      <c r="D205" s="68" t="s">
        <v>35</v>
      </c>
      <c r="E205" s="68" t="s">
        <v>22</v>
      </c>
      <c r="F205" s="68" t="s">
        <v>186</v>
      </c>
      <c r="G205" s="68" t="s">
        <v>24</v>
      </c>
      <c r="H205" s="68" t="s">
        <v>1756</v>
      </c>
      <c r="I205" s="68" t="s">
        <v>63</v>
      </c>
      <c r="J205" s="68" t="s">
        <v>27</v>
      </c>
      <c r="K205" s="68" t="s">
        <v>28</v>
      </c>
      <c r="L205" s="68" t="s">
        <v>29</v>
      </c>
      <c r="M205" s="68" t="s">
        <v>42</v>
      </c>
      <c r="N205" s="68" t="s">
        <v>31</v>
      </c>
      <c r="O205" s="68" t="s">
        <v>32</v>
      </c>
      <c r="P205" s="69">
        <v>45</v>
      </c>
      <c r="Q205" s="70">
        <v>0</v>
      </c>
      <c r="R205" s="70">
        <v>0</v>
      </c>
      <c r="S205" s="69">
        <f t="shared" si="6"/>
        <v>22.5</v>
      </c>
      <c r="T205" s="70">
        <v>0</v>
      </c>
      <c r="U205" s="69">
        <f t="shared" si="7"/>
        <v>22.5</v>
      </c>
    </row>
    <row r="206" spans="1:21" s="71" customFormat="1" ht="54" customHeight="1" x14ac:dyDescent="0.15">
      <c r="A206" s="68" t="s">
        <v>1162</v>
      </c>
      <c r="B206" s="105"/>
      <c r="C206" s="68" t="s">
        <v>2031</v>
      </c>
      <c r="D206" s="68" t="s">
        <v>21</v>
      </c>
      <c r="E206" s="68" t="s">
        <v>22</v>
      </c>
      <c r="F206" s="68" t="s">
        <v>95</v>
      </c>
      <c r="G206" s="68" t="s">
        <v>47</v>
      </c>
      <c r="H206" s="68" t="s">
        <v>1756</v>
      </c>
      <c r="I206" s="68" t="s">
        <v>26</v>
      </c>
      <c r="J206" s="68" t="s">
        <v>27</v>
      </c>
      <c r="K206" s="68" t="s">
        <v>28</v>
      </c>
      <c r="L206" s="68" t="s">
        <v>29</v>
      </c>
      <c r="M206" s="68" t="s">
        <v>30</v>
      </c>
      <c r="N206" s="68" t="s">
        <v>31</v>
      </c>
      <c r="O206" s="68" t="s">
        <v>32</v>
      </c>
      <c r="P206" s="69">
        <v>45</v>
      </c>
      <c r="Q206" s="70">
        <v>0</v>
      </c>
      <c r="R206" s="70">
        <v>0</v>
      </c>
      <c r="S206" s="69">
        <f t="shared" si="6"/>
        <v>22.5</v>
      </c>
      <c r="T206" s="70">
        <v>0</v>
      </c>
      <c r="U206" s="69">
        <f t="shared" si="7"/>
        <v>22.5</v>
      </c>
    </row>
    <row r="207" spans="1:21" s="71" customFormat="1" ht="54" customHeight="1" x14ac:dyDescent="0.15">
      <c r="A207" s="68" t="s">
        <v>1145</v>
      </c>
      <c r="B207" s="105"/>
      <c r="C207" s="68" t="s">
        <v>2032</v>
      </c>
      <c r="D207" s="68" t="s">
        <v>35</v>
      </c>
      <c r="E207" s="68" t="s">
        <v>22</v>
      </c>
      <c r="F207" s="68" t="s">
        <v>81</v>
      </c>
      <c r="G207" s="68" t="s">
        <v>157</v>
      </c>
      <c r="H207" s="68" t="s">
        <v>1756</v>
      </c>
      <c r="I207" s="68" t="s">
        <v>26</v>
      </c>
      <c r="J207" s="68" t="s">
        <v>27</v>
      </c>
      <c r="K207" s="68" t="s">
        <v>28</v>
      </c>
      <c r="L207" s="68" t="s">
        <v>29</v>
      </c>
      <c r="M207" s="68" t="s">
        <v>42</v>
      </c>
      <c r="N207" s="68" t="s">
        <v>31</v>
      </c>
      <c r="O207" s="68" t="s">
        <v>32</v>
      </c>
      <c r="P207" s="69">
        <v>45</v>
      </c>
      <c r="Q207" s="70">
        <v>0</v>
      </c>
      <c r="R207" s="70">
        <v>0</v>
      </c>
      <c r="S207" s="69">
        <f t="shared" si="6"/>
        <v>22.5</v>
      </c>
      <c r="T207" s="70">
        <v>0</v>
      </c>
      <c r="U207" s="69">
        <f t="shared" si="7"/>
        <v>22.5</v>
      </c>
    </row>
    <row r="208" spans="1:21" s="71" customFormat="1" ht="54" customHeight="1" x14ac:dyDescent="0.15">
      <c r="A208" s="68" t="s">
        <v>1183</v>
      </c>
      <c r="B208" s="105"/>
      <c r="C208" s="68" t="s">
        <v>2033</v>
      </c>
      <c r="D208" s="68" t="s">
        <v>35</v>
      </c>
      <c r="E208" s="68" t="s">
        <v>56</v>
      </c>
      <c r="F208" s="68" t="s">
        <v>186</v>
      </c>
      <c r="G208" s="68" t="s">
        <v>24</v>
      </c>
      <c r="H208" s="68" t="s">
        <v>1756</v>
      </c>
      <c r="I208" s="68" t="s">
        <v>63</v>
      </c>
      <c r="J208" s="68" t="s">
        <v>27</v>
      </c>
      <c r="K208" s="68" t="s">
        <v>28</v>
      </c>
      <c r="L208" s="68" t="s">
        <v>29</v>
      </c>
      <c r="M208" s="68" t="s">
        <v>30</v>
      </c>
      <c r="N208" s="68" t="s">
        <v>106</v>
      </c>
      <c r="O208" s="68" t="s">
        <v>32</v>
      </c>
      <c r="P208" s="69">
        <v>42</v>
      </c>
      <c r="Q208" s="70">
        <v>2.5</v>
      </c>
      <c r="R208" s="70">
        <v>0</v>
      </c>
      <c r="S208" s="69">
        <f t="shared" si="6"/>
        <v>22.25</v>
      </c>
      <c r="T208" s="70">
        <v>0</v>
      </c>
      <c r="U208" s="69">
        <f t="shared" si="7"/>
        <v>22.25</v>
      </c>
    </row>
    <row r="209" spans="1:21" s="71" customFormat="1" ht="54" customHeight="1" x14ac:dyDescent="0.15">
      <c r="A209" s="68" t="s">
        <v>1329</v>
      </c>
      <c r="B209" s="105"/>
      <c r="C209" s="68" t="s">
        <v>2034</v>
      </c>
      <c r="D209" s="68" t="s">
        <v>21</v>
      </c>
      <c r="E209" s="68" t="s">
        <v>22</v>
      </c>
      <c r="F209" s="68" t="s">
        <v>116</v>
      </c>
      <c r="G209" s="68" t="s">
        <v>82</v>
      </c>
      <c r="H209" s="68" t="s">
        <v>1764</v>
      </c>
      <c r="I209" s="68" t="s">
        <v>137</v>
      </c>
      <c r="J209" s="68" t="s">
        <v>27</v>
      </c>
      <c r="K209" s="68" t="s">
        <v>28</v>
      </c>
      <c r="L209" s="68" t="s">
        <v>29</v>
      </c>
      <c r="M209" s="68" t="s">
        <v>30</v>
      </c>
      <c r="N209" s="68" t="s">
        <v>31</v>
      </c>
      <c r="O209" s="68" t="s">
        <v>32</v>
      </c>
      <c r="P209" s="69">
        <v>40.5</v>
      </c>
      <c r="Q209" s="70">
        <v>0</v>
      </c>
      <c r="R209" s="70">
        <v>0</v>
      </c>
      <c r="S209" s="69">
        <f t="shared" si="6"/>
        <v>20.25</v>
      </c>
      <c r="T209" s="70">
        <v>2</v>
      </c>
      <c r="U209" s="69">
        <f t="shared" si="7"/>
        <v>22.25</v>
      </c>
    </row>
    <row r="210" spans="1:21" s="71" customFormat="1" ht="54" customHeight="1" x14ac:dyDescent="0.15">
      <c r="A210" s="68" t="s">
        <v>600</v>
      </c>
      <c r="B210" s="105"/>
      <c r="C210" s="68" t="s">
        <v>2035</v>
      </c>
      <c r="D210" s="68" t="s">
        <v>35</v>
      </c>
      <c r="E210" s="68" t="s">
        <v>22</v>
      </c>
      <c r="F210" s="68" t="s">
        <v>73</v>
      </c>
      <c r="G210" s="68" t="s">
        <v>1033</v>
      </c>
      <c r="H210" s="68" t="s">
        <v>1764</v>
      </c>
      <c r="I210" s="68" t="s">
        <v>63</v>
      </c>
      <c r="J210" s="68" t="s">
        <v>32</v>
      </c>
      <c r="K210" s="68" t="s">
        <v>28</v>
      </c>
      <c r="L210" s="68" t="s">
        <v>29</v>
      </c>
      <c r="M210" s="68" t="s">
        <v>42</v>
      </c>
      <c r="N210" s="68" t="s">
        <v>106</v>
      </c>
      <c r="O210" s="68" t="s">
        <v>32</v>
      </c>
      <c r="P210" s="69">
        <v>42.5</v>
      </c>
      <c r="Q210" s="70">
        <v>0</v>
      </c>
      <c r="R210" s="70">
        <v>2</v>
      </c>
      <c r="S210" s="69">
        <f t="shared" si="6"/>
        <v>22.25</v>
      </c>
      <c r="T210" s="70">
        <v>0</v>
      </c>
      <c r="U210" s="69">
        <f t="shared" si="7"/>
        <v>22.25</v>
      </c>
    </row>
    <row r="211" spans="1:21" s="71" customFormat="1" ht="54" customHeight="1" x14ac:dyDescent="0.15">
      <c r="A211" s="68" t="s">
        <v>990</v>
      </c>
      <c r="B211" s="105"/>
      <c r="C211" s="68" t="s">
        <v>2036</v>
      </c>
      <c r="D211" s="68" t="s">
        <v>21</v>
      </c>
      <c r="E211" s="68" t="s">
        <v>22</v>
      </c>
      <c r="F211" s="68" t="s">
        <v>87</v>
      </c>
      <c r="G211" s="68" t="s">
        <v>82</v>
      </c>
      <c r="H211" s="68" t="s">
        <v>1756</v>
      </c>
      <c r="I211" s="68" t="s">
        <v>26</v>
      </c>
      <c r="J211" s="68" t="s">
        <v>32</v>
      </c>
      <c r="K211" s="68" t="s">
        <v>28</v>
      </c>
      <c r="L211" s="68" t="s">
        <v>29</v>
      </c>
      <c r="M211" s="68" t="s">
        <v>30</v>
      </c>
      <c r="N211" s="68" t="s">
        <v>31</v>
      </c>
      <c r="O211" s="68" t="s">
        <v>32</v>
      </c>
      <c r="P211" s="69">
        <v>43</v>
      </c>
      <c r="Q211" s="70">
        <v>0</v>
      </c>
      <c r="R211" s="70">
        <v>0</v>
      </c>
      <c r="S211" s="69">
        <f t="shared" si="6"/>
        <v>21.5</v>
      </c>
      <c r="T211" s="70">
        <v>0</v>
      </c>
      <c r="U211" s="69">
        <f t="shared" si="7"/>
        <v>21.5</v>
      </c>
    </row>
    <row r="212" spans="1:21" s="71" customFormat="1" ht="54" customHeight="1" x14ac:dyDescent="0.15">
      <c r="A212" s="68" t="s">
        <v>1395</v>
      </c>
      <c r="B212" s="105"/>
      <c r="C212" s="68" t="s">
        <v>2039</v>
      </c>
      <c r="D212" s="68" t="s">
        <v>21</v>
      </c>
      <c r="E212" s="68" t="s">
        <v>22</v>
      </c>
      <c r="F212" s="68" t="s">
        <v>87</v>
      </c>
      <c r="G212" s="68" t="s">
        <v>2037</v>
      </c>
      <c r="H212" s="68" t="s">
        <v>1756</v>
      </c>
      <c r="I212" s="68" t="s">
        <v>2038</v>
      </c>
      <c r="J212" s="68" t="s">
        <v>27</v>
      </c>
      <c r="K212" s="68" t="s">
        <v>28</v>
      </c>
      <c r="L212" s="68" t="s">
        <v>29</v>
      </c>
      <c r="M212" s="68" t="s">
        <v>30</v>
      </c>
      <c r="N212" s="68" t="s">
        <v>31</v>
      </c>
      <c r="O212" s="68" t="s">
        <v>32</v>
      </c>
      <c r="P212" s="69">
        <v>42.5</v>
      </c>
      <c r="Q212" s="70">
        <v>0</v>
      </c>
      <c r="R212" s="70">
        <v>0</v>
      </c>
      <c r="S212" s="69">
        <f t="shared" si="6"/>
        <v>21.25</v>
      </c>
      <c r="T212" s="70">
        <v>0</v>
      </c>
      <c r="U212" s="69">
        <f t="shared" si="7"/>
        <v>21.25</v>
      </c>
    </row>
    <row r="213" spans="1:21" s="71" customFormat="1" ht="54" customHeight="1" x14ac:dyDescent="0.15">
      <c r="A213" s="68" t="s">
        <v>826</v>
      </c>
      <c r="B213" s="105"/>
      <c r="C213" s="68" t="s">
        <v>2040</v>
      </c>
      <c r="D213" s="68" t="s">
        <v>21</v>
      </c>
      <c r="E213" s="68" t="s">
        <v>22</v>
      </c>
      <c r="F213" s="68" t="s">
        <v>251</v>
      </c>
      <c r="G213" s="68" t="s">
        <v>157</v>
      </c>
      <c r="H213" s="68" t="s">
        <v>1756</v>
      </c>
      <c r="I213" s="68" t="s">
        <v>26</v>
      </c>
      <c r="J213" s="68" t="s">
        <v>27</v>
      </c>
      <c r="K213" s="68" t="s">
        <v>28</v>
      </c>
      <c r="L213" s="68" t="s">
        <v>29</v>
      </c>
      <c r="M213" s="68" t="s">
        <v>42</v>
      </c>
      <c r="N213" s="68" t="s">
        <v>31</v>
      </c>
      <c r="O213" s="68" t="s">
        <v>32</v>
      </c>
      <c r="P213" s="69">
        <v>42.5</v>
      </c>
      <c r="Q213" s="70">
        <v>0</v>
      </c>
      <c r="R213" s="70">
        <v>0</v>
      </c>
      <c r="S213" s="69">
        <f t="shared" si="6"/>
        <v>21.25</v>
      </c>
      <c r="T213" s="70">
        <v>0</v>
      </c>
      <c r="U213" s="69">
        <f t="shared" si="7"/>
        <v>21.25</v>
      </c>
    </row>
    <row r="214" spans="1:21" s="71" customFormat="1" ht="54" customHeight="1" x14ac:dyDescent="0.15">
      <c r="A214" s="68" t="s">
        <v>1306</v>
      </c>
      <c r="B214" s="105"/>
      <c r="C214" s="68" t="s">
        <v>2041</v>
      </c>
      <c r="D214" s="68" t="s">
        <v>35</v>
      </c>
      <c r="E214" s="68" t="s">
        <v>22</v>
      </c>
      <c r="F214" s="68" t="s">
        <v>57</v>
      </c>
      <c r="G214" s="68" t="s">
        <v>24</v>
      </c>
      <c r="H214" s="68" t="s">
        <v>1756</v>
      </c>
      <c r="I214" s="68" t="s">
        <v>26</v>
      </c>
      <c r="J214" s="68" t="s">
        <v>27</v>
      </c>
      <c r="K214" s="68" t="s">
        <v>28</v>
      </c>
      <c r="L214" s="68" t="s">
        <v>29</v>
      </c>
      <c r="M214" s="68" t="s">
        <v>42</v>
      </c>
      <c r="N214" s="68" t="s">
        <v>31</v>
      </c>
      <c r="O214" s="68" t="s">
        <v>32</v>
      </c>
      <c r="P214" s="69">
        <v>42.5</v>
      </c>
      <c r="Q214" s="70">
        <v>0</v>
      </c>
      <c r="R214" s="70">
        <v>0</v>
      </c>
      <c r="S214" s="69">
        <f t="shared" si="6"/>
        <v>21.25</v>
      </c>
      <c r="T214" s="70">
        <v>0</v>
      </c>
      <c r="U214" s="69">
        <f t="shared" si="7"/>
        <v>21.25</v>
      </c>
    </row>
    <row r="215" spans="1:21" s="71" customFormat="1" ht="54" customHeight="1" x14ac:dyDescent="0.15">
      <c r="A215" s="68" t="s">
        <v>1397</v>
      </c>
      <c r="B215" s="105"/>
      <c r="C215" s="68" t="s">
        <v>2043</v>
      </c>
      <c r="D215" s="68" t="s">
        <v>21</v>
      </c>
      <c r="E215" s="68" t="s">
        <v>56</v>
      </c>
      <c r="F215" s="68" t="s">
        <v>81</v>
      </c>
      <c r="G215" s="68" t="s">
        <v>1772</v>
      </c>
      <c r="H215" s="68" t="s">
        <v>1764</v>
      </c>
      <c r="I215" s="68" t="s">
        <v>2042</v>
      </c>
      <c r="J215" s="68" t="s">
        <v>32</v>
      </c>
      <c r="K215" s="68" t="s">
        <v>28</v>
      </c>
      <c r="L215" s="68" t="s">
        <v>29</v>
      </c>
      <c r="M215" s="68" t="s">
        <v>30</v>
      </c>
      <c r="N215" s="68" t="s">
        <v>228</v>
      </c>
      <c r="O215" s="68" t="s">
        <v>32</v>
      </c>
      <c r="P215" s="69">
        <v>39</v>
      </c>
      <c r="Q215" s="70">
        <v>2.5</v>
      </c>
      <c r="R215" s="70">
        <v>0</v>
      </c>
      <c r="S215" s="69">
        <f t="shared" si="6"/>
        <v>20.75</v>
      </c>
      <c r="T215" s="70">
        <v>0</v>
      </c>
      <c r="U215" s="69">
        <f t="shared" si="7"/>
        <v>20.75</v>
      </c>
    </row>
    <row r="216" spans="1:21" s="71" customFormat="1" ht="54" customHeight="1" x14ac:dyDescent="0.15">
      <c r="A216" s="68" t="s">
        <v>1263</v>
      </c>
      <c r="B216" s="105"/>
      <c r="C216" s="68" t="s">
        <v>2044</v>
      </c>
      <c r="D216" s="68" t="s">
        <v>21</v>
      </c>
      <c r="E216" s="68" t="s">
        <v>56</v>
      </c>
      <c r="F216" s="68" t="s">
        <v>36</v>
      </c>
      <c r="G216" s="68" t="s">
        <v>163</v>
      </c>
      <c r="H216" s="68" t="s">
        <v>1823</v>
      </c>
      <c r="I216" s="68" t="s">
        <v>445</v>
      </c>
      <c r="J216" s="68" t="s">
        <v>27</v>
      </c>
      <c r="K216" s="68" t="s">
        <v>28</v>
      </c>
      <c r="L216" s="68" t="s">
        <v>29</v>
      </c>
      <c r="M216" s="68" t="s">
        <v>42</v>
      </c>
      <c r="N216" s="68" t="s">
        <v>31</v>
      </c>
      <c r="O216" s="68" t="s">
        <v>32</v>
      </c>
      <c r="P216" s="69">
        <v>37</v>
      </c>
      <c r="Q216" s="70">
        <v>2.5</v>
      </c>
      <c r="R216" s="70">
        <v>0</v>
      </c>
      <c r="S216" s="69">
        <f t="shared" si="6"/>
        <v>19.75</v>
      </c>
      <c r="T216" s="70">
        <v>0</v>
      </c>
      <c r="U216" s="69">
        <f t="shared" si="7"/>
        <v>19.75</v>
      </c>
    </row>
    <row r="217" spans="1:21" s="71" customFormat="1" ht="54" customHeight="1" x14ac:dyDescent="0.15">
      <c r="A217" s="68" t="s">
        <v>863</v>
      </c>
      <c r="B217" s="105"/>
      <c r="C217" s="68" t="s">
        <v>2045</v>
      </c>
      <c r="D217" s="68" t="s">
        <v>35</v>
      </c>
      <c r="E217" s="68" t="s">
        <v>56</v>
      </c>
      <c r="F217" s="68" t="s">
        <v>81</v>
      </c>
      <c r="G217" s="68" t="s">
        <v>1091</v>
      </c>
      <c r="H217" s="68" t="s">
        <v>1764</v>
      </c>
      <c r="I217" s="68" t="s">
        <v>141</v>
      </c>
      <c r="J217" s="68" t="s">
        <v>32</v>
      </c>
      <c r="K217" s="68" t="s">
        <v>28</v>
      </c>
      <c r="L217" s="68" t="s">
        <v>29</v>
      </c>
      <c r="M217" s="68" t="s">
        <v>42</v>
      </c>
      <c r="N217" s="68" t="s">
        <v>31</v>
      </c>
      <c r="O217" s="68" t="s">
        <v>32</v>
      </c>
      <c r="P217" s="69">
        <v>37</v>
      </c>
      <c r="Q217" s="70">
        <v>2.5</v>
      </c>
      <c r="R217" s="70">
        <v>0</v>
      </c>
      <c r="S217" s="69">
        <f t="shared" si="6"/>
        <v>19.75</v>
      </c>
      <c r="T217" s="70">
        <v>0</v>
      </c>
      <c r="U217" s="69">
        <f t="shared" si="7"/>
        <v>19.75</v>
      </c>
    </row>
    <row r="218" spans="1:21" s="71" customFormat="1" ht="54" customHeight="1" x14ac:dyDescent="0.15">
      <c r="A218" s="68" t="s">
        <v>982</v>
      </c>
      <c r="B218" s="105"/>
      <c r="C218" s="68" t="s">
        <v>2046</v>
      </c>
      <c r="D218" s="68" t="s">
        <v>21</v>
      </c>
      <c r="E218" s="68" t="s">
        <v>22</v>
      </c>
      <c r="F218" s="68" t="s">
        <v>186</v>
      </c>
      <c r="G218" s="68" t="s">
        <v>24</v>
      </c>
      <c r="H218" s="68" t="s">
        <v>1756</v>
      </c>
      <c r="I218" s="68" t="s">
        <v>58</v>
      </c>
      <c r="J218" s="68" t="s">
        <v>27</v>
      </c>
      <c r="K218" s="68" t="s">
        <v>28</v>
      </c>
      <c r="L218" s="68" t="s">
        <v>29</v>
      </c>
      <c r="M218" s="68" t="s">
        <v>42</v>
      </c>
      <c r="N218" s="68" t="s">
        <v>31</v>
      </c>
      <c r="O218" s="68" t="s">
        <v>32</v>
      </c>
      <c r="P218" s="69">
        <v>39.5</v>
      </c>
      <c r="Q218" s="70">
        <v>0</v>
      </c>
      <c r="R218" s="70">
        <v>0</v>
      </c>
      <c r="S218" s="69">
        <f t="shared" si="6"/>
        <v>19.75</v>
      </c>
      <c r="T218" s="70">
        <v>0</v>
      </c>
      <c r="U218" s="69">
        <f t="shared" si="7"/>
        <v>19.75</v>
      </c>
    </row>
    <row r="219" spans="1:21" s="71" customFormat="1" ht="54" customHeight="1" x14ac:dyDescent="0.15">
      <c r="A219" s="68" t="s">
        <v>931</v>
      </c>
      <c r="B219" s="105"/>
      <c r="C219" s="68" t="s">
        <v>2047</v>
      </c>
      <c r="D219" s="68" t="s">
        <v>35</v>
      </c>
      <c r="E219" s="68" t="s">
        <v>22</v>
      </c>
      <c r="F219" s="68" t="s">
        <v>46</v>
      </c>
      <c r="G219" s="68" t="s">
        <v>82</v>
      </c>
      <c r="H219" s="68" t="s">
        <v>1764</v>
      </c>
      <c r="I219" s="68" t="s">
        <v>63</v>
      </c>
      <c r="J219" s="68" t="s">
        <v>27</v>
      </c>
      <c r="K219" s="68" t="s">
        <v>28</v>
      </c>
      <c r="L219" s="68" t="s">
        <v>29</v>
      </c>
      <c r="M219" s="68" t="s">
        <v>42</v>
      </c>
      <c r="N219" s="68" t="s">
        <v>31</v>
      </c>
      <c r="O219" s="68" t="s">
        <v>32</v>
      </c>
      <c r="P219" s="69">
        <v>38.5</v>
      </c>
      <c r="Q219" s="70">
        <v>0</v>
      </c>
      <c r="R219" s="70">
        <v>0</v>
      </c>
      <c r="S219" s="69">
        <f t="shared" si="6"/>
        <v>19.25</v>
      </c>
      <c r="T219" s="70">
        <v>0</v>
      </c>
      <c r="U219" s="69">
        <f t="shared" si="7"/>
        <v>19.25</v>
      </c>
    </row>
    <row r="220" spans="1:21" s="71" customFormat="1" ht="54" customHeight="1" x14ac:dyDescent="0.15">
      <c r="A220" s="68" t="s">
        <v>612</v>
      </c>
      <c r="B220" s="105"/>
      <c r="C220" s="68" t="s">
        <v>2048</v>
      </c>
      <c r="D220" s="68" t="s">
        <v>35</v>
      </c>
      <c r="E220" s="68" t="s">
        <v>22</v>
      </c>
      <c r="F220" s="68" t="s">
        <v>95</v>
      </c>
      <c r="G220" s="68" t="s">
        <v>1033</v>
      </c>
      <c r="H220" s="68" t="s">
        <v>1756</v>
      </c>
      <c r="I220" s="68" t="s">
        <v>63</v>
      </c>
      <c r="J220" s="68" t="s">
        <v>27</v>
      </c>
      <c r="K220" s="68" t="s">
        <v>28</v>
      </c>
      <c r="L220" s="68" t="s">
        <v>29</v>
      </c>
      <c r="M220" s="68" t="s">
        <v>30</v>
      </c>
      <c r="N220" s="68" t="s">
        <v>31</v>
      </c>
      <c r="O220" s="68" t="s">
        <v>32</v>
      </c>
      <c r="P220" s="69">
        <v>38.5</v>
      </c>
      <c r="Q220" s="70">
        <v>0</v>
      </c>
      <c r="R220" s="70">
        <v>0</v>
      </c>
      <c r="S220" s="69">
        <f t="shared" si="6"/>
        <v>19.25</v>
      </c>
      <c r="T220" s="70">
        <v>0</v>
      </c>
      <c r="U220" s="69">
        <f t="shared" si="7"/>
        <v>19.25</v>
      </c>
    </row>
    <row r="221" spans="1:21" s="71" customFormat="1" ht="54" customHeight="1" x14ac:dyDescent="0.15">
      <c r="A221" s="68" t="s">
        <v>717</v>
      </c>
      <c r="B221" s="105"/>
      <c r="C221" s="68" t="s">
        <v>2050</v>
      </c>
      <c r="D221" s="68" t="s">
        <v>35</v>
      </c>
      <c r="E221" s="68" t="s">
        <v>56</v>
      </c>
      <c r="F221" s="68" t="s">
        <v>87</v>
      </c>
      <c r="G221" s="68" t="s">
        <v>163</v>
      </c>
      <c r="H221" s="68" t="s">
        <v>2049</v>
      </c>
      <c r="I221" s="68" t="s">
        <v>105</v>
      </c>
      <c r="J221" s="68" t="s">
        <v>27</v>
      </c>
      <c r="K221" s="68" t="s">
        <v>28</v>
      </c>
      <c r="L221" s="68" t="s">
        <v>29</v>
      </c>
      <c r="M221" s="68" t="s">
        <v>42</v>
      </c>
      <c r="N221" s="68" t="s">
        <v>31</v>
      </c>
      <c r="O221" s="68" t="s">
        <v>32</v>
      </c>
      <c r="P221" s="69">
        <v>36</v>
      </c>
      <c r="Q221" s="70">
        <v>2.5</v>
      </c>
      <c r="R221" s="70">
        <v>0</v>
      </c>
      <c r="S221" s="69">
        <f t="shared" si="6"/>
        <v>19.25</v>
      </c>
      <c r="T221" s="70">
        <v>0</v>
      </c>
      <c r="U221" s="69">
        <f t="shared" si="7"/>
        <v>19.25</v>
      </c>
    </row>
    <row r="222" spans="1:21" s="71" customFormat="1" ht="54" customHeight="1" x14ac:dyDescent="0.15">
      <c r="A222" s="68" t="s">
        <v>1102</v>
      </c>
      <c r="B222" s="105"/>
      <c r="C222" s="68" t="s">
        <v>2052</v>
      </c>
      <c r="D222" s="68" t="s">
        <v>35</v>
      </c>
      <c r="E222" s="68" t="s">
        <v>22</v>
      </c>
      <c r="F222" s="68" t="s">
        <v>46</v>
      </c>
      <c r="G222" s="68" t="s">
        <v>2051</v>
      </c>
      <c r="H222" s="68" t="s">
        <v>1756</v>
      </c>
      <c r="I222" s="68" t="s">
        <v>141</v>
      </c>
      <c r="J222" s="68" t="s">
        <v>27</v>
      </c>
      <c r="K222" s="68" t="s">
        <v>28</v>
      </c>
      <c r="L222" s="68" t="s">
        <v>29</v>
      </c>
      <c r="M222" s="68" t="s">
        <v>42</v>
      </c>
      <c r="N222" s="68" t="s">
        <v>31</v>
      </c>
      <c r="O222" s="68" t="s">
        <v>32</v>
      </c>
      <c r="P222" s="69">
        <v>38</v>
      </c>
      <c r="Q222" s="70">
        <v>0</v>
      </c>
      <c r="R222" s="70">
        <v>0</v>
      </c>
      <c r="S222" s="69">
        <f t="shared" si="6"/>
        <v>19</v>
      </c>
      <c r="T222" s="70">
        <v>0</v>
      </c>
      <c r="U222" s="69">
        <f t="shared" si="7"/>
        <v>19</v>
      </c>
    </row>
    <row r="223" spans="1:21" s="71" customFormat="1" ht="54" customHeight="1" x14ac:dyDescent="0.15">
      <c r="A223" s="68" t="s">
        <v>1228</v>
      </c>
      <c r="B223" s="105"/>
      <c r="C223" s="68" t="s">
        <v>2053</v>
      </c>
      <c r="D223" s="68" t="s">
        <v>35</v>
      </c>
      <c r="E223" s="68" t="s">
        <v>22</v>
      </c>
      <c r="F223" s="68" t="s">
        <v>186</v>
      </c>
      <c r="G223" s="68" t="s">
        <v>62</v>
      </c>
      <c r="H223" s="68" t="s">
        <v>2028</v>
      </c>
      <c r="I223" s="68" t="s">
        <v>63</v>
      </c>
      <c r="J223" s="68" t="s">
        <v>27</v>
      </c>
      <c r="K223" s="68" t="s">
        <v>28</v>
      </c>
      <c r="L223" s="68" t="s">
        <v>29</v>
      </c>
      <c r="M223" s="68" t="s">
        <v>30</v>
      </c>
      <c r="N223" s="68" t="s">
        <v>506</v>
      </c>
      <c r="O223" s="68" t="s">
        <v>32</v>
      </c>
      <c r="P223" s="69">
        <v>36</v>
      </c>
      <c r="Q223" s="70">
        <v>0</v>
      </c>
      <c r="R223" s="70">
        <v>0</v>
      </c>
      <c r="S223" s="69">
        <f t="shared" si="6"/>
        <v>18</v>
      </c>
      <c r="T223" s="70">
        <v>0</v>
      </c>
      <c r="U223" s="69">
        <f t="shared" si="7"/>
        <v>18</v>
      </c>
    </row>
    <row r="224" spans="1:21" s="71" customFormat="1" ht="54" customHeight="1" x14ac:dyDescent="0.15">
      <c r="A224" s="68" t="s">
        <v>828</v>
      </c>
      <c r="B224" s="105"/>
      <c r="C224" s="68" t="s">
        <v>2055</v>
      </c>
      <c r="D224" s="68" t="s">
        <v>21</v>
      </c>
      <c r="E224" s="68" t="s">
        <v>56</v>
      </c>
      <c r="F224" s="68" t="s">
        <v>73</v>
      </c>
      <c r="G224" s="68" t="s">
        <v>392</v>
      </c>
      <c r="H224" s="68" t="s">
        <v>2054</v>
      </c>
      <c r="I224" s="68" t="s">
        <v>2042</v>
      </c>
      <c r="J224" s="68" t="s">
        <v>32</v>
      </c>
      <c r="K224" s="68" t="s">
        <v>28</v>
      </c>
      <c r="L224" s="68" t="s">
        <v>29</v>
      </c>
      <c r="M224" s="68" t="s">
        <v>30</v>
      </c>
      <c r="N224" s="68" t="s">
        <v>228</v>
      </c>
      <c r="O224" s="68" t="s">
        <v>32</v>
      </c>
      <c r="P224" s="69">
        <v>31.5</v>
      </c>
      <c r="Q224" s="70">
        <v>2.5</v>
      </c>
      <c r="R224" s="70">
        <v>2</v>
      </c>
      <c r="S224" s="69">
        <f t="shared" si="6"/>
        <v>18</v>
      </c>
      <c r="T224" s="70">
        <v>0</v>
      </c>
      <c r="U224" s="69">
        <f t="shared" si="7"/>
        <v>18</v>
      </c>
    </row>
    <row r="225" spans="1:21" s="71" customFormat="1" ht="54" customHeight="1" x14ac:dyDescent="0.15">
      <c r="A225" s="68" t="s">
        <v>1060</v>
      </c>
      <c r="B225" s="105"/>
      <c r="C225" s="68" t="s">
        <v>2057</v>
      </c>
      <c r="D225" s="68" t="s">
        <v>35</v>
      </c>
      <c r="E225" s="68" t="s">
        <v>22</v>
      </c>
      <c r="F225" s="68" t="s">
        <v>73</v>
      </c>
      <c r="G225" s="68" t="s">
        <v>525</v>
      </c>
      <c r="H225" s="68" t="s">
        <v>1764</v>
      </c>
      <c r="I225" s="68" t="s">
        <v>2056</v>
      </c>
      <c r="J225" s="68" t="s">
        <v>27</v>
      </c>
      <c r="K225" s="68" t="s">
        <v>194</v>
      </c>
      <c r="L225" s="68" t="s">
        <v>195</v>
      </c>
      <c r="M225" s="68" t="s">
        <v>30</v>
      </c>
      <c r="N225" s="68" t="s">
        <v>106</v>
      </c>
      <c r="O225" s="68" t="s">
        <v>32</v>
      </c>
      <c r="P225" s="69">
        <v>30.5</v>
      </c>
      <c r="Q225" s="70">
        <v>0</v>
      </c>
      <c r="R225" s="70">
        <v>2</v>
      </c>
      <c r="S225" s="69">
        <f t="shared" si="6"/>
        <v>16.25</v>
      </c>
      <c r="T225" s="70">
        <v>0</v>
      </c>
      <c r="U225" s="69">
        <f t="shared" si="7"/>
        <v>16.25</v>
      </c>
    </row>
    <row r="226" spans="1:21" s="71" customFormat="1" ht="54" customHeight="1" x14ac:dyDescent="0.15">
      <c r="A226" s="68" t="s">
        <v>787</v>
      </c>
      <c r="B226" s="105"/>
      <c r="C226" s="68" t="s">
        <v>2059</v>
      </c>
      <c r="D226" s="68" t="s">
        <v>35</v>
      </c>
      <c r="E226" s="68" t="s">
        <v>22</v>
      </c>
      <c r="F226" s="68" t="s">
        <v>116</v>
      </c>
      <c r="G226" s="68" t="s">
        <v>2058</v>
      </c>
      <c r="H226" s="68" t="s">
        <v>1756</v>
      </c>
      <c r="I226" s="68" t="s">
        <v>26</v>
      </c>
      <c r="J226" s="68" t="s">
        <v>27</v>
      </c>
      <c r="K226" s="68" t="s">
        <v>28</v>
      </c>
      <c r="L226" s="68" t="s">
        <v>29</v>
      </c>
      <c r="M226" s="68" t="s">
        <v>42</v>
      </c>
      <c r="N226" s="68" t="s">
        <v>31</v>
      </c>
      <c r="O226" s="68" t="s">
        <v>32</v>
      </c>
      <c r="P226" s="69">
        <v>31.5</v>
      </c>
      <c r="Q226" s="70">
        <v>0</v>
      </c>
      <c r="R226" s="70">
        <v>0</v>
      </c>
      <c r="S226" s="69">
        <f t="shared" si="6"/>
        <v>15.75</v>
      </c>
      <c r="T226" s="70">
        <v>0</v>
      </c>
      <c r="U226" s="69">
        <f t="shared" si="7"/>
        <v>15.75</v>
      </c>
    </row>
    <row r="227" spans="1:21" s="71" customFormat="1" ht="54" customHeight="1" x14ac:dyDescent="0.15">
      <c r="A227" s="68" t="s">
        <v>719</v>
      </c>
      <c r="B227" s="105"/>
      <c r="C227" s="68" t="s">
        <v>2062</v>
      </c>
      <c r="D227" s="68" t="s">
        <v>35</v>
      </c>
      <c r="E227" s="68" t="s">
        <v>22</v>
      </c>
      <c r="F227" s="68" t="s">
        <v>186</v>
      </c>
      <c r="G227" s="68" t="s">
        <v>2060</v>
      </c>
      <c r="H227" s="68" t="s">
        <v>2061</v>
      </c>
      <c r="I227" s="68" t="s">
        <v>749</v>
      </c>
      <c r="J227" s="68" t="s">
        <v>27</v>
      </c>
      <c r="K227" s="68" t="s">
        <v>28</v>
      </c>
      <c r="L227" s="68" t="s">
        <v>29</v>
      </c>
      <c r="M227" s="68" t="s">
        <v>480</v>
      </c>
      <c r="N227" s="68" t="s">
        <v>1387</v>
      </c>
      <c r="O227" s="68" t="s">
        <v>32</v>
      </c>
      <c r="P227" s="69">
        <v>30.5</v>
      </c>
      <c r="Q227" s="70">
        <v>0</v>
      </c>
      <c r="R227" s="70">
        <v>0</v>
      </c>
      <c r="S227" s="69">
        <f t="shared" si="6"/>
        <v>15.25</v>
      </c>
      <c r="T227" s="70">
        <v>0</v>
      </c>
      <c r="U227" s="69">
        <f t="shared" si="7"/>
        <v>15.25</v>
      </c>
    </row>
    <row r="228" spans="1:21" s="71" customFormat="1" ht="54" customHeight="1" x14ac:dyDescent="0.15">
      <c r="A228" s="68" t="s">
        <v>1221</v>
      </c>
      <c r="B228" s="105"/>
      <c r="C228" s="68" t="s">
        <v>2063</v>
      </c>
      <c r="D228" s="68" t="s">
        <v>35</v>
      </c>
      <c r="E228" s="68" t="s">
        <v>22</v>
      </c>
      <c r="F228" s="68" t="s">
        <v>81</v>
      </c>
      <c r="G228" s="68" t="s">
        <v>24</v>
      </c>
      <c r="H228" s="68" t="s">
        <v>2049</v>
      </c>
      <c r="I228" s="68" t="s">
        <v>63</v>
      </c>
      <c r="J228" s="68" t="s">
        <v>27</v>
      </c>
      <c r="K228" s="68" t="s">
        <v>28</v>
      </c>
      <c r="L228" s="68" t="s">
        <v>179</v>
      </c>
      <c r="M228" s="68" t="s">
        <v>30</v>
      </c>
      <c r="N228" s="68" t="s">
        <v>31</v>
      </c>
      <c r="O228" s="68" t="s">
        <v>32</v>
      </c>
      <c r="P228" s="69">
        <v>28.5</v>
      </c>
      <c r="Q228" s="70">
        <v>0</v>
      </c>
      <c r="R228" s="70">
        <v>0</v>
      </c>
      <c r="S228" s="69">
        <f t="shared" si="6"/>
        <v>14.25</v>
      </c>
      <c r="T228" s="70">
        <v>0</v>
      </c>
      <c r="U228" s="69">
        <f t="shared" si="7"/>
        <v>14.25</v>
      </c>
    </row>
    <row r="229" spans="1:21" s="71" customFormat="1" ht="54" customHeight="1" x14ac:dyDescent="0.15">
      <c r="A229" s="68" t="s">
        <v>915</v>
      </c>
      <c r="B229" s="105"/>
      <c r="C229" s="68" t="s">
        <v>2064</v>
      </c>
      <c r="D229" s="68" t="s">
        <v>35</v>
      </c>
      <c r="E229" s="68" t="s">
        <v>22</v>
      </c>
      <c r="F229" s="68" t="s">
        <v>46</v>
      </c>
      <c r="G229" s="68" t="s">
        <v>730</v>
      </c>
      <c r="H229" s="68" t="s">
        <v>1756</v>
      </c>
      <c r="I229" s="68" t="s">
        <v>141</v>
      </c>
      <c r="J229" s="68" t="s">
        <v>27</v>
      </c>
      <c r="K229" s="68" t="s">
        <v>28</v>
      </c>
      <c r="L229" s="68" t="s">
        <v>29</v>
      </c>
      <c r="M229" s="68" t="s">
        <v>42</v>
      </c>
      <c r="N229" s="68" t="s">
        <v>31</v>
      </c>
      <c r="O229" s="68" t="s">
        <v>32</v>
      </c>
      <c r="P229" s="69">
        <v>28</v>
      </c>
      <c r="Q229" s="70">
        <v>0</v>
      </c>
      <c r="R229" s="70">
        <v>0</v>
      </c>
      <c r="S229" s="69">
        <f t="shared" si="6"/>
        <v>14</v>
      </c>
      <c r="T229" s="70">
        <v>0</v>
      </c>
      <c r="U229" s="69">
        <f t="shared" si="7"/>
        <v>14</v>
      </c>
    </row>
    <row r="230" spans="1:21" s="71" customFormat="1" ht="54" customHeight="1" x14ac:dyDescent="0.15">
      <c r="A230" s="68" t="s">
        <v>1308</v>
      </c>
      <c r="B230" s="105"/>
      <c r="C230" s="68" t="s">
        <v>2066</v>
      </c>
      <c r="D230" s="68" t="s">
        <v>35</v>
      </c>
      <c r="E230" s="68" t="s">
        <v>22</v>
      </c>
      <c r="F230" s="68" t="s">
        <v>57</v>
      </c>
      <c r="G230" s="68" t="s">
        <v>582</v>
      </c>
      <c r="H230" s="68" t="s">
        <v>2065</v>
      </c>
      <c r="I230" s="68" t="s">
        <v>63</v>
      </c>
      <c r="J230" s="68" t="s">
        <v>32</v>
      </c>
      <c r="K230" s="68" t="s">
        <v>28</v>
      </c>
      <c r="L230" s="68" t="s">
        <v>179</v>
      </c>
      <c r="M230" s="68" t="s">
        <v>30</v>
      </c>
      <c r="N230" s="68" t="s">
        <v>228</v>
      </c>
      <c r="O230" s="68" t="s">
        <v>32</v>
      </c>
      <c r="P230" s="69">
        <v>21.5</v>
      </c>
      <c r="Q230" s="70">
        <v>0</v>
      </c>
      <c r="R230" s="70">
        <v>0</v>
      </c>
      <c r="S230" s="69">
        <f t="shared" si="6"/>
        <v>10.75</v>
      </c>
      <c r="T230" s="70">
        <v>0</v>
      </c>
      <c r="U230" s="69">
        <f t="shared" si="7"/>
        <v>10.75</v>
      </c>
    </row>
    <row r="231" spans="1:21" s="71" customFormat="1" ht="54" customHeight="1" x14ac:dyDescent="0.15">
      <c r="A231" s="68" t="s">
        <v>1439</v>
      </c>
      <c r="B231" s="105"/>
      <c r="C231" s="68" t="s">
        <v>2067</v>
      </c>
      <c r="D231" s="68" t="s">
        <v>21</v>
      </c>
      <c r="E231" s="68" t="s">
        <v>22</v>
      </c>
      <c r="F231" s="68" t="s">
        <v>73</v>
      </c>
      <c r="G231" s="68" t="s">
        <v>278</v>
      </c>
      <c r="H231" s="68" t="s">
        <v>1796</v>
      </c>
      <c r="I231" s="68" t="s">
        <v>749</v>
      </c>
      <c r="J231" s="68" t="s">
        <v>27</v>
      </c>
      <c r="K231" s="68" t="s">
        <v>194</v>
      </c>
      <c r="L231" s="68" t="s">
        <v>195</v>
      </c>
      <c r="M231" s="68" t="s">
        <v>30</v>
      </c>
      <c r="N231" s="68" t="s">
        <v>1387</v>
      </c>
      <c r="O231" s="68" t="s">
        <v>32</v>
      </c>
      <c r="P231" s="69">
        <v>0</v>
      </c>
      <c r="Q231" s="70">
        <v>0</v>
      </c>
      <c r="R231" s="70">
        <v>2</v>
      </c>
      <c r="S231" s="69">
        <f t="shared" si="6"/>
        <v>1</v>
      </c>
      <c r="T231" s="70">
        <v>0</v>
      </c>
      <c r="U231" s="69">
        <f t="shared" si="7"/>
        <v>1</v>
      </c>
    </row>
    <row r="232" spans="1:21" s="71" customFormat="1" ht="54" customHeight="1" x14ac:dyDescent="0.15">
      <c r="A232" s="68" t="s">
        <v>1081</v>
      </c>
      <c r="B232" s="105"/>
      <c r="C232" s="68" t="s">
        <v>2068</v>
      </c>
      <c r="D232" s="68" t="s">
        <v>35</v>
      </c>
      <c r="E232" s="68" t="s">
        <v>22</v>
      </c>
      <c r="F232" s="68" t="s">
        <v>186</v>
      </c>
      <c r="G232" s="68" t="s">
        <v>24</v>
      </c>
      <c r="H232" s="68" t="s">
        <v>1756</v>
      </c>
      <c r="I232" s="68" t="s">
        <v>63</v>
      </c>
      <c r="J232" s="68" t="s">
        <v>27</v>
      </c>
      <c r="K232" s="68" t="s">
        <v>28</v>
      </c>
      <c r="L232" s="68" t="s">
        <v>29</v>
      </c>
      <c r="M232" s="68" t="s">
        <v>42</v>
      </c>
      <c r="N232" s="68" t="s">
        <v>31</v>
      </c>
      <c r="O232" s="68" t="s">
        <v>32</v>
      </c>
      <c r="P232" s="69">
        <v>0</v>
      </c>
      <c r="Q232" s="70">
        <v>0</v>
      </c>
      <c r="R232" s="70">
        <v>0</v>
      </c>
      <c r="S232" s="69">
        <f t="shared" si="6"/>
        <v>0</v>
      </c>
      <c r="T232" s="70">
        <v>0</v>
      </c>
      <c r="U232" s="69">
        <f t="shared" si="7"/>
        <v>0</v>
      </c>
    </row>
    <row r="233" spans="1:21" s="71" customFormat="1" ht="54" customHeight="1" x14ac:dyDescent="0.15">
      <c r="A233" s="68" t="s">
        <v>1416</v>
      </c>
      <c r="B233" s="106"/>
      <c r="C233" s="68" t="s">
        <v>2069</v>
      </c>
      <c r="D233" s="68" t="s">
        <v>21</v>
      </c>
      <c r="E233" s="68" t="s">
        <v>22</v>
      </c>
      <c r="F233" s="68" t="s">
        <v>57</v>
      </c>
      <c r="G233" s="68" t="s">
        <v>24</v>
      </c>
      <c r="H233" s="68" t="s">
        <v>1756</v>
      </c>
      <c r="I233" s="68" t="s">
        <v>63</v>
      </c>
      <c r="J233" s="68" t="s">
        <v>27</v>
      </c>
      <c r="K233" s="68" t="s">
        <v>28</v>
      </c>
      <c r="L233" s="68" t="s">
        <v>179</v>
      </c>
      <c r="M233" s="68" t="s">
        <v>30</v>
      </c>
      <c r="N233" s="68" t="s">
        <v>31</v>
      </c>
      <c r="O233" s="68" t="s">
        <v>32</v>
      </c>
      <c r="P233" s="69">
        <v>0</v>
      </c>
      <c r="Q233" s="70">
        <v>0</v>
      </c>
      <c r="R233" s="70">
        <v>0</v>
      </c>
      <c r="S233" s="69">
        <f t="shared" si="6"/>
        <v>0</v>
      </c>
      <c r="T233" s="70">
        <v>0</v>
      </c>
      <c r="U233" s="69">
        <f t="shared" si="7"/>
        <v>0</v>
      </c>
    </row>
    <row r="234" spans="1:21" s="71" customFormat="1" ht="14.25" x14ac:dyDescent="0.15"/>
    <row r="235" spans="1:21" s="71" customFormat="1" ht="14.25" x14ac:dyDescent="0.15"/>
    <row r="236" spans="1:21" s="71" customFormat="1" ht="14.25" x14ac:dyDescent="0.15"/>
    <row r="237" spans="1:21" s="71" customFormat="1" ht="14.25" x14ac:dyDescent="0.15"/>
    <row r="238" spans="1:21" s="71" customFormat="1" ht="14.25" x14ac:dyDescent="0.15"/>
    <row r="239" spans="1:21" s="71" customFormat="1" ht="14.25" x14ac:dyDescent="0.15"/>
    <row r="240" spans="1:21" s="71" customFormat="1" ht="14.25" x14ac:dyDescent="0.15"/>
    <row r="241" s="71" customFormat="1" ht="14.25" x14ac:dyDescent="0.15"/>
    <row r="242" s="71" customFormat="1" ht="14.25" x14ac:dyDescent="0.15"/>
    <row r="243" s="71" customFormat="1" ht="14.25" x14ac:dyDescent="0.15"/>
    <row r="244" s="71" customFormat="1" ht="14.25" x14ac:dyDescent="0.15"/>
    <row r="245" s="71" customFormat="1" ht="14.25" x14ac:dyDescent="0.15"/>
    <row r="246" s="71" customFormat="1" ht="14.25" x14ac:dyDescent="0.15"/>
    <row r="247" s="71" customFormat="1" ht="14.25" x14ac:dyDescent="0.15"/>
    <row r="248" s="71" customFormat="1" ht="14.25" x14ac:dyDescent="0.15"/>
    <row r="249" s="71" customFormat="1" ht="14.25" x14ac:dyDescent="0.15"/>
    <row r="250" s="71" customFormat="1" ht="14.25" x14ac:dyDescent="0.15"/>
    <row r="251" s="71" customFormat="1" ht="14.25" x14ac:dyDescent="0.15"/>
    <row r="252" s="71" customFormat="1" ht="14.25" x14ac:dyDescent="0.15"/>
    <row r="253" s="71" customFormat="1" ht="14.25" x14ac:dyDescent="0.15"/>
    <row r="254" s="71" customFormat="1" ht="14.25" x14ac:dyDescent="0.15"/>
    <row r="255" s="71" customFormat="1" ht="14.25" x14ac:dyDescent="0.15"/>
    <row r="256" s="71" customFormat="1" ht="14.25" x14ac:dyDescent="0.15"/>
    <row r="257" s="71" customFormat="1" ht="14.25" x14ac:dyDescent="0.15"/>
    <row r="258" s="71" customFormat="1" ht="14.25" x14ac:dyDescent="0.15"/>
    <row r="259" s="71" customFormat="1" ht="14.25" x14ac:dyDescent="0.15"/>
    <row r="260" s="71" customFormat="1" ht="14.25" x14ac:dyDescent="0.15"/>
    <row r="261" s="71" customFormat="1" ht="14.25" x14ac:dyDescent="0.15"/>
    <row r="262" s="71" customFormat="1" ht="14.25" x14ac:dyDescent="0.15"/>
    <row r="263" s="71" customFormat="1" ht="14.25" x14ac:dyDescent="0.15"/>
    <row r="264" s="71" customFormat="1" ht="14.25" x14ac:dyDescent="0.15"/>
    <row r="265" s="71" customFormat="1" ht="14.25" x14ac:dyDescent="0.15"/>
    <row r="266" s="71" customFormat="1" ht="14.25" x14ac:dyDescent="0.15"/>
    <row r="267" s="71" customFormat="1" ht="14.25" x14ac:dyDescent="0.15"/>
    <row r="268" s="71" customFormat="1" ht="14.25" x14ac:dyDescent="0.15"/>
    <row r="269" s="71" customFormat="1" ht="14.25" x14ac:dyDescent="0.15"/>
    <row r="270" s="71" customFormat="1" ht="14.25" x14ac:dyDescent="0.15"/>
    <row r="271" s="71" customFormat="1" ht="14.25" x14ac:dyDescent="0.15"/>
    <row r="272" s="71" customFormat="1" ht="14.25" x14ac:dyDescent="0.15"/>
    <row r="273" s="71" customFormat="1" ht="14.25" x14ac:dyDescent="0.15"/>
    <row r="274" s="71" customFormat="1" ht="14.25" x14ac:dyDescent="0.15"/>
    <row r="275" s="71" customFormat="1" ht="14.25" x14ac:dyDescent="0.15"/>
    <row r="276" s="71" customFormat="1" ht="14.25" x14ac:dyDescent="0.15"/>
    <row r="277" s="71" customFormat="1" ht="14.25" x14ac:dyDescent="0.15"/>
    <row r="278" s="71" customFormat="1" ht="14.25" x14ac:dyDescent="0.15"/>
    <row r="279" s="71" customFormat="1" ht="14.25" x14ac:dyDescent="0.15"/>
    <row r="280" s="71" customFormat="1" ht="14.25" x14ac:dyDescent="0.15"/>
    <row r="281" s="71" customFormat="1" ht="14.25" x14ac:dyDescent="0.15"/>
    <row r="282" s="71" customFormat="1" ht="14.25" x14ac:dyDescent="0.15"/>
    <row r="283" s="71" customFormat="1" ht="14.25" x14ac:dyDescent="0.15"/>
    <row r="284" s="71" customFormat="1" ht="14.25" x14ac:dyDescent="0.15"/>
    <row r="285" s="71" customFormat="1" ht="14.25" x14ac:dyDescent="0.15"/>
    <row r="286" s="71" customFormat="1" ht="14.25" x14ac:dyDescent="0.15"/>
    <row r="287" s="71" customFormat="1" ht="14.25" x14ac:dyDescent="0.15"/>
    <row r="288" s="71" customFormat="1" ht="14.25" x14ac:dyDescent="0.15"/>
    <row r="289" s="71" customFormat="1" ht="14.25" x14ac:dyDescent="0.15"/>
    <row r="290" s="71" customFormat="1" ht="14.25" x14ac:dyDescent="0.15"/>
    <row r="291" s="71" customFormat="1" ht="14.25" x14ac:dyDescent="0.15"/>
    <row r="292" s="71" customFormat="1" ht="14.25" x14ac:dyDescent="0.15"/>
    <row r="293" s="71" customFormat="1" ht="14.25" x14ac:dyDescent="0.15"/>
    <row r="294" s="71" customFormat="1" ht="14.25" x14ac:dyDescent="0.15"/>
    <row r="295" s="71" customFormat="1" ht="14.25" x14ac:dyDescent="0.15"/>
    <row r="296" s="71" customFormat="1" ht="14.25" x14ac:dyDescent="0.15"/>
    <row r="297" s="71" customFormat="1" ht="14.25" x14ac:dyDescent="0.15"/>
    <row r="298" s="71" customFormat="1" ht="14.25" x14ac:dyDescent="0.15"/>
    <row r="299" s="71" customFormat="1" ht="14.25" x14ac:dyDescent="0.15"/>
    <row r="300" s="71" customFormat="1" ht="14.25" x14ac:dyDescent="0.15"/>
    <row r="301" s="71" customFormat="1" ht="14.25" x14ac:dyDescent="0.15"/>
    <row r="302" s="71" customFormat="1" ht="14.25" x14ac:dyDescent="0.15"/>
    <row r="303" s="71" customFormat="1" ht="14.25" x14ac:dyDescent="0.15"/>
    <row r="304" s="71" customFormat="1" ht="14.25" x14ac:dyDescent="0.15"/>
    <row r="305" s="71" customFormat="1" ht="14.25" x14ac:dyDescent="0.15"/>
    <row r="306" s="71" customFormat="1" ht="14.25" x14ac:dyDescent="0.15"/>
    <row r="307" s="71" customFormat="1" ht="14.25" x14ac:dyDescent="0.15"/>
    <row r="308" s="71" customFormat="1" ht="14.25" x14ac:dyDescent="0.15"/>
    <row r="309" s="71" customFormat="1" ht="14.25" x14ac:dyDescent="0.15"/>
    <row r="310" s="71" customFormat="1" ht="14.25" x14ac:dyDescent="0.15"/>
    <row r="311" s="71" customFormat="1" ht="14.25" x14ac:dyDescent="0.15"/>
    <row r="312" s="71" customFormat="1" ht="14.25" x14ac:dyDescent="0.15"/>
    <row r="313" s="71" customFormat="1" ht="14.25" x14ac:dyDescent="0.15"/>
    <row r="314" s="71" customFormat="1" ht="14.25" x14ac:dyDescent="0.15"/>
    <row r="315" s="71" customFormat="1" ht="14.25" x14ac:dyDescent="0.15"/>
    <row r="316" s="71" customFormat="1" ht="14.25" x14ac:dyDescent="0.15"/>
    <row r="317" s="71" customFormat="1" ht="14.25" x14ac:dyDescent="0.15"/>
    <row r="318" s="71" customFormat="1" ht="14.25" x14ac:dyDescent="0.15"/>
    <row r="319" s="71" customFormat="1" ht="14.25" x14ac:dyDescent="0.15"/>
    <row r="320" s="71" customFormat="1" ht="14.25" x14ac:dyDescent="0.15"/>
    <row r="321" s="71" customFormat="1" ht="14.25" x14ac:dyDescent="0.15"/>
    <row r="322" s="71" customFormat="1" ht="14.25" x14ac:dyDescent="0.15"/>
    <row r="323" s="71" customFormat="1" ht="14.25" x14ac:dyDescent="0.15"/>
    <row r="324" s="71" customFormat="1" ht="14.25" x14ac:dyDescent="0.15"/>
    <row r="325" s="71" customFormat="1" ht="14.25" x14ac:dyDescent="0.15"/>
    <row r="326" s="71" customFormat="1" ht="14.25" x14ac:dyDescent="0.15"/>
    <row r="327" s="71" customFormat="1" ht="14.25" x14ac:dyDescent="0.15"/>
    <row r="328" s="71" customFormat="1" ht="14.25" x14ac:dyDescent="0.15"/>
    <row r="329" s="71" customFormat="1" ht="14.25" x14ac:dyDescent="0.15"/>
    <row r="330" s="71" customFormat="1" ht="14.25" x14ac:dyDescent="0.15"/>
    <row r="331" s="71" customFormat="1" ht="14.25" x14ac:dyDescent="0.15"/>
    <row r="332" s="71" customFormat="1" ht="14.25" x14ac:dyDescent="0.15"/>
    <row r="333" s="71" customFormat="1" ht="14.25" x14ac:dyDescent="0.15"/>
    <row r="334" s="71" customFormat="1" ht="14.25" x14ac:dyDescent="0.15"/>
    <row r="335" s="71" customFormat="1" ht="14.25" x14ac:dyDescent="0.15"/>
    <row r="336" s="71" customFormat="1" ht="14.25" x14ac:dyDescent="0.15"/>
    <row r="337" s="71" customFormat="1" ht="14.25" x14ac:dyDescent="0.15"/>
    <row r="338" s="71" customFormat="1" ht="14.25" x14ac:dyDescent="0.15"/>
    <row r="339" s="71" customFormat="1" ht="14.25" x14ac:dyDescent="0.15"/>
    <row r="340" s="71" customFormat="1" ht="14.25" x14ac:dyDescent="0.15"/>
    <row r="341" s="71" customFormat="1" ht="14.25" x14ac:dyDescent="0.15"/>
    <row r="342" s="71" customFormat="1" ht="14.25" x14ac:dyDescent="0.15"/>
    <row r="343" s="71" customFormat="1" ht="14.25" x14ac:dyDescent="0.15"/>
    <row r="344" s="71" customFormat="1" ht="14.25" x14ac:dyDescent="0.15"/>
    <row r="345" s="71" customFormat="1" ht="14.25" x14ac:dyDescent="0.15"/>
    <row r="346" s="71" customFormat="1" ht="14.25" x14ac:dyDescent="0.15"/>
    <row r="347" s="71" customFormat="1" ht="14.25" x14ac:dyDescent="0.15"/>
    <row r="348" s="71" customFormat="1" ht="14.25" x14ac:dyDescent="0.15"/>
    <row r="349" s="71" customFormat="1" ht="14.25" x14ac:dyDescent="0.15"/>
    <row r="350" s="71" customFormat="1" ht="14.25" x14ac:dyDescent="0.15"/>
    <row r="351" s="71" customFormat="1" ht="14.25" x14ac:dyDescent="0.15"/>
    <row r="352" s="71" customFormat="1" ht="14.25" x14ac:dyDescent="0.15"/>
    <row r="353" s="71" customFormat="1" ht="14.25" x14ac:dyDescent="0.15"/>
    <row r="354" s="71" customFormat="1" ht="14.25" x14ac:dyDescent="0.15"/>
    <row r="355" s="71" customFormat="1" ht="14.25" x14ac:dyDescent="0.15"/>
    <row r="356" s="71" customFormat="1" ht="14.25" x14ac:dyDescent="0.15"/>
    <row r="357" s="71" customFormat="1" ht="14.25" x14ac:dyDescent="0.15"/>
    <row r="358" s="71" customFormat="1" ht="14.25" x14ac:dyDescent="0.15"/>
    <row r="359" s="71" customFormat="1" ht="14.25" x14ac:dyDescent="0.15"/>
    <row r="360" s="71" customFormat="1" ht="14.25" x14ac:dyDescent="0.15"/>
    <row r="361" s="71" customFormat="1" ht="14.25" x14ac:dyDescent="0.15"/>
    <row r="362" s="71" customFormat="1" ht="14.25" x14ac:dyDescent="0.15"/>
    <row r="363" s="71" customFormat="1" ht="14.25" x14ac:dyDescent="0.15"/>
    <row r="364" s="71" customFormat="1" ht="14.25" x14ac:dyDescent="0.15"/>
    <row r="365" s="71" customFormat="1" ht="14.25" x14ac:dyDescent="0.15"/>
    <row r="366" s="71" customFormat="1" ht="14.25" x14ac:dyDescent="0.15"/>
    <row r="367" s="71" customFormat="1" ht="14.25" x14ac:dyDescent="0.15"/>
    <row r="368" s="71" customFormat="1" ht="14.25" x14ac:dyDescent="0.15"/>
    <row r="369" s="71" customFormat="1" ht="14.25" x14ac:dyDescent="0.15"/>
    <row r="370" s="71" customFormat="1" ht="14.25" x14ac:dyDescent="0.15"/>
    <row r="371" s="71" customFormat="1" ht="14.25" x14ac:dyDescent="0.15"/>
    <row r="372" s="71" customFormat="1" ht="14.25" x14ac:dyDescent="0.15"/>
  </sheetData>
  <mergeCells count="2">
    <mergeCell ref="A1:U1"/>
    <mergeCell ref="B3:B233"/>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25</vt:i4>
      </vt:variant>
    </vt:vector>
  </HeadingPairs>
  <TitlesOfParts>
    <vt:vector size="25" baseType="lpstr">
      <vt:lpstr>汉授初中语文1人</vt:lpstr>
      <vt:lpstr>汉授初中历史1人</vt:lpstr>
      <vt:lpstr>汉授其他户籍幼师—男2人</vt:lpstr>
      <vt:lpstr>汉授其他户籍幼师—女18人</vt:lpstr>
      <vt:lpstr>汉授小学计算机6人</vt:lpstr>
      <vt:lpstr>汉授小学美术5人</vt:lpstr>
      <vt:lpstr>汉授小学数学—男7人</vt:lpstr>
      <vt:lpstr>汉授小学数学—女10人</vt:lpstr>
      <vt:lpstr>汉授小学音乐3人</vt:lpstr>
      <vt:lpstr>汉授小学英语4人</vt:lpstr>
      <vt:lpstr>汉授小学语文—男8人</vt:lpstr>
      <vt:lpstr>汉授小学语文—女23人</vt:lpstr>
      <vt:lpstr>汉授小学语文—小教大专班3人</vt:lpstr>
      <vt:lpstr>汉授小学足球13人</vt:lpstr>
      <vt:lpstr>汉授伊旗户籍幼师—男5人</vt:lpstr>
      <vt:lpstr>汉授伊旗户籍幼师—男计算机2人</vt:lpstr>
      <vt:lpstr>汉授伊旗户籍幼师—女42人</vt:lpstr>
      <vt:lpstr>汉授幼师—小教大专班3人</vt:lpstr>
      <vt:lpstr>蒙汉兼通市内户籍—女1人</vt:lpstr>
      <vt:lpstr>蒙汉兼通伊旗户籍—女3人</vt:lpstr>
      <vt:lpstr>蒙授小学汉语文1人</vt:lpstr>
      <vt:lpstr>蒙授小学蒙语文3人</vt:lpstr>
      <vt:lpstr>蒙授小学数学1人</vt:lpstr>
      <vt:lpstr>蒙授小学体育1人</vt:lpstr>
      <vt:lpstr>蒙授小学足球—1人</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2017-05-14T18:05:28Z</dcterms:created>
  <dcterms:modified xsi:type="dcterms:W3CDTF">2017-05-15T04:12:08Z</dcterms:modified>
</cp:coreProperties>
</file>