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<sst xmlns="http://schemas.openxmlformats.org/spreadsheetml/2006/main" count="39" uniqueCount="12">
  <si>
    <t>阿拉善盟民族歌舞团2017年公开招聘演职人员         面试、笔试成绩汇总表（声乐）</t>
  </si>
  <si>
    <t>准考证号</t>
  </si>
  <si>
    <t>面试成绩</t>
  </si>
  <si>
    <t>笔试成绩</t>
  </si>
  <si>
    <t>总成绩</t>
  </si>
  <si>
    <r>
      <t>加权分（考试成绩</t>
    </r>
    <r>
      <rPr>
        <sz val="12"/>
        <rFont val="仿宋"/>
        <family val="3"/>
      </rPr>
      <t>×60%）</t>
    </r>
  </si>
  <si>
    <t>笔试成绩+民族分</t>
  </si>
  <si>
    <r>
      <t>加权分（考试成绩</t>
    </r>
    <r>
      <rPr>
        <sz val="12"/>
        <rFont val="仿宋"/>
        <family val="3"/>
      </rPr>
      <t>×40%）</t>
    </r>
  </si>
  <si>
    <t>阿拉善盟民族歌舞团2017年公开招聘演职人员          面试、笔试成绩汇总表（器乐）</t>
  </si>
  <si>
    <t>阿盟拉善民族歌舞团2017年公开招聘演职人员         面试、笔试成绩汇总表（男舞蹈）</t>
  </si>
  <si>
    <t>缺考</t>
  </si>
  <si>
    <t>阿盟拉善民族歌舞团2017年公开招聘演职人员         面试、笔试成绩汇总表（女舞蹈）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</si>
</sst>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仿宋"/>
      <family val="3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0" fillId="0" borderId="0">
      <alignment/>
      <protection/>
    </xf>
    <xf numFmtId="0" fontId="21" fillId="0" borderId="9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</cellXfs>
  <cellStyles count="65">
    <cellStyle name="Normal" xfId="0"/>
    <cellStyle name="常规 2 19" xfId="15"/>
    <cellStyle name="Currency [0]" xfId="16"/>
    <cellStyle name="20% - 强调文字颜色 3" xfId="17"/>
    <cellStyle name="输入" xfId="18"/>
    <cellStyle name="Currency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2 12" xfId="68"/>
    <cellStyle name="常规 2 14" xfId="69"/>
    <cellStyle name="常规 2 15" xfId="70"/>
    <cellStyle name="常规 2 20" xfId="71"/>
    <cellStyle name="常规 2 16" xfId="72"/>
    <cellStyle name="常规 2 17" xfId="73"/>
    <cellStyle name="常规 2 22" xfId="74"/>
    <cellStyle name="常规 2 18" xfId="75"/>
    <cellStyle name="常规 2 6" xfId="76"/>
    <cellStyle name="常规 2 7" xfId="77"/>
    <cellStyle name="常规 2 8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3">
      <selection activeCell="A1" sqref="A1:F2"/>
    </sheetView>
  </sheetViews>
  <sheetFormatPr defaultColWidth="9.00390625" defaultRowHeight="14.25"/>
  <cols>
    <col min="1" max="1" width="13.25390625" style="0" customWidth="1"/>
    <col min="2" max="2" width="12.875" style="0" customWidth="1"/>
    <col min="3" max="3" width="14.25390625" style="0" customWidth="1"/>
    <col min="4" max="4" width="15.625" style="0" customWidth="1"/>
    <col min="5" max="5" width="14.50390625" style="0" customWidth="1"/>
    <col min="6" max="6" width="14.25390625" style="0" customWidth="1"/>
  </cols>
  <sheetData>
    <row r="1" spans="1:6" ht="34.5" customHeight="1">
      <c r="A1" s="1" t="s">
        <v>0</v>
      </c>
      <c r="B1" s="1"/>
      <c r="C1" s="1"/>
      <c r="D1" s="1"/>
      <c r="E1" s="1"/>
      <c r="F1" s="1"/>
    </row>
    <row r="2" spans="1:6" ht="41.25" customHeight="1">
      <c r="A2" s="2"/>
      <c r="B2" s="2"/>
      <c r="C2" s="2"/>
      <c r="D2" s="2"/>
      <c r="E2" s="2"/>
      <c r="F2" s="2"/>
    </row>
    <row r="3" spans="1:6" ht="42" customHeight="1">
      <c r="A3" s="3" t="s">
        <v>1</v>
      </c>
      <c r="B3" s="3" t="s">
        <v>2</v>
      </c>
      <c r="C3" s="3"/>
      <c r="D3" s="3" t="s">
        <v>3</v>
      </c>
      <c r="E3" s="3"/>
      <c r="F3" s="3" t="s">
        <v>4</v>
      </c>
    </row>
    <row r="4" spans="1:6" ht="42" customHeight="1">
      <c r="A4" s="3"/>
      <c r="B4" s="3" t="s">
        <v>2</v>
      </c>
      <c r="C4" s="4" t="s">
        <v>5</v>
      </c>
      <c r="D4" s="3" t="s">
        <v>6</v>
      </c>
      <c r="E4" s="3" t="s">
        <v>7</v>
      </c>
      <c r="F4" s="3"/>
    </row>
    <row r="5" spans="1:6" ht="34.5" customHeight="1">
      <c r="A5" s="5">
        <v>20171502</v>
      </c>
      <c r="B5" s="6">
        <v>76.82</v>
      </c>
      <c r="C5" s="6">
        <f aca="true" t="shared" si="0" ref="C5:C12">B5*0.6</f>
        <v>46.09199999999999</v>
      </c>
      <c r="D5" s="6">
        <v>22</v>
      </c>
      <c r="E5" s="6">
        <f aca="true" t="shared" si="1" ref="E5:E12">D5*0.4</f>
        <v>8.8</v>
      </c>
      <c r="F5" s="6">
        <f aca="true" t="shared" si="2" ref="F5:F12">C5+E5</f>
        <v>54.891999999999996</v>
      </c>
    </row>
    <row r="6" spans="1:6" ht="34.5" customHeight="1">
      <c r="A6" s="5">
        <v>20171505</v>
      </c>
      <c r="B6" s="6">
        <v>66.5</v>
      </c>
      <c r="C6" s="6">
        <f t="shared" si="0"/>
        <v>39.9</v>
      </c>
      <c r="D6" s="6">
        <v>79.66</v>
      </c>
      <c r="E6" s="6">
        <f t="shared" si="1"/>
        <v>31.864</v>
      </c>
      <c r="F6" s="6">
        <f t="shared" si="2"/>
        <v>71.764</v>
      </c>
    </row>
    <row r="7" spans="1:6" ht="34.5" customHeight="1">
      <c r="A7" s="5">
        <v>20171508</v>
      </c>
      <c r="B7" s="6">
        <v>52</v>
      </c>
      <c r="C7" s="6">
        <f t="shared" si="0"/>
        <v>31.2</v>
      </c>
      <c r="D7" s="6">
        <v>34.47</v>
      </c>
      <c r="E7" s="6">
        <f t="shared" si="1"/>
        <v>13.788</v>
      </c>
      <c r="F7" s="6">
        <f t="shared" si="2"/>
        <v>44.988</v>
      </c>
    </row>
    <row r="8" spans="1:6" ht="34.5" customHeight="1">
      <c r="A8" s="5">
        <v>20171511</v>
      </c>
      <c r="B8" s="6">
        <v>66.96</v>
      </c>
      <c r="C8" s="6">
        <f t="shared" si="0"/>
        <v>40.175999999999995</v>
      </c>
      <c r="D8" s="6">
        <v>70.32</v>
      </c>
      <c r="E8" s="6">
        <f t="shared" si="1"/>
        <v>28.128</v>
      </c>
      <c r="F8" s="6">
        <f t="shared" si="2"/>
        <v>68.304</v>
      </c>
    </row>
    <row r="9" spans="1:6" ht="34.5" customHeight="1">
      <c r="A9" s="5">
        <v>20171514</v>
      </c>
      <c r="B9" s="6">
        <v>65.1</v>
      </c>
      <c r="C9" s="6">
        <f t="shared" si="0"/>
        <v>39.059999999999995</v>
      </c>
      <c r="D9" s="6">
        <v>68.82</v>
      </c>
      <c r="E9" s="6">
        <f t="shared" si="1"/>
        <v>27.528</v>
      </c>
      <c r="F9" s="6">
        <f t="shared" si="2"/>
        <v>66.588</v>
      </c>
    </row>
    <row r="10" spans="1:6" ht="34.5" customHeight="1">
      <c r="A10" s="5">
        <v>20171517</v>
      </c>
      <c r="B10" s="6">
        <v>62.3</v>
      </c>
      <c r="C10" s="6">
        <f t="shared" si="0"/>
        <v>37.379999999999995</v>
      </c>
      <c r="D10" s="6">
        <v>55.5</v>
      </c>
      <c r="E10" s="6">
        <f t="shared" si="1"/>
        <v>22.200000000000003</v>
      </c>
      <c r="F10" s="6">
        <f t="shared" si="2"/>
        <v>59.58</v>
      </c>
    </row>
    <row r="11" spans="1:6" ht="34.5" customHeight="1">
      <c r="A11" s="5">
        <v>20171520</v>
      </c>
      <c r="B11" s="6">
        <v>64.3</v>
      </c>
      <c r="C11" s="6">
        <f t="shared" si="0"/>
        <v>38.58</v>
      </c>
      <c r="D11" s="6">
        <v>61</v>
      </c>
      <c r="E11" s="6">
        <f t="shared" si="1"/>
        <v>24.400000000000002</v>
      </c>
      <c r="F11" s="6">
        <f t="shared" si="2"/>
        <v>62.980000000000004</v>
      </c>
    </row>
    <row r="12" spans="1:6" ht="34.5" customHeight="1">
      <c r="A12" s="5">
        <v>20171523</v>
      </c>
      <c r="B12" s="6">
        <v>57.86</v>
      </c>
      <c r="C12" s="6">
        <f t="shared" si="0"/>
        <v>34.716</v>
      </c>
      <c r="D12" s="6">
        <v>42</v>
      </c>
      <c r="E12" s="6">
        <f t="shared" si="1"/>
        <v>16.8</v>
      </c>
      <c r="F12" s="6">
        <f t="shared" si="2"/>
        <v>51.516000000000005</v>
      </c>
    </row>
    <row r="13" ht="36.75" customHeight="1"/>
    <row r="14" spans="1:6" ht="34.5" customHeight="1">
      <c r="A14" s="1" t="s">
        <v>8</v>
      </c>
      <c r="B14" s="1"/>
      <c r="C14" s="1"/>
      <c r="D14" s="1"/>
      <c r="E14" s="1"/>
      <c r="F14" s="1"/>
    </row>
    <row r="15" spans="1:6" ht="41.25" customHeight="1">
      <c r="A15" s="2"/>
      <c r="B15" s="2"/>
      <c r="C15" s="2"/>
      <c r="D15" s="2"/>
      <c r="E15" s="2"/>
      <c r="F15" s="2"/>
    </row>
    <row r="16" spans="1:6" ht="42.75" customHeight="1">
      <c r="A16" s="3" t="s">
        <v>1</v>
      </c>
      <c r="B16" s="3" t="s">
        <v>2</v>
      </c>
      <c r="C16" s="3"/>
      <c r="D16" s="3" t="s">
        <v>3</v>
      </c>
      <c r="E16" s="3"/>
      <c r="F16" s="3" t="s">
        <v>4</v>
      </c>
    </row>
    <row r="17" spans="1:6" ht="42" customHeight="1">
      <c r="A17" s="3"/>
      <c r="B17" s="3" t="s">
        <v>2</v>
      </c>
      <c r="C17" s="3" t="s">
        <v>5</v>
      </c>
      <c r="D17" s="3" t="s">
        <v>6</v>
      </c>
      <c r="E17" s="3" t="s">
        <v>7</v>
      </c>
      <c r="F17" s="3"/>
    </row>
    <row r="18" spans="1:6" ht="34.5" customHeight="1">
      <c r="A18" s="7">
        <v>20172501</v>
      </c>
      <c r="B18" s="6">
        <v>76.96</v>
      </c>
      <c r="C18" s="6">
        <f aca="true" t="shared" si="3" ref="C18:C21">B18*0.6</f>
        <v>46.175999999999995</v>
      </c>
      <c r="D18" s="6">
        <v>69.57</v>
      </c>
      <c r="E18" s="6">
        <f aca="true" t="shared" si="4" ref="E18:E21">D18*0.4</f>
        <v>27.828</v>
      </c>
      <c r="F18" s="6">
        <f aca="true" t="shared" si="5" ref="F18:F21">C18+E18</f>
        <v>74.00399999999999</v>
      </c>
    </row>
    <row r="19" spans="1:6" ht="34.5" customHeight="1">
      <c r="A19" s="7">
        <v>20172504</v>
      </c>
      <c r="B19" s="6">
        <v>82.8</v>
      </c>
      <c r="C19" s="6">
        <f t="shared" si="3"/>
        <v>49.68</v>
      </c>
      <c r="D19" s="6">
        <v>97.17</v>
      </c>
      <c r="E19" s="6">
        <f t="shared" si="4"/>
        <v>38.868</v>
      </c>
      <c r="F19" s="6">
        <f t="shared" si="5"/>
        <v>88.548</v>
      </c>
    </row>
    <row r="20" spans="1:6" ht="34.5" customHeight="1">
      <c r="A20" s="7">
        <v>20172507</v>
      </c>
      <c r="B20" s="6">
        <v>82.2</v>
      </c>
      <c r="C20" s="6">
        <f t="shared" si="3"/>
        <v>49.32</v>
      </c>
      <c r="D20" s="6">
        <v>76</v>
      </c>
      <c r="E20" s="6">
        <f t="shared" si="4"/>
        <v>30.400000000000002</v>
      </c>
      <c r="F20" s="6">
        <f t="shared" si="5"/>
        <v>79.72</v>
      </c>
    </row>
    <row r="21" spans="1:6" ht="34.5" customHeight="1">
      <c r="A21" s="7">
        <v>20172510</v>
      </c>
      <c r="B21" s="6">
        <v>57.9</v>
      </c>
      <c r="C21" s="6">
        <f t="shared" si="3"/>
        <v>34.739999999999995</v>
      </c>
      <c r="D21" s="6">
        <v>59.1</v>
      </c>
      <c r="E21" s="6">
        <f t="shared" si="4"/>
        <v>23.64</v>
      </c>
      <c r="F21" s="6">
        <f t="shared" si="5"/>
        <v>58.379999999999995</v>
      </c>
    </row>
    <row r="22" ht="18.75" customHeight="1"/>
    <row r="23" spans="1:6" ht="34.5" customHeight="1">
      <c r="A23" s="1" t="s">
        <v>9</v>
      </c>
      <c r="B23" s="8"/>
      <c r="C23" s="8"/>
      <c r="D23" s="8"/>
      <c r="E23" s="8"/>
      <c r="F23" s="8"/>
    </row>
    <row r="24" spans="1:6" ht="41.25" customHeight="1">
      <c r="A24" s="9"/>
      <c r="B24" s="9"/>
      <c r="C24" s="9"/>
      <c r="D24" s="9"/>
      <c r="E24" s="9"/>
      <c r="F24" s="9"/>
    </row>
    <row r="25" spans="1:6" ht="42.75" customHeight="1">
      <c r="A25" s="10" t="s">
        <v>1</v>
      </c>
      <c r="B25" s="11" t="s">
        <v>2</v>
      </c>
      <c r="C25" s="12"/>
      <c r="D25" s="11" t="s">
        <v>3</v>
      </c>
      <c r="E25" s="12"/>
      <c r="F25" s="10" t="s">
        <v>4</v>
      </c>
    </row>
    <row r="26" spans="1:6" ht="42" customHeight="1">
      <c r="A26" s="13"/>
      <c r="B26" s="3" t="s">
        <v>2</v>
      </c>
      <c r="C26" s="3" t="s">
        <v>5</v>
      </c>
      <c r="D26" s="3" t="s">
        <v>3</v>
      </c>
      <c r="E26" s="3" t="s">
        <v>7</v>
      </c>
      <c r="F26" s="13"/>
    </row>
    <row r="27" spans="1:6" ht="34.5" customHeight="1">
      <c r="A27" s="7">
        <v>20170506</v>
      </c>
      <c r="B27" s="6">
        <v>77.22</v>
      </c>
      <c r="C27" s="6">
        <f aca="true" t="shared" si="6" ref="C27:C35">B27*0.6</f>
        <v>46.332</v>
      </c>
      <c r="D27" s="6">
        <v>83.98</v>
      </c>
      <c r="E27" s="6">
        <f aca="true" t="shared" si="7" ref="E27:E35">D27*0.4</f>
        <v>33.592000000000006</v>
      </c>
      <c r="F27" s="6">
        <f aca="true" t="shared" si="8" ref="F27:F30">C27+E27</f>
        <v>79.924</v>
      </c>
    </row>
    <row r="28" spans="1:6" ht="34.5" customHeight="1">
      <c r="A28" s="7">
        <v>20170515</v>
      </c>
      <c r="B28" s="6">
        <v>81.26</v>
      </c>
      <c r="C28" s="6">
        <f t="shared" si="6"/>
        <v>48.756</v>
      </c>
      <c r="D28" s="6">
        <v>42.5</v>
      </c>
      <c r="E28" s="6">
        <f t="shared" si="7"/>
        <v>17</v>
      </c>
      <c r="F28" s="6">
        <f t="shared" si="8"/>
        <v>65.756</v>
      </c>
    </row>
    <row r="29" spans="1:6" ht="34.5" customHeight="1">
      <c r="A29" s="7">
        <v>20170521</v>
      </c>
      <c r="B29" s="6">
        <v>90.28</v>
      </c>
      <c r="C29" s="6">
        <f t="shared" si="6"/>
        <v>54.168</v>
      </c>
      <c r="D29" s="6">
        <v>59</v>
      </c>
      <c r="E29" s="6">
        <f t="shared" si="7"/>
        <v>23.6</v>
      </c>
      <c r="F29" s="6">
        <f t="shared" si="8"/>
        <v>77.768</v>
      </c>
    </row>
    <row r="30" spans="1:6" ht="34.5" customHeight="1">
      <c r="A30" s="7">
        <v>20170524</v>
      </c>
      <c r="B30" s="6">
        <v>33.4</v>
      </c>
      <c r="C30" s="6">
        <f t="shared" si="6"/>
        <v>20.04</v>
      </c>
      <c r="D30" s="6">
        <v>48.15</v>
      </c>
      <c r="E30" s="6">
        <f t="shared" si="7"/>
        <v>19.26</v>
      </c>
      <c r="F30" s="6">
        <f t="shared" si="8"/>
        <v>39.3</v>
      </c>
    </row>
    <row r="31" spans="1:6" ht="34.5" customHeight="1">
      <c r="A31" s="14">
        <v>20170554</v>
      </c>
      <c r="B31" s="6">
        <v>0</v>
      </c>
      <c r="C31" s="6">
        <f t="shared" si="6"/>
        <v>0</v>
      </c>
      <c r="D31" s="6">
        <v>0</v>
      </c>
      <c r="E31" s="6">
        <f t="shared" si="7"/>
        <v>0</v>
      </c>
      <c r="F31" s="6" t="s">
        <v>10</v>
      </c>
    </row>
    <row r="32" spans="1:6" ht="34.5" customHeight="1">
      <c r="A32" s="14">
        <v>20170557</v>
      </c>
      <c r="B32" s="6">
        <v>0</v>
      </c>
      <c r="C32" s="6">
        <f t="shared" si="6"/>
        <v>0</v>
      </c>
      <c r="D32" s="6">
        <v>0</v>
      </c>
      <c r="E32" s="6">
        <f t="shared" si="7"/>
        <v>0</v>
      </c>
      <c r="F32" s="6" t="s">
        <v>10</v>
      </c>
    </row>
    <row r="33" spans="1:6" ht="34.5" customHeight="1">
      <c r="A33" s="15">
        <v>20170560</v>
      </c>
      <c r="B33" s="6">
        <v>83.2</v>
      </c>
      <c r="C33" s="6">
        <f t="shared" si="6"/>
        <v>49.92</v>
      </c>
      <c r="D33" s="6">
        <v>76.5</v>
      </c>
      <c r="E33" s="6">
        <f t="shared" si="7"/>
        <v>30.6</v>
      </c>
      <c r="F33" s="6">
        <f aca="true" t="shared" si="9" ref="F33:F35">C33+E33</f>
        <v>80.52000000000001</v>
      </c>
    </row>
    <row r="34" spans="1:6" ht="34.5" customHeight="1">
      <c r="A34" s="15">
        <v>20170563</v>
      </c>
      <c r="B34" s="6">
        <v>44.2</v>
      </c>
      <c r="C34" s="6">
        <f t="shared" si="6"/>
        <v>26.52</v>
      </c>
      <c r="D34" s="6">
        <v>36.5</v>
      </c>
      <c r="E34" s="6">
        <f t="shared" si="7"/>
        <v>14.600000000000001</v>
      </c>
      <c r="F34" s="6">
        <f t="shared" si="9"/>
        <v>41.120000000000005</v>
      </c>
    </row>
    <row r="35" spans="1:6" ht="34.5" customHeight="1">
      <c r="A35" s="15">
        <v>20170566</v>
      </c>
      <c r="B35" s="6">
        <v>55.4</v>
      </c>
      <c r="C35" s="6">
        <f t="shared" si="6"/>
        <v>33.239999999999995</v>
      </c>
      <c r="D35" s="6">
        <v>0</v>
      </c>
      <c r="E35" s="6">
        <f t="shared" si="7"/>
        <v>0</v>
      </c>
      <c r="F35" s="6">
        <f t="shared" si="9"/>
        <v>33.239999999999995</v>
      </c>
    </row>
    <row r="36" ht="1.5" customHeight="1"/>
    <row r="37" ht="1.5" customHeight="1"/>
    <row r="38" ht="1.5" customHeight="1"/>
    <row r="39" ht="1.5" customHeight="1"/>
    <row r="40" ht="1.5" customHeight="1"/>
    <row r="41" ht="6.75" customHeight="1"/>
    <row r="42" spans="1:6" ht="34.5" customHeight="1">
      <c r="A42" s="1" t="s">
        <v>11</v>
      </c>
      <c r="B42" s="8"/>
      <c r="C42" s="8"/>
      <c r="D42" s="8"/>
      <c r="E42" s="8"/>
      <c r="F42" s="8"/>
    </row>
    <row r="43" spans="1:6" ht="34.5" customHeight="1">
      <c r="A43" s="9"/>
      <c r="B43" s="9"/>
      <c r="C43" s="9"/>
      <c r="D43" s="9"/>
      <c r="E43" s="9"/>
      <c r="F43" s="9"/>
    </row>
    <row r="44" spans="1:6" ht="34.5" customHeight="1">
      <c r="A44" s="10" t="s">
        <v>1</v>
      </c>
      <c r="B44" s="11" t="s">
        <v>2</v>
      </c>
      <c r="C44" s="12"/>
      <c r="D44" s="11" t="s">
        <v>3</v>
      </c>
      <c r="E44" s="12"/>
      <c r="F44" s="10" t="s">
        <v>4</v>
      </c>
    </row>
    <row r="45" spans="1:6" ht="34.5" customHeight="1">
      <c r="A45" s="13"/>
      <c r="B45" s="3" t="s">
        <v>2</v>
      </c>
      <c r="C45" s="3" t="s">
        <v>5</v>
      </c>
      <c r="D45" s="3" t="s">
        <v>3</v>
      </c>
      <c r="E45" s="3" t="s">
        <v>7</v>
      </c>
      <c r="F45" s="13"/>
    </row>
    <row r="46" spans="1:6" ht="34.5" customHeight="1">
      <c r="A46" s="7">
        <v>20170518</v>
      </c>
      <c r="B46" s="6">
        <v>78.54</v>
      </c>
      <c r="C46" s="6">
        <f aca="true" t="shared" si="10" ref="C46:C57">B46*0.6</f>
        <v>47.124</v>
      </c>
      <c r="D46" s="6">
        <v>58.81</v>
      </c>
      <c r="E46" s="6">
        <f aca="true" t="shared" si="11" ref="E46:E57">D46*0.4</f>
        <v>23.524</v>
      </c>
      <c r="F46" s="6">
        <f aca="true" t="shared" si="12" ref="F46:F49">C46+E46</f>
        <v>70.648</v>
      </c>
    </row>
    <row r="47" spans="1:6" ht="34.5" customHeight="1">
      <c r="A47" s="7">
        <v>20170527</v>
      </c>
      <c r="B47" s="6">
        <v>47.76</v>
      </c>
      <c r="C47" s="6">
        <f t="shared" si="10"/>
        <v>28.656</v>
      </c>
      <c r="D47" s="6">
        <v>69.3</v>
      </c>
      <c r="E47" s="6">
        <f t="shared" si="11"/>
        <v>27.72</v>
      </c>
      <c r="F47" s="6">
        <f t="shared" si="12"/>
        <v>56.376</v>
      </c>
    </row>
    <row r="48" spans="1:6" ht="34.5" customHeight="1">
      <c r="A48" s="7">
        <v>20170530</v>
      </c>
      <c r="B48" s="6">
        <v>85.4</v>
      </c>
      <c r="C48" s="6">
        <f t="shared" si="10"/>
        <v>51.24</v>
      </c>
      <c r="D48" s="6">
        <v>54</v>
      </c>
      <c r="E48" s="6">
        <f t="shared" si="11"/>
        <v>21.6</v>
      </c>
      <c r="F48" s="6">
        <f t="shared" si="12"/>
        <v>72.84</v>
      </c>
    </row>
    <row r="49" spans="1:6" ht="34.5" customHeight="1">
      <c r="A49" s="7">
        <v>20170533</v>
      </c>
      <c r="B49" s="6">
        <v>87.5</v>
      </c>
      <c r="C49" s="6">
        <f t="shared" si="10"/>
        <v>52.5</v>
      </c>
      <c r="D49" s="6">
        <v>85.65</v>
      </c>
      <c r="E49" s="6">
        <f t="shared" si="11"/>
        <v>34.260000000000005</v>
      </c>
      <c r="F49" s="6">
        <f t="shared" si="12"/>
        <v>86.76</v>
      </c>
    </row>
    <row r="50" spans="1:6" ht="34.5" customHeight="1">
      <c r="A50" s="7">
        <v>20170536</v>
      </c>
      <c r="B50" s="6">
        <v>0</v>
      </c>
      <c r="C50" s="6">
        <f t="shared" si="10"/>
        <v>0</v>
      </c>
      <c r="D50" s="6">
        <v>0</v>
      </c>
      <c r="E50" s="6">
        <f t="shared" si="11"/>
        <v>0</v>
      </c>
      <c r="F50" s="6" t="s">
        <v>10</v>
      </c>
    </row>
    <row r="51" spans="1:6" ht="34.5" customHeight="1">
      <c r="A51" s="7">
        <v>20170539</v>
      </c>
      <c r="B51" s="6">
        <v>19.2</v>
      </c>
      <c r="C51" s="6">
        <f t="shared" si="10"/>
        <v>11.52</v>
      </c>
      <c r="D51" s="6">
        <v>48.5</v>
      </c>
      <c r="E51" s="6">
        <f t="shared" si="11"/>
        <v>19.400000000000002</v>
      </c>
      <c r="F51" s="6">
        <f aca="true" t="shared" si="13" ref="F51:F57">C51+E51</f>
        <v>30.92</v>
      </c>
    </row>
    <row r="52" spans="1:6" ht="34.5" customHeight="1">
      <c r="A52" s="7">
        <v>20170542</v>
      </c>
      <c r="B52" s="6">
        <v>72.68</v>
      </c>
      <c r="C52" s="6">
        <f t="shared" si="10"/>
        <v>43.608000000000004</v>
      </c>
      <c r="D52" s="6">
        <v>78</v>
      </c>
      <c r="E52" s="6">
        <f t="shared" si="11"/>
        <v>31.200000000000003</v>
      </c>
      <c r="F52" s="6">
        <f t="shared" si="13"/>
        <v>74.808</v>
      </c>
    </row>
    <row r="53" spans="1:6" ht="34.5" customHeight="1">
      <c r="A53" s="7">
        <v>20170545</v>
      </c>
      <c r="B53" s="6">
        <v>42.8</v>
      </c>
      <c r="C53" s="6">
        <f t="shared" si="10"/>
        <v>25.679999999999996</v>
      </c>
      <c r="D53" s="6">
        <v>32</v>
      </c>
      <c r="E53" s="6">
        <f t="shared" si="11"/>
        <v>12.8</v>
      </c>
      <c r="F53" s="6">
        <f t="shared" si="13"/>
        <v>38.48</v>
      </c>
    </row>
    <row r="54" spans="1:6" ht="34.5" customHeight="1">
      <c r="A54" s="7">
        <v>20170548</v>
      </c>
      <c r="B54" s="6">
        <v>47.56</v>
      </c>
      <c r="C54" s="6">
        <f t="shared" si="10"/>
        <v>28.536</v>
      </c>
      <c r="D54" s="6">
        <v>31.5</v>
      </c>
      <c r="E54" s="6">
        <f t="shared" si="11"/>
        <v>12.600000000000001</v>
      </c>
      <c r="F54" s="6">
        <f t="shared" si="13"/>
        <v>41.136</v>
      </c>
    </row>
    <row r="55" spans="1:6" ht="34.5" customHeight="1">
      <c r="A55" s="7">
        <v>20170551</v>
      </c>
      <c r="B55" s="6">
        <v>66.76</v>
      </c>
      <c r="C55" s="6">
        <f t="shared" si="10"/>
        <v>40.056000000000004</v>
      </c>
      <c r="D55" s="6">
        <v>41.5</v>
      </c>
      <c r="E55" s="6">
        <f t="shared" si="11"/>
        <v>16.6</v>
      </c>
      <c r="F55" s="6">
        <f t="shared" si="13"/>
        <v>56.656000000000006</v>
      </c>
    </row>
    <row r="56" spans="1:6" ht="34.5" customHeight="1">
      <c r="A56" s="7">
        <v>20170569</v>
      </c>
      <c r="B56" s="6">
        <v>34.36</v>
      </c>
      <c r="C56" s="6">
        <f t="shared" si="10"/>
        <v>20.616</v>
      </c>
      <c r="D56" s="6">
        <v>0</v>
      </c>
      <c r="E56" s="6">
        <f t="shared" si="11"/>
        <v>0</v>
      </c>
      <c r="F56" s="6">
        <f t="shared" si="13"/>
        <v>20.616</v>
      </c>
    </row>
    <row r="57" spans="1:6" ht="34.5" customHeight="1">
      <c r="A57" s="7">
        <v>20170572</v>
      </c>
      <c r="B57" s="6">
        <v>42.26</v>
      </c>
      <c r="C57" s="6">
        <f t="shared" si="10"/>
        <v>25.355999999999998</v>
      </c>
      <c r="D57" s="6">
        <v>31.5</v>
      </c>
      <c r="E57" s="6">
        <f t="shared" si="11"/>
        <v>12.600000000000001</v>
      </c>
      <c r="F57" s="6">
        <f t="shared" si="13"/>
        <v>37.956</v>
      </c>
    </row>
  </sheetData>
  <sheetProtection/>
  <mergeCells count="20">
    <mergeCell ref="B3:C3"/>
    <mergeCell ref="D3:E3"/>
    <mergeCell ref="B16:C16"/>
    <mergeCell ref="D16:E16"/>
    <mergeCell ref="B25:C25"/>
    <mergeCell ref="D25:E25"/>
    <mergeCell ref="B44:C44"/>
    <mergeCell ref="D44:E44"/>
    <mergeCell ref="A3:A4"/>
    <mergeCell ref="A16:A17"/>
    <mergeCell ref="A25:A26"/>
    <mergeCell ref="A44:A45"/>
    <mergeCell ref="F3:F4"/>
    <mergeCell ref="F16:F17"/>
    <mergeCell ref="F25:F26"/>
    <mergeCell ref="F44:F45"/>
    <mergeCell ref="A23:F24"/>
    <mergeCell ref="A1:F2"/>
    <mergeCell ref="A14:F15"/>
    <mergeCell ref="A42:F43"/>
  </mergeCells>
  <printOptions/>
  <pageMargins left="0.79" right="0.39" top="0.73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2017-06-06T02:08:01Z</cp:lastPrinted>
  <dcterms:created xsi:type="dcterms:W3CDTF">2015-01-30T08:41:45Z</dcterms:created>
  <dcterms:modified xsi:type="dcterms:W3CDTF">2017-06-06T10:52:04Z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