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进入资格复审范围人员" sheetId="1" r:id="rId1"/>
  </sheets>
  <definedNames>
    <definedName name="_xlnm._FilterDatabase" localSheetId="0" hidden="1">'进入资格复审范围人员'!$B$2:$J$91</definedName>
    <definedName name="_xlnm.Print_Area" localSheetId="0">'进入资格复审范围人员'!$A$1:$J$91</definedName>
    <definedName name="_xlnm.Print_Titles" localSheetId="0">'进入资格复审范围人员'!$2:$2</definedName>
  </definedNames>
  <calcPr fullCalcOnLoad="1"/>
</workbook>
</file>

<file path=xl/sharedStrings.xml><?xml version="1.0" encoding="utf-8"?>
<sst xmlns="http://schemas.openxmlformats.org/spreadsheetml/2006/main" count="545" uniqueCount="310">
  <si>
    <t>姓名</t>
  </si>
  <si>
    <t>身份证号码</t>
  </si>
  <si>
    <t>蒙古学学院团总支科员（蒙汉兼通定向岗位）</t>
  </si>
  <si>
    <t>蒙古族</t>
  </si>
  <si>
    <t>专职辅导员</t>
  </si>
  <si>
    <t>汉族</t>
  </si>
  <si>
    <t>教务处教务管理科科员</t>
  </si>
  <si>
    <t>党政办公室秘书科科员</t>
  </si>
  <si>
    <t>宣传部理论科科员</t>
  </si>
  <si>
    <t>图书与信息技术部电教中心教辅</t>
  </si>
  <si>
    <t>学生工作处本科生管理科科员（项目人员 定向岗位）</t>
  </si>
  <si>
    <t>经济管理学院学生工作办公室辅导员（蒙汉兼通定向岗位）</t>
  </si>
  <si>
    <t>计算机学院教务科研办公室科员</t>
  </si>
  <si>
    <t>数学科学学院行政办公室科员</t>
  </si>
  <si>
    <t>马克思主义学院教务科研办公室科员（项目人员定向岗位）</t>
  </si>
  <si>
    <t>刘丹丹</t>
  </si>
  <si>
    <t>满族</t>
  </si>
  <si>
    <t>专职辅导员（项目人员定向岗位）</t>
  </si>
  <si>
    <t>专职辅导员（蒙汉兼通 定向岗位）</t>
  </si>
  <si>
    <t>王雅茹</t>
  </si>
  <si>
    <t>交通学院科研处科研管理科科员</t>
  </si>
  <si>
    <t>党政办公室综合科科员（项目人员定向岗位）</t>
  </si>
  <si>
    <t>图书与信息技术部图书馆教辅（蒙汉兼通定向岗位转普通岗位）</t>
  </si>
  <si>
    <t>离退休人员工作处文体服务科科员（项目人员定向岗位转普通岗位）</t>
  </si>
  <si>
    <t>学生就业处就业指导科科员</t>
  </si>
  <si>
    <t>交通学院组织人事处人事劳资科科员</t>
  </si>
  <si>
    <t>达斡尔族</t>
  </si>
  <si>
    <t>交通学院教务处教学管理科科员（蒙汉兼通定向岗位转普通岗位）</t>
  </si>
  <si>
    <t>交通学院工程管理系教辅</t>
  </si>
  <si>
    <t>穆瑶</t>
  </si>
  <si>
    <t>吴娟</t>
  </si>
  <si>
    <t>图书与信息技术部图书馆教辅</t>
  </si>
  <si>
    <t>宝雾鹰</t>
  </si>
  <si>
    <t>交通学院运输工程系教辅</t>
  </si>
  <si>
    <t>资产管理处采购科科员（项目人员定向岗位）</t>
  </si>
  <si>
    <t>张慧敏</t>
  </si>
  <si>
    <t>后勤保障处内蒙古大学医院内科医师</t>
  </si>
  <si>
    <t>骈晓琴</t>
  </si>
  <si>
    <t>邓英英</t>
  </si>
  <si>
    <t>郑艺</t>
  </si>
  <si>
    <t>郭晨</t>
  </si>
  <si>
    <t>刘关</t>
  </si>
  <si>
    <t>乌楞花</t>
  </si>
  <si>
    <t>云春燕</t>
  </si>
  <si>
    <t>王磊</t>
  </si>
  <si>
    <t>牛天心</t>
  </si>
  <si>
    <t>刘宇蛟</t>
  </si>
  <si>
    <t>刘超逸</t>
  </si>
  <si>
    <t>戚欢</t>
  </si>
  <si>
    <t>周佳琪</t>
  </si>
  <si>
    <t>阿拉坦图雅</t>
  </si>
  <si>
    <t>关燕</t>
  </si>
  <si>
    <t>屈涵</t>
  </si>
  <si>
    <t>南丁</t>
  </si>
  <si>
    <t>黄云</t>
  </si>
  <si>
    <t>吕晨炜</t>
  </si>
  <si>
    <t xml:space="preserve">姚海霞 </t>
  </si>
  <si>
    <t>张琪</t>
  </si>
  <si>
    <t>岳瑶</t>
  </si>
  <si>
    <t>安静</t>
  </si>
  <si>
    <t>杜雨芊</t>
  </si>
  <si>
    <t>交通学院道路工程系教辅（项目人员定向岗位转普通岗位）</t>
  </si>
  <si>
    <t>闫志远</t>
  </si>
  <si>
    <t>包建伟</t>
  </si>
  <si>
    <t>塔拉</t>
  </si>
  <si>
    <t>苏日太</t>
  </si>
  <si>
    <t>张宇</t>
  </si>
  <si>
    <t>孟山旦</t>
  </si>
  <si>
    <t>要海玲</t>
  </si>
  <si>
    <t>席讴婕</t>
  </si>
  <si>
    <t>王玲玲</t>
  </si>
  <si>
    <t>代丹丹</t>
  </si>
  <si>
    <t>薄燕</t>
  </si>
  <si>
    <t>张新宇</t>
  </si>
  <si>
    <t>陈新宇</t>
  </si>
  <si>
    <t>布和</t>
  </si>
  <si>
    <t>李翠竹</t>
  </si>
  <si>
    <t>张旭</t>
  </si>
  <si>
    <t>管文荻</t>
  </si>
  <si>
    <t>李帅</t>
  </si>
  <si>
    <t>郭丽娜</t>
  </si>
  <si>
    <t>吴茜</t>
  </si>
  <si>
    <t>乌日恒</t>
  </si>
  <si>
    <t>银璐</t>
  </si>
  <si>
    <t>吴那仁格日乐</t>
  </si>
  <si>
    <t>付艺超</t>
  </si>
  <si>
    <t>刘安琪</t>
  </si>
  <si>
    <t>陈迪</t>
  </si>
  <si>
    <t>郑文君</t>
  </si>
  <si>
    <t>谢雪霞</t>
  </si>
  <si>
    <t>李天亮</t>
  </si>
  <si>
    <t>郭益嘉</t>
  </si>
  <si>
    <t>史锦东</t>
  </si>
  <si>
    <t>脑根塔拉</t>
  </si>
  <si>
    <t>包颉娜</t>
  </si>
  <si>
    <t>齐菲</t>
  </si>
  <si>
    <t>张少昱</t>
  </si>
  <si>
    <t>汪宏波</t>
  </si>
  <si>
    <t>薛亚茹</t>
  </si>
  <si>
    <t>宁宇晨</t>
  </si>
  <si>
    <t>隋委博</t>
  </si>
  <si>
    <t>迟雅倩</t>
  </si>
  <si>
    <t>矗哈尔</t>
  </si>
  <si>
    <t>赵洁</t>
  </si>
  <si>
    <t>孙翀翚</t>
  </si>
  <si>
    <t>杨树静</t>
  </si>
  <si>
    <t>王艺</t>
  </si>
  <si>
    <t>宋的添</t>
  </si>
  <si>
    <t>王美玲</t>
  </si>
  <si>
    <t>黄源</t>
  </si>
  <si>
    <t>杜少婷</t>
  </si>
  <si>
    <t>白孟兰</t>
  </si>
  <si>
    <t>李璐</t>
  </si>
  <si>
    <t>辛儒岱</t>
  </si>
  <si>
    <t>任杰</t>
  </si>
  <si>
    <t>阿如拉</t>
  </si>
  <si>
    <t>刘海波</t>
  </si>
  <si>
    <t>张雨涵</t>
  </si>
  <si>
    <t>姚焕焕</t>
  </si>
  <si>
    <t>王悦泽</t>
  </si>
  <si>
    <t>马兰</t>
  </si>
  <si>
    <t>1012601815</t>
  </si>
  <si>
    <t>1012605311</t>
  </si>
  <si>
    <t>1012607307</t>
  </si>
  <si>
    <t>1012604009</t>
  </si>
  <si>
    <t>1012606529</t>
  </si>
  <si>
    <t>1012604518</t>
  </si>
  <si>
    <t>1012608530</t>
  </si>
  <si>
    <t>1012606312</t>
  </si>
  <si>
    <t>1012605026</t>
  </si>
  <si>
    <t>1012607911</t>
  </si>
  <si>
    <t>1012608708</t>
  </si>
  <si>
    <t>1012603029</t>
  </si>
  <si>
    <t>1012605314</t>
  </si>
  <si>
    <t>1012607807</t>
  </si>
  <si>
    <t>1012608815</t>
  </si>
  <si>
    <t>1012602703</t>
  </si>
  <si>
    <t>1012601225</t>
  </si>
  <si>
    <t>1012604527</t>
  </si>
  <si>
    <t>1012605704</t>
  </si>
  <si>
    <t>1012607220</t>
  </si>
  <si>
    <t>1012602507</t>
  </si>
  <si>
    <t>1012604403</t>
  </si>
  <si>
    <t>1012606307</t>
  </si>
  <si>
    <t>1012604405</t>
  </si>
  <si>
    <t>1012603821</t>
  </si>
  <si>
    <t>1012603520</t>
  </si>
  <si>
    <t>1012605414</t>
  </si>
  <si>
    <t>1012602009</t>
  </si>
  <si>
    <t>1012604719</t>
  </si>
  <si>
    <t>1012605901</t>
  </si>
  <si>
    <t>1012603112</t>
  </si>
  <si>
    <t>1012601420</t>
  </si>
  <si>
    <t>1012608111</t>
  </si>
  <si>
    <t>1012603421</t>
  </si>
  <si>
    <t>1012608922</t>
  </si>
  <si>
    <t>1012602024</t>
  </si>
  <si>
    <t>1012607604</t>
  </si>
  <si>
    <t>1012601721</t>
  </si>
  <si>
    <t>1012608018</t>
  </si>
  <si>
    <t>1012600916</t>
  </si>
  <si>
    <t>1012601322</t>
  </si>
  <si>
    <t>1012607123</t>
  </si>
  <si>
    <t>1012608419</t>
  </si>
  <si>
    <t>1012609405</t>
  </si>
  <si>
    <t>1012604506</t>
  </si>
  <si>
    <t>1012602420</t>
  </si>
  <si>
    <t>1012601530</t>
  </si>
  <si>
    <t>1012601508</t>
  </si>
  <si>
    <t>1012609201</t>
  </si>
  <si>
    <t>1012607419</t>
  </si>
  <si>
    <t>1012605420</t>
  </si>
  <si>
    <t>1012608624</t>
  </si>
  <si>
    <t>1012603601</t>
  </si>
  <si>
    <t>1012604709</t>
  </si>
  <si>
    <t>1012606019</t>
  </si>
  <si>
    <t>1012607802</t>
  </si>
  <si>
    <t>1012604917</t>
  </si>
  <si>
    <t>1012604311</t>
  </si>
  <si>
    <t>1012604318</t>
  </si>
  <si>
    <t>1012607503</t>
  </si>
  <si>
    <t>1012606003</t>
  </si>
  <si>
    <t>1012607224</t>
  </si>
  <si>
    <t>1012602825</t>
  </si>
  <si>
    <t>1012604723</t>
  </si>
  <si>
    <t>1012602229</t>
  </si>
  <si>
    <t>1012603011</t>
  </si>
  <si>
    <t>1012602816</t>
  </si>
  <si>
    <t>1012605223</t>
  </si>
  <si>
    <t>1012606501</t>
  </si>
  <si>
    <t>1012605403</t>
  </si>
  <si>
    <t>1012601909</t>
  </si>
  <si>
    <t>1012601626</t>
  </si>
  <si>
    <t>1012601514</t>
  </si>
  <si>
    <t>1012606318</t>
  </si>
  <si>
    <t>1012606129</t>
  </si>
  <si>
    <t>1012601116</t>
  </si>
  <si>
    <t>1012604408</t>
  </si>
  <si>
    <t>1012607829</t>
  </si>
  <si>
    <t>1012601917</t>
  </si>
  <si>
    <t>1012603024</t>
  </si>
  <si>
    <t>1012605804</t>
  </si>
  <si>
    <t>1012605412</t>
  </si>
  <si>
    <t>1012601604</t>
  </si>
  <si>
    <t>1012604621</t>
  </si>
  <si>
    <t>1012601228</t>
  </si>
  <si>
    <t>1012602230</t>
  </si>
  <si>
    <t>1012603127</t>
  </si>
  <si>
    <t>1012604915</t>
  </si>
  <si>
    <t>1012602510</t>
  </si>
  <si>
    <t>准考证号</t>
  </si>
  <si>
    <t>性别</t>
  </si>
  <si>
    <t>男</t>
  </si>
  <si>
    <t>女</t>
  </si>
  <si>
    <t>民族</t>
  </si>
  <si>
    <t>笔试成绩</t>
  </si>
  <si>
    <t>民族加分</t>
  </si>
  <si>
    <t>笔试
总成绩</t>
  </si>
  <si>
    <r>
      <rPr>
        <b/>
        <sz val="9"/>
        <rFont val="宋体"/>
        <family val="0"/>
      </rPr>
      <t>应聘岗位</t>
    </r>
  </si>
  <si>
    <t>内蒙古大学2017年公开招聘具有硕士学位工作人员考试
进入资格复审范围人员名单</t>
  </si>
  <si>
    <t>序号</t>
  </si>
  <si>
    <t>6127241990****1913</t>
  </si>
  <si>
    <t>1501251992****0828</t>
  </si>
  <si>
    <t>1501221986****4121</t>
  </si>
  <si>
    <t>1522221990****4042</t>
  </si>
  <si>
    <t>1502071985****2348</t>
  </si>
  <si>
    <t>1501051989****7325</t>
  </si>
  <si>
    <t>1502211988****1323</t>
  </si>
  <si>
    <t>1525261990****0013</t>
  </si>
  <si>
    <t>1523231991****5425</t>
  </si>
  <si>
    <t>1523261985****458X</t>
  </si>
  <si>
    <t>1501021988****4624</t>
  </si>
  <si>
    <t>1501051988****7311</t>
  </si>
  <si>
    <t>1505021992****1224</t>
  </si>
  <si>
    <t>1526311990****0029</t>
  </si>
  <si>
    <t>4114811989****1824</t>
  </si>
  <si>
    <t>1523251990****0020</t>
  </si>
  <si>
    <t>1526341990****8443</t>
  </si>
  <si>
    <t>1521231990****0924</t>
  </si>
  <si>
    <t>1501021983****1617</t>
  </si>
  <si>
    <t>6103021989****2028</t>
  </si>
  <si>
    <t>1528231990****0527</t>
  </si>
  <si>
    <t>1528011988****0927</t>
  </si>
  <si>
    <t>1501051989****7337</t>
  </si>
  <si>
    <t>1526341987****3347</t>
  </si>
  <si>
    <t>1526011990****0647</t>
  </si>
  <si>
    <t>1525291988****0029</t>
  </si>
  <si>
    <t>1528271988****6929</t>
  </si>
  <si>
    <t>1501251990****022X</t>
  </si>
  <si>
    <t>1501021990****4640</t>
  </si>
  <si>
    <t>1501041986****1615</t>
  </si>
  <si>
    <t>1501041992****0641</t>
  </si>
  <si>
    <t>1501051984****7835</t>
  </si>
  <si>
    <t>1501211991****8320</t>
  </si>
  <si>
    <t>1501051989****7383</t>
  </si>
  <si>
    <t>1422011991****9022</t>
  </si>
  <si>
    <t>1525301983****0020</t>
  </si>
  <si>
    <t>1501051984****2118</t>
  </si>
  <si>
    <t>1523261990****5880</t>
  </si>
  <si>
    <t>1522221989****6623</t>
  </si>
  <si>
    <t>1527011990****0021</t>
  </si>
  <si>
    <t>1523251991****1027</t>
  </si>
  <si>
    <t>1529231988****0022</t>
  </si>
  <si>
    <t>1526011991****3648</t>
  </si>
  <si>
    <t>1501041990****1144</t>
  </si>
  <si>
    <t>1504261986****4583</t>
  </si>
  <si>
    <t>1528261990****001X</t>
  </si>
  <si>
    <t>1525021989****1425</t>
  </si>
  <si>
    <t>1527221990****7067</t>
  </si>
  <si>
    <t>1523261986****0062</t>
  </si>
  <si>
    <t>1502041987****1287</t>
  </si>
  <si>
    <t>1526271990****2521</t>
  </si>
  <si>
    <t>4130261990****842X</t>
  </si>
  <si>
    <t>1502041987****0129</t>
  </si>
  <si>
    <t>1526341990****8426</t>
  </si>
  <si>
    <t>1505251987****7624</t>
  </si>
  <si>
    <t>1527261989****2124</t>
  </si>
  <si>
    <t>1501021990****1628</t>
  </si>
  <si>
    <t>1525251992****0015</t>
  </si>
  <si>
    <t>1526261987****4246</t>
  </si>
  <si>
    <t>1504041987****3113</t>
  </si>
  <si>
    <t>1526241990****0013</t>
  </si>
  <si>
    <t>1526271990****1319</t>
  </si>
  <si>
    <t>1501041989****0628</t>
  </si>
  <si>
    <t>1521271992****0340</t>
  </si>
  <si>
    <t>1502071990****3221</t>
  </si>
  <si>
    <t>1528011990****1271</t>
  </si>
  <si>
    <t>1526261990****0125</t>
  </si>
  <si>
    <t>1501211990****8316</t>
  </si>
  <si>
    <t>1504291987****4811</t>
  </si>
  <si>
    <t>1526011991****4138</t>
  </si>
  <si>
    <t>1504041987****4129</t>
  </si>
  <si>
    <t>1404021991****4041</t>
  </si>
  <si>
    <t>1526241992****3941</t>
  </si>
  <si>
    <t>1526261990****5120</t>
  </si>
  <si>
    <t>1504251986****4869</t>
  </si>
  <si>
    <t>1523241988****512X</t>
  </si>
  <si>
    <t>1501031983****1115</t>
  </si>
  <si>
    <t>1501051984****7320</t>
  </si>
  <si>
    <t>1526321992****0021</t>
  </si>
  <si>
    <t>1504221993****0026</t>
  </si>
  <si>
    <t>1504021990****2320</t>
  </si>
  <si>
    <t>1501231990****3122</t>
  </si>
  <si>
    <t>1501021988****6025</t>
  </si>
  <si>
    <t>1525011985****0011</t>
  </si>
  <si>
    <t>1521271988****0327</t>
  </si>
  <si>
    <t>1527231989****5125</t>
  </si>
  <si>
    <t>1501211989****1158</t>
  </si>
  <si>
    <t>1501021989****0642</t>
  </si>
  <si>
    <t>1526291991****0018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</si>
</sst>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2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9"/>
      <name val="Arial"/>
      <family val="2"/>
    </font>
    <font>
      <b/>
      <sz val="9"/>
      <name val="宋体"/>
      <family val="0"/>
    </font>
    <font>
      <sz val="9"/>
      <name val="Arial"/>
      <family val="2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J1"/>
    </sheetView>
  </sheetViews>
  <sheetFormatPr defaultColWidth="9.140625" defaultRowHeight="12.75"/>
  <cols>
    <col min="1" max="1" width="3.7109375" style="0" customWidth="1"/>
    <col min="2" max="2" width="11.7109375" style="8" customWidth="1"/>
    <col min="3" max="3" width="9.28125" style="7" customWidth="1"/>
    <col min="4" max="4" width="17.421875" style="8" customWidth="1"/>
    <col min="5" max="5" width="27.8515625" style="7" customWidth="1"/>
    <col min="6" max="6" width="4.8515625" style="8" customWidth="1"/>
    <col min="7" max="7" width="8.00390625" style="8" customWidth="1"/>
    <col min="8" max="9" width="5.421875" style="8" customWidth="1"/>
    <col min="10" max="10" width="7.28125" style="8" customWidth="1"/>
  </cols>
  <sheetData>
    <row r="1" spans="1:10" ht="38.25" customHeight="1">
      <c r="A1" s="14" t="s">
        <v>219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1" customFormat="1" ht="30" customHeight="1">
      <c r="A2" s="15" t="s">
        <v>220</v>
      </c>
      <c r="B2" s="1" t="s">
        <v>210</v>
      </c>
      <c r="C2" s="1" t="s">
        <v>0</v>
      </c>
      <c r="D2" s="1" t="s">
        <v>1</v>
      </c>
      <c r="E2" s="1" t="s">
        <v>218</v>
      </c>
      <c r="F2" s="2" t="s">
        <v>211</v>
      </c>
      <c r="G2" s="2" t="s">
        <v>214</v>
      </c>
      <c r="H2" s="2" t="s">
        <v>215</v>
      </c>
      <c r="I2" s="2" t="s">
        <v>216</v>
      </c>
      <c r="J2" s="9" t="s">
        <v>217</v>
      </c>
    </row>
    <row r="3" spans="1:10" ht="18" customHeight="1">
      <c r="A3" s="10">
        <v>1</v>
      </c>
      <c r="B3" s="5" t="s">
        <v>121</v>
      </c>
      <c r="C3" s="4" t="s">
        <v>54</v>
      </c>
      <c r="D3" s="5" t="s">
        <v>221</v>
      </c>
      <c r="E3" s="4" t="s">
        <v>34</v>
      </c>
      <c r="F3" s="5" t="s">
        <v>212</v>
      </c>
      <c r="G3" s="5" t="s">
        <v>5</v>
      </c>
      <c r="H3" s="3">
        <v>75</v>
      </c>
      <c r="I3" s="5">
        <f aca="true" t="shared" si="0" ref="I3:I9">IF(G3="蒙古族",2.5,0)</f>
        <v>0</v>
      </c>
      <c r="J3" s="6">
        <f aca="true" t="shared" si="1" ref="J3:J9">H3+I3</f>
        <v>75</v>
      </c>
    </row>
    <row r="4" spans="1:10" ht="18" customHeight="1">
      <c r="A4" s="10">
        <v>2</v>
      </c>
      <c r="B4" s="5" t="s">
        <v>183</v>
      </c>
      <c r="C4" s="4" t="s">
        <v>35</v>
      </c>
      <c r="D4" s="5" t="s">
        <v>222</v>
      </c>
      <c r="E4" s="4" t="s">
        <v>34</v>
      </c>
      <c r="F4" s="5" t="s">
        <v>213</v>
      </c>
      <c r="G4" s="5" t="s">
        <v>5</v>
      </c>
      <c r="H4" s="3">
        <v>74</v>
      </c>
      <c r="I4" s="5">
        <f t="shared" si="0"/>
        <v>0</v>
      </c>
      <c r="J4" s="6">
        <f t="shared" si="1"/>
        <v>74</v>
      </c>
    </row>
    <row r="5" spans="1:10" ht="18" customHeight="1">
      <c r="A5" s="10">
        <v>3</v>
      </c>
      <c r="B5" s="5" t="s">
        <v>186</v>
      </c>
      <c r="C5" s="4" t="s">
        <v>43</v>
      </c>
      <c r="D5" s="5" t="s">
        <v>223</v>
      </c>
      <c r="E5" s="4" t="s">
        <v>34</v>
      </c>
      <c r="F5" s="5" t="s">
        <v>213</v>
      </c>
      <c r="G5" s="5" t="s">
        <v>3</v>
      </c>
      <c r="H5" s="3">
        <v>70</v>
      </c>
      <c r="I5" s="5">
        <f t="shared" si="0"/>
        <v>2.5</v>
      </c>
      <c r="J5" s="6">
        <f t="shared" si="1"/>
        <v>72.5</v>
      </c>
    </row>
    <row r="6" spans="1:10" ht="18" customHeight="1">
      <c r="A6" s="10">
        <v>4</v>
      </c>
      <c r="B6" s="5" t="s">
        <v>164</v>
      </c>
      <c r="C6" s="4" t="s">
        <v>111</v>
      </c>
      <c r="D6" s="5" t="s">
        <v>224</v>
      </c>
      <c r="E6" s="4" t="s">
        <v>17</v>
      </c>
      <c r="F6" s="5" t="s">
        <v>213</v>
      </c>
      <c r="G6" s="5" t="s">
        <v>3</v>
      </c>
      <c r="H6" s="3">
        <v>66</v>
      </c>
      <c r="I6" s="5">
        <f t="shared" si="0"/>
        <v>2.5</v>
      </c>
      <c r="J6" s="6">
        <f t="shared" si="1"/>
        <v>68.5</v>
      </c>
    </row>
    <row r="7" spans="1:10" ht="18" customHeight="1">
      <c r="A7" s="10">
        <v>5</v>
      </c>
      <c r="B7" s="5" t="s">
        <v>180</v>
      </c>
      <c r="C7" s="4" t="s">
        <v>108</v>
      </c>
      <c r="D7" s="5" t="s">
        <v>225</v>
      </c>
      <c r="E7" s="4" t="s">
        <v>17</v>
      </c>
      <c r="F7" s="5" t="s">
        <v>213</v>
      </c>
      <c r="G7" s="5" t="s">
        <v>5</v>
      </c>
      <c r="H7" s="3">
        <v>68</v>
      </c>
      <c r="I7" s="5">
        <f t="shared" si="0"/>
        <v>0</v>
      </c>
      <c r="J7" s="6">
        <f t="shared" si="1"/>
        <v>68</v>
      </c>
    </row>
    <row r="8" spans="1:10" ht="18" customHeight="1">
      <c r="A8" s="10">
        <v>6</v>
      </c>
      <c r="B8" s="5" t="s">
        <v>191</v>
      </c>
      <c r="C8" s="4" t="s">
        <v>45</v>
      </c>
      <c r="D8" s="5" t="s">
        <v>226</v>
      </c>
      <c r="E8" s="4" t="s">
        <v>17</v>
      </c>
      <c r="F8" s="5" t="s">
        <v>213</v>
      </c>
      <c r="G8" s="5" t="s">
        <v>16</v>
      </c>
      <c r="H8" s="3">
        <v>65</v>
      </c>
      <c r="I8" s="5">
        <f t="shared" si="0"/>
        <v>0</v>
      </c>
      <c r="J8" s="6">
        <f t="shared" si="1"/>
        <v>65</v>
      </c>
    </row>
    <row r="9" spans="1:10" ht="18" customHeight="1">
      <c r="A9" s="10">
        <v>7</v>
      </c>
      <c r="B9" s="5" t="s">
        <v>178</v>
      </c>
      <c r="C9" s="4" t="s">
        <v>72</v>
      </c>
      <c r="D9" s="5" t="s">
        <v>227</v>
      </c>
      <c r="E9" s="4" t="s">
        <v>17</v>
      </c>
      <c r="F9" s="5" t="s">
        <v>213</v>
      </c>
      <c r="G9" s="5" t="s">
        <v>5</v>
      </c>
      <c r="H9" s="3">
        <v>65</v>
      </c>
      <c r="I9" s="5">
        <f t="shared" si="0"/>
        <v>0</v>
      </c>
      <c r="J9" s="6">
        <f t="shared" si="1"/>
        <v>65</v>
      </c>
    </row>
    <row r="10" spans="1:10" ht="18" customHeight="1">
      <c r="A10" s="10">
        <v>8</v>
      </c>
      <c r="B10" s="5" t="s">
        <v>153</v>
      </c>
      <c r="C10" s="4" t="s">
        <v>65</v>
      </c>
      <c r="D10" s="5" t="s">
        <v>228</v>
      </c>
      <c r="E10" s="4" t="s">
        <v>18</v>
      </c>
      <c r="F10" s="5" t="s">
        <v>212</v>
      </c>
      <c r="G10" s="5" t="s">
        <v>3</v>
      </c>
      <c r="H10" s="3">
        <v>61</v>
      </c>
      <c r="I10" s="5">
        <f>IF(G10="蒙古族",2.5,0)</f>
        <v>2.5</v>
      </c>
      <c r="J10" s="6">
        <f>H10+I10</f>
        <v>63.5</v>
      </c>
    </row>
    <row r="11" spans="1:10" ht="18" customHeight="1">
      <c r="A11" s="10">
        <v>9</v>
      </c>
      <c r="B11" s="5" t="s">
        <v>163</v>
      </c>
      <c r="C11" s="4" t="s">
        <v>67</v>
      </c>
      <c r="D11" s="5" t="s">
        <v>229</v>
      </c>
      <c r="E11" s="4" t="s">
        <v>18</v>
      </c>
      <c r="F11" s="5" t="s">
        <v>213</v>
      </c>
      <c r="G11" s="5" t="s">
        <v>3</v>
      </c>
      <c r="H11" s="3">
        <v>60</v>
      </c>
      <c r="I11" s="5">
        <f>IF(G11="蒙古族",2.5,0)</f>
        <v>2.5</v>
      </c>
      <c r="J11" s="6">
        <f>H11+I11</f>
        <v>62.5</v>
      </c>
    </row>
    <row r="12" spans="1:10" ht="18" customHeight="1">
      <c r="A12" s="10">
        <v>10</v>
      </c>
      <c r="B12" s="5" t="s">
        <v>159</v>
      </c>
      <c r="C12" s="4" t="s">
        <v>84</v>
      </c>
      <c r="D12" s="5" t="s">
        <v>230</v>
      </c>
      <c r="E12" s="4" t="s">
        <v>18</v>
      </c>
      <c r="F12" s="5" t="s">
        <v>213</v>
      </c>
      <c r="G12" s="5" t="s">
        <v>3</v>
      </c>
      <c r="H12" s="3">
        <v>59</v>
      </c>
      <c r="I12" s="5">
        <f>IF(G12="蒙古族",2.5,0)</f>
        <v>2.5</v>
      </c>
      <c r="J12" s="6">
        <f>H12+I12</f>
        <v>61.5</v>
      </c>
    </row>
    <row r="13" spans="1:10" ht="18" customHeight="1">
      <c r="A13" s="10">
        <v>11</v>
      </c>
      <c r="B13" s="5" t="s">
        <v>205</v>
      </c>
      <c r="C13" s="4" t="s">
        <v>87</v>
      </c>
      <c r="D13" s="5" t="s">
        <v>231</v>
      </c>
      <c r="E13" s="4" t="s">
        <v>4</v>
      </c>
      <c r="F13" s="5" t="s">
        <v>213</v>
      </c>
      <c r="G13" s="5" t="s">
        <v>3</v>
      </c>
      <c r="H13" s="3">
        <v>87</v>
      </c>
      <c r="I13" s="5">
        <f aca="true" t="shared" si="2" ref="I13:I24">IF(G13="蒙古族",2.5,0)</f>
        <v>2.5</v>
      </c>
      <c r="J13" s="6">
        <f aca="true" t="shared" si="3" ref="J13:J24">H13+I13</f>
        <v>89.5</v>
      </c>
    </row>
    <row r="14" spans="1:10" ht="18" customHeight="1">
      <c r="A14" s="10">
        <v>12</v>
      </c>
      <c r="B14" s="5" t="s">
        <v>193</v>
      </c>
      <c r="C14" s="4" t="s">
        <v>52</v>
      </c>
      <c r="D14" s="5" t="s">
        <v>232</v>
      </c>
      <c r="E14" s="4" t="s">
        <v>4</v>
      </c>
      <c r="F14" s="5" t="s">
        <v>212</v>
      </c>
      <c r="G14" s="5" t="s">
        <v>3</v>
      </c>
      <c r="H14" s="3">
        <v>86</v>
      </c>
      <c r="I14" s="5">
        <f t="shared" si="2"/>
        <v>2.5</v>
      </c>
      <c r="J14" s="6">
        <f t="shared" si="3"/>
        <v>88.5</v>
      </c>
    </row>
    <row r="15" spans="1:10" ht="18" customHeight="1">
      <c r="A15" s="10">
        <v>13</v>
      </c>
      <c r="B15" s="5" t="s">
        <v>170</v>
      </c>
      <c r="C15" s="4" t="s">
        <v>112</v>
      </c>
      <c r="D15" s="5" t="s">
        <v>233</v>
      </c>
      <c r="E15" s="4" t="s">
        <v>4</v>
      </c>
      <c r="F15" s="5" t="s">
        <v>213</v>
      </c>
      <c r="G15" s="5" t="s">
        <v>3</v>
      </c>
      <c r="H15" s="3">
        <v>86</v>
      </c>
      <c r="I15" s="5">
        <f t="shared" si="2"/>
        <v>2.5</v>
      </c>
      <c r="J15" s="6">
        <f t="shared" si="3"/>
        <v>88.5</v>
      </c>
    </row>
    <row r="16" spans="1:10" ht="18" customHeight="1">
      <c r="A16" s="10">
        <v>14</v>
      </c>
      <c r="B16" s="5" t="s">
        <v>139</v>
      </c>
      <c r="C16" s="4" t="s">
        <v>19</v>
      </c>
      <c r="D16" s="5" t="s">
        <v>234</v>
      </c>
      <c r="E16" s="4" t="s">
        <v>4</v>
      </c>
      <c r="F16" s="5" t="s">
        <v>213</v>
      </c>
      <c r="G16" s="5" t="s">
        <v>3</v>
      </c>
      <c r="H16" s="3">
        <v>82</v>
      </c>
      <c r="I16" s="5">
        <f t="shared" si="2"/>
        <v>2.5</v>
      </c>
      <c r="J16" s="6">
        <f t="shared" si="3"/>
        <v>84.5</v>
      </c>
    </row>
    <row r="17" spans="1:10" ht="18" customHeight="1">
      <c r="A17" s="10">
        <v>15</v>
      </c>
      <c r="B17" s="5" t="s">
        <v>124</v>
      </c>
      <c r="C17" s="4" t="s">
        <v>88</v>
      </c>
      <c r="D17" s="5" t="s">
        <v>235</v>
      </c>
      <c r="E17" s="4" t="s">
        <v>4</v>
      </c>
      <c r="F17" s="5" t="s">
        <v>213</v>
      </c>
      <c r="G17" s="5" t="s">
        <v>5</v>
      </c>
      <c r="H17" s="3">
        <v>83</v>
      </c>
      <c r="I17" s="5">
        <f t="shared" si="2"/>
        <v>0</v>
      </c>
      <c r="J17" s="6">
        <f t="shared" si="3"/>
        <v>83</v>
      </c>
    </row>
    <row r="18" spans="1:10" ht="18" customHeight="1">
      <c r="A18" s="10">
        <v>16</v>
      </c>
      <c r="B18" s="5" t="s">
        <v>161</v>
      </c>
      <c r="C18" s="4" t="s">
        <v>70</v>
      </c>
      <c r="D18" s="5" t="s">
        <v>236</v>
      </c>
      <c r="E18" s="4" t="s">
        <v>4</v>
      </c>
      <c r="F18" s="5" t="s">
        <v>213</v>
      </c>
      <c r="G18" s="5" t="s">
        <v>3</v>
      </c>
      <c r="H18" s="3">
        <v>78</v>
      </c>
      <c r="I18" s="5">
        <f t="shared" si="2"/>
        <v>2.5</v>
      </c>
      <c r="J18" s="6">
        <f t="shared" si="3"/>
        <v>80.5</v>
      </c>
    </row>
    <row r="19" spans="1:10" ht="18" customHeight="1">
      <c r="A19" s="10">
        <v>17</v>
      </c>
      <c r="B19" s="5" t="s">
        <v>136</v>
      </c>
      <c r="C19" s="4" t="s">
        <v>105</v>
      </c>
      <c r="D19" s="5" t="s">
        <v>237</v>
      </c>
      <c r="E19" s="4" t="s">
        <v>4</v>
      </c>
      <c r="F19" s="5" t="s">
        <v>213</v>
      </c>
      <c r="G19" s="5" t="s">
        <v>5</v>
      </c>
      <c r="H19" s="3">
        <v>80</v>
      </c>
      <c r="I19" s="5">
        <f t="shared" si="2"/>
        <v>0</v>
      </c>
      <c r="J19" s="6">
        <f t="shared" si="3"/>
        <v>80</v>
      </c>
    </row>
    <row r="20" spans="1:10" ht="18" customHeight="1">
      <c r="A20" s="10">
        <v>18</v>
      </c>
      <c r="B20" s="5" t="s">
        <v>168</v>
      </c>
      <c r="C20" s="4" t="s">
        <v>51</v>
      </c>
      <c r="D20" s="5" t="s">
        <v>238</v>
      </c>
      <c r="E20" s="4" t="s">
        <v>4</v>
      </c>
      <c r="F20" s="5" t="s">
        <v>213</v>
      </c>
      <c r="G20" s="5" t="s">
        <v>16</v>
      </c>
      <c r="H20" s="3">
        <v>79</v>
      </c>
      <c r="I20" s="5">
        <f t="shared" si="2"/>
        <v>0</v>
      </c>
      <c r="J20" s="6">
        <f t="shared" si="3"/>
        <v>79</v>
      </c>
    </row>
    <row r="21" spans="1:10" ht="18" customHeight="1">
      <c r="A21" s="10">
        <v>19</v>
      </c>
      <c r="B21" s="5" t="s">
        <v>207</v>
      </c>
      <c r="C21" s="4" t="s">
        <v>66</v>
      </c>
      <c r="D21" s="5" t="s">
        <v>239</v>
      </c>
      <c r="E21" s="4" t="s">
        <v>4</v>
      </c>
      <c r="F21" s="5" t="s">
        <v>212</v>
      </c>
      <c r="G21" s="5" t="s">
        <v>5</v>
      </c>
      <c r="H21" s="3">
        <v>79</v>
      </c>
      <c r="I21" s="5">
        <f t="shared" si="2"/>
        <v>0</v>
      </c>
      <c r="J21" s="6">
        <f t="shared" si="3"/>
        <v>79</v>
      </c>
    </row>
    <row r="22" spans="1:10" ht="18" customHeight="1">
      <c r="A22" s="10">
        <v>20</v>
      </c>
      <c r="B22" s="5" t="s">
        <v>122</v>
      </c>
      <c r="C22" s="4" t="s">
        <v>118</v>
      </c>
      <c r="D22" s="5" t="s">
        <v>240</v>
      </c>
      <c r="E22" s="4" t="s">
        <v>4</v>
      </c>
      <c r="F22" s="5" t="s">
        <v>213</v>
      </c>
      <c r="G22" s="5" t="s">
        <v>5</v>
      </c>
      <c r="H22" s="3">
        <v>79</v>
      </c>
      <c r="I22" s="5">
        <f t="shared" si="2"/>
        <v>0</v>
      </c>
      <c r="J22" s="6">
        <f t="shared" si="3"/>
        <v>79</v>
      </c>
    </row>
    <row r="23" spans="1:10" ht="18" customHeight="1">
      <c r="A23" s="10">
        <v>21</v>
      </c>
      <c r="B23" s="5" t="s">
        <v>128</v>
      </c>
      <c r="C23" s="4" t="s">
        <v>113</v>
      </c>
      <c r="D23" s="5" t="s">
        <v>241</v>
      </c>
      <c r="E23" s="4" t="s">
        <v>4</v>
      </c>
      <c r="F23" s="5" t="s">
        <v>213</v>
      </c>
      <c r="G23" s="5" t="s">
        <v>5</v>
      </c>
      <c r="H23" s="3">
        <v>79</v>
      </c>
      <c r="I23" s="5">
        <f t="shared" si="2"/>
        <v>0</v>
      </c>
      <c r="J23" s="6">
        <f t="shared" si="3"/>
        <v>79</v>
      </c>
    </row>
    <row r="24" spans="1:10" ht="18" customHeight="1">
      <c r="A24" s="10">
        <v>22</v>
      </c>
      <c r="B24" s="5" t="s">
        <v>130</v>
      </c>
      <c r="C24" s="4" t="s">
        <v>71</v>
      </c>
      <c r="D24" s="5" t="s">
        <v>242</v>
      </c>
      <c r="E24" s="4" t="s">
        <v>4</v>
      </c>
      <c r="F24" s="5" t="s">
        <v>213</v>
      </c>
      <c r="G24" s="5" t="s">
        <v>5</v>
      </c>
      <c r="H24" s="3">
        <v>79</v>
      </c>
      <c r="I24" s="5">
        <f t="shared" si="2"/>
        <v>0</v>
      </c>
      <c r="J24" s="6">
        <f t="shared" si="3"/>
        <v>79</v>
      </c>
    </row>
    <row r="25" spans="1:10" ht="18" customHeight="1">
      <c r="A25" s="10">
        <v>23</v>
      </c>
      <c r="B25" s="5" t="s">
        <v>192</v>
      </c>
      <c r="C25" s="4" t="s">
        <v>41</v>
      </c>
      <c r="D25" s="5" t="s">
        <v>243</v>
      </c>
      <c r="E25" s="4" t="s">
        <v>24</v>
      </c>
      <c r="F25" s="5" t="s">
        <v>212</v>
      </c>
      <c r="G25" s="5" t="s">
        <v>5</v>
      </c>
      <c r="H25" s="3">
        <v>80</v>
      </c>
      <c r="I25" s="5">
        <f>IF(G25="蒙古族",2.5,0)</f>
        <v>0</v>
      </c>
      <c r="J25" s="6">
        <f aca="true" t="shared" si="4" ref="J25:J36">H25+I25</f>
        <v>80</v>
      </c>
    </row>
    <row r="26" spans="1:10" ht="18" customHeight="1">
      <c r="A26" s="10">
        <v>24</v>
      </c>
      <c r="B26" s="5" t="s">
        <v>137</v>
      </c>
      <c r="C26" s="4" t="s">
        <v>68</v>
      </c>
      <c r="D26" s="5" t="s">
        <v>244</v>
      </c>
      <c r="E26" s="4" t="s">
        <v>24</v>
      </c>
      <c r="F26" s="5" t="s">
        <v>213</v>
      </c>
      <c r="G26" s="5" t="s">
        <v>5</v>
      </c>
      <c r="H26" s="3">
        <v>75</v>
      </c>
      <c r="I26" s="5">
        <f>IF(G26="蒙古族",2.5,0)</f>
        <v>0</v>
      </c>
      <c r="J26" s="6">
        <f t="shared" si="4"/>
        <v>75</v>
      </c>
    </row>
    <row r="27" spans="1:10" s="13" customFormat="1" ht="18" customHeight="1">
      <c r="A27" s="12">
        <v>25</v>
      </c>
      <c r="B27" s="5" t="s">
        <v>150</v>
      </c>
      <c r="C27" s="4" t="s">
        <v>57</v>
      </c>
      <c r="D27" s="5" t="s">
        <v>245</v>
      </c>
      <c r="E27" s="4" t="s">
        <v>24</v>
      </c>
      <c r="F27" s="5" t="s">
        <v>213</v>
      </c>
      <c r="G27" s="5" t="s">
        <v>3</v>
      </c>
      <c r="H27" s="3">
        <v>69</v>
      </c>
      <c r="I27" s="5">
        <f>IF(G27="蒙古族",2.5,0)</f>
        <v>2.5</v>
      </c>
      <c r="J27" s="6">
        <f t="shared" si="4"/>
        <v>71.5</v>
      </c>
    </row>
    <row r="28" spans="1:10" ht="18" customHeight="1">
      <c r="A28" s="10">
        <v>26</v>
      </c>
      <c r="B28" s="5" t="s">
        <v>152</v>
      </c>
      <c r="C28" s="4" t="s">
        <v>79</v>
      </c>
      <c r="D28" s="5" t="s">
        <v>246</v>
      </c>
      <c r="E28" s="4" t="s">
        <v>10</v>
      </c>
      <c r="F28" s="5" t="s">
        <v>213</v>
      </c>
      <c r="G28" s="5" t="s">
        <v>5</v>
      </c>
      <c r="H28" s="3">
        <v>81</v>
      </c>
      <c r="I28" s="5">
        <f aca="true" t="shared" si="5" ref="I28:I33">IF(G28="蒙古族",2.5,0)</f>
        <v>0</v>
      </c>
      <c r="J28" s="6">
        <f t="shared" si="4"/>
        <v>81</v>
      </c>
    </row>
    <row r="29" spans="1:10" ht="18" customHeight="1">
      <c r="A29" s="10">
        <v>27</v>
      </c>
      <c r="B29" s="5" t="s">
        <v>126</v>
      </c>
      <c r="C29" s="4" t="s">
        <v>99</v>
      </c>
      <c r="D29" s="5" t="s">
        <v>247</v>
      </c>
      <c r="E29" s="4" t="s">
        <v>10</v>
      </c>
      <c r="F29" s="5" t="s">
        <v>213</v>
      </c>
      <c r="G29" s="5" t="s">
        <v>5</v>
      </c>
      <c r="H29" s="3">
        <v>76</v>
      </c>
      <c r="I29" s="5">
        <f t="shared" si="5"/>
        <v>0</v>
      </c>
      <c r="J29" s="6">
        <f t="shared" si="4"/>
        <v>76</v>
      </c>
    </row>
    <row r="30" spans="1:10" ht="18" customHeight="1">
      <c r="A30" s="10">
        <v>28</v>
      </c>
      <c r="B30" s="5" t="s">
        <v>184</v>
      </c>
      <c r="C30" s="4" t="s">
        <v>97</v>
      </c>
      <c r="D30" s="5" t="s">
        <v>248</v>
      </c>
      <c r="E30" s="4" t="s">
        <v>10</v>
      </c>
      <c r="F30" s="5" t="s">
        <v>213</v>
      </c>
      <c r="G30" s="5" t="s">
        <v>5</v>
      </c>
      <c r="H30" s="3">
        <v>75</v>
      </c>
      <c r="I30" s="5">
        <f t="shared" si="5"/>
        <v>0</v>
      </c>
      <c r="J30" s="6">
        <f t="shared" si="4"/>
        <v>75</v>
      </c>
    </row>
    <row r="31" spans="1:10" ht="18" customHeight="1">
      <c r="A31" s="10">
        <v>29</v>
      </c>
      <c r="B31" s="5" t="s">
        <v>203</v>
      </c>
      <c r="C31" s="4" t="s">
        <v>29</v>
      </c>
      <c r="D31" s="5" t="s">
        <v>249</v>
      </c>
      <c r="E31" s="4" t="s">
        <v>8</v>
      </c>
      <c r="F31" s="5" t="s">
        <v>213</v>
      </c>
      <c r="G31" s="5" t="s">
        <v>3</v>
      </c>
      <c r="H31" s="3">
        <v>84</v>
      </c>
      <c r="I31" s="5">
        <f t="shared" si="5"/>
        <v>2.5</v>
      </c>
      <c r="J31" s="6">
        <f t="shared" si="4"/>
        <v>86.5</v>
      </c>
    </row>
    <row r="32" spans="1:10" ht="18" customHeight="1">
      <c r="A32" s="10">
        <v>30</v>
      </c>
      <c r="B32" s="5" t="s">
        <v>200</v>
      </c>
      <c r="C32" s="4" t="s">
        <v>74</v>
      </c>
      <c r="D32" s="5" t="s">
        <v>250</v>
      </c>
      <c r="E32" s="4" t="s">
        <v>8</v>
      </c>
      <c r="F32" s="5" t="s">
        <v>212</v>
      </c>
      <c r="G32" s="5" t="s">
        <v>5</v>
      </c>
      <c r="H32" s="3">
        <v>78</v>
      </c>
      <c r="I32" s="5">
        <f t="shared" si="5"/>
        <v>0</v>
      </c>
      <c r="J32" s="6">
        <f t="shared" si="4"/>
        <v>78</v>
      </c>
    </row>
    <row r="33" spans="1:10" ht="18" customHeight="1">
      <c r="A33" s="10">
        <v>31</v>
      </c>
      <c r="B33" s="5" t="s">
        <v>197</v>
      </c>
      <c r="C33" s="4" t="s">
        <v>39</v>
      </c>
      <c r="D33" s="5" t="s">
        <v>251</v>
      </c>
      <c r="E33" s="4" t="s">
        <v>8</v>
      </c>
      <c r="F33" s="5" t="s">
        <v>213</v>
      </c>
      <c r="G33" s="5" t="s">
        <v>5</v>
      </c>
      <c r="H33" s="3">
        <v>78</v>
      </c>
      <c r="I33" s="5">
        <f t="shared" si="5"/>
        <v>0</v>
      </c>
      <c r="J33" s="6">
        <f t="shared" si="4"/>
        <v>78</v>
      </c>
    </row>
    <row r="34" spans="1:10" ht="18" customHeight="1">
      <c r="A34" s="10">
        <v>32</v>
      </c>
      <c r="B34" s="5" t="s">
        <v>195</v>
      </c>
      <c r="C34" s="4" t="s">
        <v>77</v>
      </c>
      <c r="D34" s="5" t="s">
        <v>252</v>
      </c>
      <c r="E34" s="4" t="s">
        <v>22</v>
      </c>
      <c r="F34" s="5" t="s">
        <v>212</v>
      </c>
      <c r="G34" s="5" t="s">
        <v>5</v>
      </c>
      <c r="H34" s="3">
        <v>84</v>
      </c>
      <c r="I34" s="5">
        <f aca="true" t="shared" si="6" ref="I34:I41">IF(G34="蒙古族",2.5,0)</f>
        <v>0</v>
      </c>
      <c r="J34" s="6">
        <f t="shared" si="4"/>
        <v>84</v>
      </c>
    </row>
    <row r="35" spans="1:10" ht="18" customHeight="1">
      <c r="A35" s="10">
        <v>33</v>
      </c>
      <c r="B35" s="5" t="s">
        <v>187</v>
      </c>
      <c r="C35" s="4" t="s">
        <v>83</v>
      </c>
      <c r="D35" s="5" t="s">
        <v>253</v>
      </c>
      <c r="E35" s="4" t="s">
        <v>22</v>
      </c>
      <c r="F35" s="5" t="s">
        <v>213</v>
      </c>
      <c r="G35" s="5" t="s">
        <v>3</v>
      </c>
      <c r="H35" s="3">
        <v>79</v>
      </c>
      <c r="I35" s="5">
        <f t="shared" si="6"/>
        <v>2.5</v>
      </c>
      <c r="J35" s="6">
        <f t="shared" si="4"/>
        <v>81.5</v>
      </c>
    </row>
    <row r="36" spans="1:10" ht="18" customHeight="1">
      <c r="A36" s="10">
        <v>34</v>
      </c>
      <c r="B36" s="5" t="s">
        <v>190</v>
      </c>
      <c r="C36" s="4" t="s">
        <v>94</v>
      </c>
      <c r="D36" s="5" t="s">
        <v>254</v>
      </c>
      <c r="E36" s="4" t="s">
        <v>22</v>
      </c>
      <c r="F36" s="5" t="s">
        <v>213</v>
      </c>
      <c r="G36" s="5" t="s">
        <v>3</v>
      </c>
      <c r="H36" s="3">
        <v>76</v>
      </c>
      <c r="I36" s="5">
        <f t="shared" si="6"/>
        <v>2.5</v>
      </c>
      <c r="J36" s="6">
        <f t="shared" si="4"/>
        <v>78.5</v>
      </c>
    </row>
    <row r="37" spans="1:10" ht="18" customHeight="1">
      <c r="A37" s="10">
        <v>35</v>
      </c>
      <c r="B37" s="5" t="s">
        <v>208</v>
      </c>
      <c r="C37" s="4" t="s">
        <v>49</v>
      </c>
      <c r="D37" s="5" t="s">
        <v>255</v>
      </c>
      <c r="E37" s="4" t="s">
        <v>31</v>
      </c>
      <c r="F37" s="5" t="s">
        <v>213</v>
      </c>
      <c r="G37" s="5" t="s">
        <v>5</v>
      </c>
      <c r="H37" s="3">
        <v>76</v>
      </c>
      <c r="I37" s="5">
        <f t="shared" si="6"/>
        <v>0</v>
      </c>
      <c r="J37" s="6">
        <f aca="true" t="shared" si="7" ref="J37:J42">H37+I37</f>
        <v>76</v>
      </c>
    </row>
    <row r="38" spans="1:10" ht="18" customHeight="1">
      <c r="A38" s="10">
        <v>36</v>
      </c>
      <c r="B38" s="5" t="s">
        <v>151</v>
      </c>
      <c r="C38" s="4" t="s">
        <v>69</v>
      </c>
      <c r="D38" s="5" t="s">
        <v>256</v>
      </c>
      <c r="E38" s="4" t="s">
        <v>31</v>
      </c>
      <c r="F38" s="5" t="s">
        <v>213</v>
      </c>
      <c r="G38" s="5" t="s">
        <v>5</v>
      </c>
      <c r="H38" s="3">
        <v>75</v>
      </c>
      <c r="I38" s="5">
        <f t="shared" si="6"/>
        <v>0</v>
      </c>
      <c r="J38" s="6">
        <f t="shared" si="7"/>
        <v>75</v>
      </c>
    </row>
    <row r="39" spans="1:10" ht="18" customHeight="1">
      <c r="A39" s="10">
        <v>37</v>
      </c>
      <c r="B39" s="5" t="s">
        <v>194</v>
      </c>
      <c r="C39" s="4" t="s">
        <v>90</v>
      </c>
      <c r="D39" s="5" t="s">
        <v>257</v>
      </c>
      <c r="E39" s="4" t="s">
        <v>31</v>
      </c>
      <c r="F39" s="5" t="s">
        <v>212</v>
      </c>
      <c r="G39" s="5" t="s">
        <v>5</v>
      </c>
      <c r="H39" s="3">
        <v>75</v>
      </c>
      <c r="I39" s="5">
        <f t="shared" si="6"/>
        <v>0</v>
      </c>
      <c r="J39" s="6">
        <f t="shared" si="7"/>
        <v>75</v>
      </c>
    </row>
    <row r="40" spans="1:10" ht="18" customHeight="1">
      <c r="A40" s="10">
        <v>38</v>
      </c>
      <c r="B40" s="5" t="s">
        <v>157</v>
      </c>
      <c r="C40" s="4" t="s">
        <v>101</v>
      </c>
      <c r="D40" s="5" t="s">
        <v>258</v>
      </c>
      <c r="E40" s="4" t="s">
        <v>9</v>
      </c>
      <c r="F40" s="5" t="s">
        <v>213</v>
      </c>
      <c r="G40" s="5" t="s">
        <v>5</v>
      </c>
      <c r="H40" s="3">
        <v>70</v>
      </c>
      <c r="I40" s="5">
        <f t="shared" si="6"/>
        <v>0</v>
      </c>
      <c r="J40" s="6">
        <f t="shared" si="7"/>
        <v>70</v>
      </c>
    </row>
    <row r="41" spans="1:10" ht="18" customHeight="1">
      <c r="A41" s="10">
        <v>39</v>
      </c>
      <c r="B41" s="5" t="s">
        <v>165</v>
      </c>
      <c r="C41" s="4" t="s">
        <v>53</v>
      </c>
      <c r="D41" s="5" t="s">
        <v>259</v>
      </c>
      <c r="E41" s="4" t="s">
        <v>9</v>
      </c>
      <c r="F41" s="5" t="s">
        <v>213</v>
      </c>
      <c r="G41" s="5" t="s">
        <v>3</v>
      </c>
      <c r="H41" s="3">
        <v>67</v>
      </c>
      <c r="I41" s="5">
        <f t="shared" si="6"/>
        <v>2.5</v>
      </c>
      <c r="J41" s="6">
        <f t="shared" si="7"/>
        <v>69.5</v>
      </c>
    </row>
    <row r="42" spans="1:10" ht="18" customHeight="1">
      <c r="A42" s="10">
        <v>40</v>
      </c>
      <c r="B42" s="5" t="s">
        <v>134</v>
      </c>
      <c r="C42" s="4" t="s">
        <v>91</v>
      </c>
      <c r="D42" s="5" t="s">
        <v>260</v>
      </c>
      <c r="E42" s="4" t="s">
        <v>9</v>
      </c>
      <c r="F42" s="5" t="s">
        <v>213</v>
      </c>
      <c r="G42" s="5" t="s">
        <v>5</v>
      </c>
      <c r="H42" s="3">
        <v>67</v>
      </c>
      <c r="I42" s="5">
        <f aca="true" t="shared" si="8" ref="I42:I51">IF(G42="蒙古族",2.5,0)</f>
        <v>0</v>
      </c>
      <c r="J42" s="6">
        <f t="shared" si="7"/>
        <v>67</v>
      </c>
    </row>
    <row r="43" spans="1:10" ht="18" customHeight="1">
      <c r="A43" s="10">
        <v>41</v>
      </c>
      <c r="B43" s="5" t="s">
        <v>160</v>
      </c>
      <c r="C43" s="4" t="s">
        <v>47</v>
      </c>
      <c r="D43" s="5" t="s">
        <v>261</v>
      </c>
      <c r="E43" s="4" t="s">
        <v>13</v>
      </c>
      <c r="F43" s="5" t="s">
        <v>213</v>
      </c>
      <c r="G43" s="5" t="s">
        <v>3</v>
      </c>
      <c r="H43" s="3">
        <v>75</v>
      </c>
      <c r="I43" s="5">
        <f t="shared" si="8"/>
        <v>2.5</v>
      </c>
      <c r="J43" s="6">
        <f aca="true" t="shared" si="9" ref="J43:J82">H43+I43</f>
        <v>77.5</v>
      </c>
    </row>
    <row r="44" spans="1:10" ht="18" customHeight="1">
      <c r="A44" s="10">
        <v>42</v>
      </c>
      <c r="B44" s="5" t="s">
        <v>125</v>
      </c>
      <c r="C44" s="4" t="s">
        <v>114</v>
      </c>
      <c r="D44" s="5" t="s">
        <v>262</v>
      </c>
      <c r="E44" s="4" t="s">
        <v>13</v>
      </c>
      <c r="F44" s="5" t="s">
        <v>213</v>
      </c>
      <c r="G44" s="5" t="s">
        <v>5</v>
      </c>
      <c r="H44" s="3">
        <v>75</v>
      </c>
      <c r="I44" s="5">
        <f t="shared" si="8"/>
        <v>0</v>
      </c>
      <c r="J44" s="6">
        <f t="shared" si="9"/>
        <v>75</v>
      </c>
    </row>
    <row r="45" spans="1:10" ht="18" customHeight="1">
      <c r="A45" s="10">
        <v>43</v>
      </c>
      <c r="B45" s="5" t="s">
        <v>148</v>
      </c>
      <c r="C45" s="4" t="s">
        <v>73</v>
      </c>
      <c r="D45" s="5" t="s">
        <v>263</v>
      </c>
      <c r="E45" s="4" t="s">
        <v>13</v>
      </c>
      <c r="F45" s="5" t="s">
        <v>213</v>
      </c>
      <c r="G45" s="5" t="s">
        <v>5</v>
      </c>
      <c r="H45" s="3">
        <v>74</v>
      </c>
      <c r="I45" s="5">
        <f t="shared" si="8"/>
        <v>0</v>
      </c>
      <c r="J45" s="6">
        <f t="shared" si="9"/>
        <v>74</v>
      </c>
    </row>
    <row r="46" spans="1:10" ht="18" customHeight="1">
      <c r="A46" s="10">
        <v>44</v>
      </c>
      <c r="B46" s="5" t="s">
        <v>198</v>
      </c>
      <c r="C46" s="4" t="s">
        <v>103</v>
      </c>
      <c r="D46" s="5" t="s">
        <v>264</v>
      </c>
      <c r="E46" s="4" t="s">
        <v>13</v>
      </c>
      <c r="F46" s="5" t="s">
        <v>213</v>
      </c>
      <c r="G46" s="5" t="s">
        <v>5</v>
      </c>
      <c r="H46" s="3">
        <v>74</v>
      </c>
      <c r="I46" s="5">
        <f t="shared" si="8"/>
        <v>0</v>
      </c>
      <c r="J46" s="6">
        <f t="shared" si="9"/>
        <v>74</v>
      </c>
    </row>
    <row r="47" spans="1:10" ht="18" customHeight="1">
      <c r="A47" s="10">
        <v>45</v>
      </c>
      <c r="B47" s="5" t="s">
        <v>172</v>
      </c>
      <c r="C47" s="4" t="s">
        <v>42</v>
      </c>
      <c r="D47" s="5" t="s">
        <v>265</v>
      </c>
      <c r="E47" s="4" t="s">
        <v>2</v>
      </c>
      <c r="F47" s="5" t="s">
        <v>213</v>
      </c>
      <c r="G47" s="5" t="s">
        <v>3</v>
      </c>
      <c r="H47" s="3">
        <v>70</v>
      </c>
      <c r="I47" s="5">
        <f t="shared" si="8"/>
        <v>2.5</v>
      </c>
      <c r="J47" s="6">
        <f t="shared" si="9"/>
        <v>72.5</v>
      </c>
    </row>
    <row r="48" spans="1:10" ht="18" customHeight="1">
      <c r="A48" s="10">
        <v>46</v>
      </c>
      <c r="B48" s="5" t="s">
        <v>127</v>
      </c>
      <c r="C48" s="4" t="s">
        <v>93</v>
      </c>
      <c r="D48" s="5" t="s">
        <v>266</v>
      </c>
      <c r="E48" s="4" t="s">
        <v>2</v>
      </c>
      <c r="F48" s="5" t="s">
        <v>212</v>
      </c>
      <c r="G48" s="5" t="s">
        <v>3</v>
      </c>
      <c r="H48" s="3">
        <v>58</v>
      </c>
      <c r="I48" s="5">
        <f t="shared" si="8"/>
        <v>2.5</v>
      </c>
      <c r="J48" s="6">
        <f t="shared" si="9"/>
        <v>60.5</v>
      </c>
    </row>
    <row r="49" spans="1:10" ht="18" customHeight="1">
      <c r="A49" s="10">
        <v>47</v>
      </c>
      <c r="B49" s="5" t="s">
        <v>155</v>
      </c>
      <c r="C49" s="4" t="s">
        <v>50</v>
      </c>
      <c r="D49" s="5" t="s">
        <v>267</v>
      </c>
      <c r="E49" s="4" t="s">
        <v>2</v>
      </c>
      <c r="F49" s="5" t="s">
        <v>213</v>
      </c>
      <c r="G49" s="5" t="s">
        <v>3</v>
      </c>
      <c r="H49" s="3">
        <v>58</v>
      </c>
      <c r="I49" s="5">
        <f t="shared" si="8"/>
        <v>2.5</v>
      </c>
      <c r="J49" s="6">
        <f t="shared" si="9"/>
        <v>60.5</v>
      </c>
    </row>
    <row r="50" spans="1:10" ht="18" customHeight="1">
      <c r="A50" s="10">
        <v>48</v>
      </c>
      <c r="B50" s="5" t="s">
        <v>133</v>
      </c>
      <c r="C50" s="4" t="s">
        <v>60</v>
      </c>
      <c r="D50" s="5" t="s">
        <v>268</v>
      </c>
      <c r="E50" s="4" t="s">
        <v>14</v>
      </c>
      <c r="F50" s="5" t="s">
        <v>213</v>
      </c>
      <c r="G50" s="5" t="s">
        <v>5</v>
      </c>
      <c r="H50" s="3">
        <v>77</v>
      </c>
      <c r="I50" s="5">
        <f t="shared" si="8"/>
        <v>0</v>
      </c>
      <c r="J50" s="6">
        <f t="shared" si="9"/>
        <v>77</v>
      </c>
    </row>
    <row r="51" spans="1:10" ht="18" customHeight="1">
      <c r="A51" s="10">
        <v>49</v>
      </c>
      <c r="B51" s="5" t="s">
        <v>158</v>
      </c>
      <c r="C51" s="4" t="s">
        <v>15</v>
      </c>
      <c r="D51" s="5" t="s">
        <v>269</v>
      </c>
      <c r="E51" s="4" t="s">
        <v>14</v>
      </c>
      <c r="F51" s="5" t="s">
        <v>213</v>
      </c>
      <c r="G51" s="5" t="s">
        <v>16</v>
      </c>
      <c r="H51" s="3">
        <v>70</v>
      </c>
      <c r="I51" s="5">
        <f t="shared" si="8"/>
        <v>0</v>
      </c>
      <c r="J51" s="6">
        <f t="shared" si="9"/>
        <v>70</v>
      </c>
    </row>
    <row r="52" spans="1:10" ht="18" customHeight="1">
      <c r="A52" s="10">
        <v>50</v>
      </c>
      <c r="B52" s="5" t="s">
        <v>182</v>
      </c>
      <c r="C52" s="4" t="s">
        <v>106</v>
      </c>
      <c r="D52" s="5" t="s">
        <v>270</v>
      </c>
      <c r="E52" s="4" t="s">
        <v>14</v>
      </c>
      <c r="F52" s="5" t="s">
        <v>213</v>
      </c>
      <c r="G52" s="5" t="s">
        <v>26</v>
      </c>
      <c r="H52" s="3">
        <v>66</v>
      </c>
      <c r="I52" s="5">
        <v>2.5</v>
      </c>
      <c r="J52" s="6">
        <f t="shared" si="9"/>
        <v>68.5</v>
      </c>
    </row>
    <row r="53" spans="1:10" ht="18" customHeight="1">
      <c r="A53" s="10">
        <v>51</v>
      </c>
      <c r="B53" s="5" t="s">
        <v>142</v>
      </c>
      <c r="C53" s="4" t="s">
        <v>59</v>
      </c>
      <c r="D53" s="5" t="s">
        <v>271</v>
      </c>
      <c r="E53" s="4" t="s">
        <v>23</v>
      </c>
      <c r="F53" s="5" t="s">
        <v>213</v>
      </c>
      <c r="G53" s="5" t="s">
        <v>5</v>
      </c>
      <c r="H53" s="3">
        <v>77</v>
      </c>
      <c r="I53" s="5">
        <f aca="true" t="shared" si="10" ref="I53:I64">IF(G53="蒙古族",2.5,0)</f>
        <v>0</v>
      </c>
      <c r="J53" s="6">
        <f t="shared" si="9"/>
        <v>77</v>
      </c>
    </row>
    <row r="54" spans="1:10" ht="18" customHeight="1">
      <c r="A54" s="10">
        <v>52</v>
      </c>
      <c r="B54" s="5" t="s">
        <v>123</v>
      </c>
      <c r="C54" s="4" t="s">
        <v>30</v>
      </c>
      <c r="D54" s="5" t="s">
        <v>272</v>
      </c>
      <c r="E54" s="4" t="s">
        <v>23</v>
      </c>
      <c r="F54" s="5" t="s">
        <v>213</v>
      </c>
      <c r="G54" s="5" t="s">
        <v>5</v>
      </c>
      <c r="H54" s="3">
        <v>77</v>
      </c>
      <c r="I54" s="5">
        <f t="shared" si="10"/>
        <v>0</v>
      </c>
      <c r="J54" s="6">
        <f t="shared" si="9"/>
        <v>77</v>
      </c>
    </row>
    <row r="55" spans="1:10" ht="18" customHeight="1">
      <c r="A55" s="10">
        <v>53</v>
      </c>
      <c r="B55" s="5" t="s">
        <v>181</v>
      </c>
      <c r="C55" s="4" t="s">
        <v>102</v>
      </c>
      <c r="D55" s="5" t="s">
        <v>273</v>
      </c>
      <c r="E55" s="4" t="s">
        <v>23</v>
      </c>
      <c r="F55" s="5" t="s">
        <v>213</v>
      </c>
      <c r="G55" s="5" t="s">
        <v>3</v>
      </c>
      <c r="H55" s="3">
        <v>72</v>
      </c>
      <c r="I55" s="5">
        <f t="shared" si="10"/>
        <v>2.5</v>
      </c>
      <c r="J55" s="6">
        <f t="shared" si="9"/>
        <v>74.5</v>
      </c>
    </row>
    <row r="56" spans="1:10" ht="18" customHeight="1">
      <c r="A56" s="10">
        <v>54</v>
      </c>
      <c r="B56" s="5" t="s">
        <v>135</v>
      </c>
      <c r="C56" s="4" t="s">
        <v>115</v>
      </c>
      <c r="D56" s="5" t="s">
        <v>274</v>
      </c>
      <c r="E56" s="4" t="s">
        <v>11</v>
      </c>
      <c r="F56" s="5" t="s">
        <v>213</v>
      </c>
      <c r="G56" s="5" t="s">
        <v>3</v>
      </c>
      <c r="H56" s="3">
        <v>64</v>
      </c>
      <c r="I56" s="5">
        <f t="shared" si="10"/>
        <v>2.5</v>
      </c>
      <c r="J56" s="6">
        <f t="shared" si="9"/>
        <v>66.5</v>
      </c>
    </row>
    <row r="57" spans="1:10" ht="18" customHeight="1">
      <c r="A57" s="10">
        <v>55</v>
      </c>
      <c r="B57" s="5" t="s">
        <v>169</v>
      </c>
      <c r="C57" s="4" t="s">
        <v>32</v>
      </c>
      <c r="D57" s="5" t="s">
        <v>275</v>
      </c>
      <c r="E57" s="4" t="s">
        <v>11</v>
      </c>
      <c r="F57" s="5" t="s">
        <v>213</v>
      </c>
      <c r="G57" s="5" t="s">
        <v>3</v>
      </c>
      <c r="H57" s="3">
        <v>64</v>
      </c>
      <c r="I57" s="5">
        <f t="shared" si="10"/>
        <v>2.5</v>
      </c>
      <c r="J57" s="6">
        <f t="shared" si="9"/>
        <v>66.5</v>
      </c>
    </row>
    <row r="58" spans="1:10" ht="18" customHeight="1">
      <c r="A58" s="10">
        <v>56</v>
      </c>
      <c r="B58" s="5" t="s">
        <v>131</v>
      </c>
      <c r="C58" s="4" t="s">
        <v>82</v>
      </c>
      <c r="D58" s="5" t="s">
        <v>276</v>
      </c>
      <c r="E58" s="4" t="s">
        <v>11</v>
      </c>
      <c r="F58" s="5" t="s">
        <v>213</v>
      </c>
      <c r="G58" s="5" t="s">
        <v>3</v>
      </c>
      <c r="H58" s="3">
        <v>60</v>
      </c>
      <c r="I58" s="5">
        <f t="shared" si="10"/>
        <v>2.5</v>
      </c>
      <c r="J58" s="6">
        <f t="shared" si="9"/>
        <v>62.5</v>
      </c>
    </row>
    <row r="59" spans="1:10" ht="18" customHeight="1">
      <c r="A59" s="10">
        <v>57</v>
      </c>
      <c r="B59" s="5" t="s">
        <v>202</v>
      </c>
      <c r="C59" s="4" t="s">
        <v>117</v>
      </c>
      <c r="D59" s="5" t="s">
        <v>277</v>
      </c>
      <c r="E59" s="4" t="s">
        <v>6</v>
      </c>
      <c r="F59" s="5" t="s">
        <v>213</v>
      </c>
      <c r="G59" s="5" t="s">
        <v>5</v>
      </c>
      <c r="H59" s="3">
        <v>92</v>
      </c>
      <c r="I59" s="5">
        <f t="shared" si="10"/>
        <v>0</v>
      </c>
      <c r="J59" s="6">
        <f t="shared" si="9"/>
        <v>92</v>
      </c>
    </row>
    <row r="60" spans="1:10" ht="18" customHeight="1">
      <c r="A60" s="10">
        <v>58</v>
      </c>
      <c r="B60" s="5" t="s">
        <v>154</v>
      </c>
      <c r="C60" s="4" t="s">
        <v>44</v>
      </c>
      <c r="D60" s="5" t="s">
        <v>278</v>
      </c>
      <c r="E60" s="4" t="s">
        <v>6</v>
      </c>
      <c r="F60" s="5" t="s">
        <v>212</v>
      </c>
      <c r="G60" s="5" t="s">
        <v>5</v>
      </c>
      <c r="H60" s="3">
        <v>86</v>
      </c>
      <c r="I60" s="5">
        <f t="shared" si="10"/>
        <v>0</v>
      </c>
      <c r="J60" s="6">
        <f t="shared" si="9"/>
        <v>86</v>
      </c>
    </row>
    <row r="61" spans="1:10" ht="18" customHeight="1">
      <c r="A61" s="10">
        <v>59</v>
      </c>
      <c r="B61" s="5" t="s">
        <v>145</v>
      </c>
      <c r="C61" s="4" t="s">
        <v>89</v>
      </c>
      <c r="D61" s="5" t="s">
        <v>279</v>
      </c>
      <c r="E61" s="4" t="s">
        <v>6</v>
      </c>
      <c r="F61" s="5" t="s">
        <v>213</v>
      </c>
      <c r="G61" s="5" t="s">
        <v>5</v>
      </c>
      <c r="H61" s="3">
        <v>80</v>
      </c>
      <c r="I61" s="5">
        <f t="shared" si="10"/>
        <v>0</v>
      </c>
      <c r="J61" s="6">
        <f t="shared" si="9"/>
        <v>80</v>
      </c>
    </row>
    <row r="62" spans="1:10" ht="18" customHeight="1">
      <c r="A62" s="10">
        <v>60</v>
      </c>
      <c r="B62" s="5" t="s">
        <v>175</v>
      </c>
      <c r="C62" s="4" t="s">
        <v>100</v>
      </c>
      <c r="D62" s="5" t="s">
        <v>280</v>
      </c>
      <c r="E62" s="4" t="s">
        <v>25</v>
      </c>
      <c r="F62" s="5" t="s">
        <v>212</v>
      </c>
      <c r="G62" s="5" t="s">
        <v>3</v>
      </c>
      <c r="H62" s="3">
        <v>89</v>
      </c>
      <c r="I62" s="5">
        <f t="shared" si="10"/>
        <v>2.5</v>
      </c>
      <c r="J62" s="6">
        <f t="shared" si="9"/>
        <v>91.5</v>
      </c>
    </row>
    <row r="63" spans="1:10" ht="18" customHeight="1">
      <c r="A63" s="10">
        <v>61</v>
      </c>
      <c r="B63" s="5" t="s">
        <v>147</v>
      </c>
      <c r="C63" s="4" t="s">
        <v>46</v>
      </c>
      <c r="D63" s="5" t="s">
        <v>281</v>
      </c>
      <c r="E63" s="4" t="s">
        <v>25</v>
      </c>
      <c r="F63" s="5" t="s">
        <v>212</v>
      </c>
      <c r="G63" s="5" t="s">
        <v>3</v>
      </c>
      <c r="H63" s="3">
        <v>74</v>
      </c>
      <c r="I63" s="5">
        <f t="shared" si="10"/>
        <v>2.5</v>
      </c>
      <c r="J63" s="6">
        <f t="shared" si="9"/>
        <v>76.5</v>
      </c>
    </row>
    <row r="64" spans="1:10" ht="18" customHeight="1">
      <c r="A64" s="10">
        <v>62</v>
      </c>
      <c r="B64" s="5" t="s">
        <v>141</v>
      </c>
      <c r="C64" s="4" t="s">
        <v>63</v>
      </c>
      <c r="D64" s="5" t="s">
        <v>282</v>
      </c>
      <c r="E64" s="4" t="s">
        <v>25</v>
      </c>
      <c r="F64" s="5" t="s">
        <v>212</v>
      </c>
      <c r="G64" s="5" t="s">
        <v>3</v>
      </c>
      <c r="H64" s="3">
        <v>70</v>
      </c>
      <c r="I64" s="5">
        <f t="shared" si="10"/>
        <v>2.5</v>
      </c>
      <c r="J64" s="6">
        <f t="shared" si="9"/>
        <v>72.5</v>
      </c>
    </row>
    <row r="65" spans="1:10" ht="18" customHeight="1">
      <c r="A65" s="10">
        <v>63</v>
      </c>
      <c r="B65" s="5" t="s">
        <v>199</v>
      </c>
      <c r="C65" s="4" t="s">
        <v>40</v>
      </c>
      <c r="D65" s="5" t="s">
        <v>283</v>
      </c>
      <c r="E65" s="4" t="s">
        <v>33</v>
      </c>
      <c r="F65" s="5" t="s">
        <v>213</v>
      </c>
      <c r="G65" s="5" t="s">
        <v>5</v>
      </c>
      <c r="H65" s="3">
        <v>79</v>
      </c>
      <c r="I65" s="5">
        <f aca="true" t="shared" si="11" ref="I65:I76">IF(G65="蒙古族",2.5,0)</f>
        <v>0</v>
      </c>
      <c r="J65" s="6">
        <f t="shared" si="9"/>
        <v>79</v>
      </c>
    </row>
    <row r="66" spans="1:10" ht="18" customHeight="1">
      <c r="A66" s="10">
        <v>64</v>
      </c>
      <c r="B66" s="5" t="s">
        <v>166</v>
      </c>
      <c r="C66" s="4" t="s">
        <v>86</v>
      </c>
      <c r="D66" s="5" t="s">
        <v>284</v>
      </c>
      <c r="E66" s="4" t="s">
        <v>33</v>
      </c>
      <c r="F66" s="5" t="s">
        <v>213</v>
      </c>
      <c r="G66" s="5" t="s">
        <v>5</v>
      </c>
      <c r="H66" s="3">
        <v>79</v>
      </c>
      <c r="I66" s="5">
        <f t="shared" si="11"/>
        <v>0</v>
      </c>
      <c r="J66" s="6">
        <f t="shared" si="9"/>
        <v>79</v>
      </c>
    </row>
    <row r="67" spans="1:10" ht="18" customHeight="1">
      <c r="A67" s="10">
        <v>65</v>
      </c>
      <c r="B67" s="5" t="s">
        <v>179</v>
      </c>
      <c r="C67" s="4" t="s">
        <v>80</v>
      </c>
      <c r="D67" s="5" t="s">
        <v>285</v>
      </c>
      <c r="E67" s="4" t="s">
        <v>33</v>
      </c>
      <c r="F67" s="5" t="s">
        <v>213</v>
      </c>
      <c r="G67" s="5" t="s">
        <v>5</v>
      </c>
      <c r="H67" s="3">
        <v>79</v>
      </c>
      <c r="I67" s="5">
        <f t="shared" si="11"/>
        <v>0</v>
      </c>
      <c r="J67" s="6">
        <f t="shared" si="9"/>
        <v>79</v>
      </c>
    </row>
    <row r="68" spans="1:10" ht="18" customHeight="1">
      <c r="A68" s="10">
        <v>66</v>
      </c>
      <c r="B68" s="5" t="s">
        <v>129</v>
      </c>
      <c r="C68" s="4" t="s">
        <v>85</v>
      </c>
      <c r="D68" s="5" t="s">
        <v>286</v>
      </c>
      <c r="E68" s="4" t="s">
        <v>20</v>
      </c>
      <c r="F68" s="5" t="s">
        <v>212</v>
      </c>
      <c r="G68" s="5" t="s">
        <v>3</v>
      </c>
      <c r="H68" s="3">
        <v>86</v>
      </c>
      <c r="I68" s="5">
        <f t="shared" si="11"/>
        <v>2.5</v>
      </c>
      <c r="J68" s="6">
        <f t="shared" si="9"/>
        <v>88.5</v>
      </c>
    </row>
    <row r="69" spans="1:10" ht="18" customHeight="1">
      <c r="A69" s="10">
        <v>67</v>
      </c>
      <c r="B69" s="5" t="s">
        <v>143</v>
      </c>
      <c r="C69" s="4" t="s">
        <v>110</v>
      </c>
      <c r="D69" s="5" t="s">
        <v>287</v>
      </c>
      <c r="E69" s="4" t="s">
        <v>20</v>
      </c>
      <c r="F69" s="5" t="s">
        <v>213</v>
      </c>
      <c r="G69" s="5" t="s">
        <v>5</v>
      </c>
      <c r="H69" s="3">
        <v>84</v>
      </c>
      <c r="I69" s="5">
        <f t="shared" si="11"/>
        <v>0</v>
      </c>
      <c r="J69" s="6">
        <f t="shared" si="9"/>
        <v>84</v>
      </c>
    </row>
    <row r="70" spans="1:10" ht="18" customHeight="1">
      <c r="A70" s="10">
        <v>68</v>
      </c>
      <c r="B70" s="5" t="s">
        <v>188</v>
      </c>
      <c r="C70" s="4" t="s">
        <v>55</v>
      </c>
      <c r="D70" s="5" t="s">
        <v>288</v>
      </c>
      <c r="E70" s="4" t="s">
        <v>20</v>
      </c>
      <c r="F70" s="5" t="s">
        <v>212</v>
      </c>
      <c r="G70" s="5" t="s">
        <v>3</v>
      </c>
      <c r="H70" s="3">
        <v>76</v>
      </c>
      <c r="I70" s="5">
        <f t="shared" si="11"/>
        <v>2.5</v>
      </c>
      <c r="J70" s="6">
        <f t="shared" si="9"/>
        <v>78.5</v>
      </c>
    </row>
    <row r="71" spans="1:10" ht="18" customHeight="1">
      <c r="A71" s="10">
        <v>69</v>
      </c>
      <c r="B71" s="5" t="s">
        <v>171</v>
      </c>
      <c r="C71" s="4" t="s">
        <v>107</v>
      </c>
      <c r="D71" s="5" t="s">
        <v>289</v>
      </c>
      <c r="E71" s="4" t="s">
        <v>27</v>
      </c>
      <c r="F71" s="5" t="s">
        <v>212</v>
      </c>
      <c r="G71" s="5" t="s">
        <v>16</v>
      </c>
      <c r="H71" s="3">
        <v>67</v>
      </c>
      <c r="I71" s="5">
        <f t="shared" si="11"/>
        <v>0</v>
      </c>
      <c r="J71" s="6">
        <f t="shared" si="9"/>
        <v>67</v>
      </c>
    </row>
    <row r="72" spans="1:10" ht="18" customHeight="1">
      <c r="A72" s="10">
        <v>70</v>
      </c>
      <c r="B72" s="5" t="s">
        <v>149</v>
      </c>
      <c r="C72" s="4" t="s">
        <v>96</v>
      </c>
      <c r="D72" s="5" t="s">
        <v>290</v>
      </c>
      <c r="E72" s="4" t="s">
        <v>27</v>
      </c>
      <c r="F72" s="5" t="s">
        <v>212</v>
      </c>
      <c r="G72" s="5" t="s">
        <v>3</v>
      </c>
      <c r="H72" s="3">
        <v>63</v>
      </c>
      <c r="I72" s="5">
        <f t="shared" si="11"/>
        <v>2.5</v>
      </c>
      <c r="J72" s="6">
        <f t="shared" si="9"/>
        <v>65.5</v>
      </c>
    </row>
    <row r="73" spans="1:10" ht="18" customHeight="1">
      <c r="A73" s="10">
        <v>71</v>
      </c>
      <c r="B73" s="5" t="s">
        <v>176</v>
      </c>
      <c r="C73" s="4" t="s">
        <v>120</v>
      </c>
      <c r="D73" s="5" t="s">
        <v>291</v>
      </c>
      <c r="E73" s="4" t="s">
        <v>27</v>
      </c>
      <c r="F73" s="5" t="s">
        <v>213</v>
      </c>
      <c r="G73" s="5" t="s">
        <v>16</v>
      </c>
      <c r="H73" s="3">
        <v>65</v>
      </c>
      <c r="I73" s="5">
        <f t="shared" si="11"/>
        <v>0</v>
      </c>
      <c r="J73" s="6">
        <f t="shared" si="9"/>
        <v>65</v>
      </c>
    </row>
    <row r="74" spans="1:10" ht="18" customHeight="1">
      <c r="A74" s="10">
        <v>72</v>
      </c>
      <c r="B74" s="5" t="s">
        <v>209</v>
      </c>
      <c r="C74" s="4" t="s">
        <v>81</v>
      </c>
      <c r="D74" s="5" t="s">
        <v>292</v>
      </c>
      <c r="E74" s="4" t="s">
        <v>28</v>
      </c>
      <c r="F74" s="5" t="s">
        <v>213</v>
      </c>
      <c r="G74" s="5" t="s">
        <v>5</v>
      </c>
      <c r="H74" s="3">
        <v>76</v>
      </c>
      <c r="I74" s="5">
        <f t="shared" si="11"/>
        <v>0</v>
      </c>
      <c r="J74" s="6">
        <f t="shared" si="9"/>
        <v>76</v>
      </c>
    </row>
    <row r="75" spans="1:10" ht="18" customHeight="1">
      <c r="A75" s="10">
        <v>73</v>
      </c>
      <c r="B75" s="5" t="s">
        <v>146</v>
      </c>
      <c r="C75" s="4" t="s">
        <v>56</v>
      </c>
      <c r="D75" s="5" t="s">
        <v>293</v>
      </c>
      <c r="E75" s="4" t="s">
        <v>28</v>
      </c>
      <c r="F75" s="5" t="s">
        <v>213</v>
      </c>
      <c r="G75" s="5" t="s">
        <v>5</v>
      </c>
      <c r="H75" s="3">
        <v>75</v>
      </c>
      <c r="I75" s="5">
        <f t="shared" si="11"/>
        <v>0</v>
      </c>
      <c r="J75" s="6">
        <f t="shared" si="9"/>
        <v>75</v>
      </c>
    </row>
    <row r="76" spans="1:10" ht="18" customHeight="1">
      <c r="A76" s="10">
        <v>74</v>
      </c>
      <c r="B76" s="5" t="s">
        <v>144</v>
      </c>
      <c r="C76" s="4" t="s">
        <v>98</v>
      </c>
      <c r="D76" s="5" t="s">
        <v>294</v>
      </c>
      <c r="E76" s="4" t="s">
        <v>28</v>
      </c>
      <c r="F76" s="5" t="s">
        <v>213</v>
      </c>
      <c r="G76" s="5" t="s">
        <v>5</v>
      </c>
      <c r="H76" s="3">
        <v>72</v>
      </c>
      <c r="I76" s="5">
        <f t="shared" si="11"/>
        <v>0</v>
      </c>
      <c r="J76" s="6">
        <f t="shared" si="9"/>
        <v>72</v>
      </c>
    </row>
    <row r="77" spans="1:10" ht="18" customHeight="1">
      <c r="A77" s="10">
        <v>75</v>
      </c>
      <c r="B77" s="5" t="s">
        <v>173</v>
      </c>
      <c r="C77" s="4" t="s">
        <v>116</v>
      </c>
      <c r="D77" s="5" t="s">
        <v>295</v>
      </c>
      <c r="E77" s="4" t="s">
        <v>61</v>
      </c>
      <c r="F77" s="5" t="s">
        <v>213</v>
      </c>
      <c r="G77" s="5" t="s">
        <v>5</v>
      </c>
      <c r="H77" s="3">
        <v>68</v>
      </c>
      <c r="I77" s="5">
        <f aca="true" t="shared" si="12" ref="I77:I82">IF(G77="蒙古族",2.5,0)</f>
        <v>0</v>
      </c>
      <c r="J77" s="6">
        <f t="shared" si="9"/>
        <v>68</v>
      </c>
    </row>
    <row r="78" spans="1:10" ht="18" customHeight="1">
      <c r="A78" s="10">
        <v>76</v>
      </c>
      <c r="B78" s="5" t="s">
        <v>162</v>
      </c>
      <c r="C78" s="4" t="s">
        <v>76</v>
      </c>
      <c r="D78" s="5" t="s">
        <v>296</v>
      </c>
      <c r="E78" s="4" t="s">
        <v>61</v>
      </c>
      <c r="F78" s="5" t="s">
        <v>213</v>
      </c>
      <c r="G78" s="5" t="s">
        <v>5</v>
      </c>
      <c r="H78" s="3">
        <v>63</v>
      </c>
      <c r="I78" s="5">
        <f t="shared" si="12"/>
        <v>0</v>
      </c>
      <c r="J78" s="6">
        <f t="shared" si="9"/>
        <v>63</v>
      </c>
    </row>
    <row r="79" spans="1:10" ht="18" customHeight="1">
      <c r="A79" s="10">
        <v>77</v>
      </c>
      <c r="B79" s="5" t="s">
        <v>201</v>
      </c>
      <c r="C79" s="4" t="s">
        <v>62</v>
      </c>
      <c r="D79" s="5" t="s">
        <v>297</v>
      </c>
      <c r="E79" s="4" t="s">
        <v>61</v>
      </c>
      <c r="F79" s="5" t="s">
        <v>212</v>
      </c>
      <c r="G79" s="5" t="s">
        <v>5</v>
      </c>
      <c r="H79" s="3">
        <v>59</v>
      </c>
      <c r="I79" s="5">
        <f t="shared" si="12"/>
        <v>0</v>
      </c>
      <c r="J79" s="6">
        <f t="shared" si="9"/>
        <v>59</v>
      </c>
    </row>
    <row r="80" spans="1:10" ht="18" customHeight="1">
      <c r="A80" s="10">
        <v>78</v>
      </c>
      <c r="B80" s="5" t="s">
        <v>196</v>
      </c>
      <c r="C80" s="4" t="s">
        <v>64</v>
      </c>
      <c r="D80" s="5" t="s">
        <v>298</v>
      </c>
      <c r="E80" s="4" t="s">
        <v>12</v>
      </c>
      <c r="F80" s="5" t="s">
        <v>213</v>
      </c>
      <c r="G80" s="5" t="s">
        <v>3</v>
      </c>
      <c r="H80" s="3">
        <v>96</v>
      </c>
      <c r="I80" s="5">
        <f t="shared" si="12"/>
        <v>2.5</v>
      </c>
      <c r="J80" s="6">
        <f t="shared" si="9"/>
        <v>98.5</v>
      </c>
    </row>
    <row r="81" spans="1:10" ht="18" customHeight="1">
      <c r="A81" s="10">
        <v>79</v>
      </c>
      <c r="B81" s="5" t="s">
        <v>138</v>
      </c>
      <c r="C81" s="4" t="s">
        <v>104</v>
      </c>
      <c r="D81" s="5" t="s">
        <v>299</v>
      </c>
      <c r="E81" s="4" t="s">
        <v>12</v>
      </c>
      <c r="F81" s="5" t="s">
        <v>213</v>
      </c>
      <c r="G81" s="5" t="s">
        <v>3</v>
      </c>
      <c r="H81" s="3">
        <v>80</v>
      </c>
      <c r="I81" s="5">
        <f t="shared" si="12"/>
        <v>2.5</v>
      </c>
      <c r="J81" s="6">
        <f t="shared" si="9"/>
        <v>82.5</v>
      </c>
    </row>
    <row r="82" spans="1:10" ht="18" customHeight="1">
      <c r="A82" s="10">
        <v>80</v>
      </c>
      <c r="B82" s="5" t="s">
        <v>174</v>
      </c>
      <c r="C82" s="4" t="s">
        <v>95</v>
      </c>
      <c r="D82" s="5" t="s">
        <v>300</v>
      </c>
      <c r="E82" s="4" t="s">
        <v>12</v>
      </c>
      <c r="F82" s="5" t="s">
        <v>213</v>
      </c>
      <c r="G82" s="5" t="s">
        <v>3</v>
      </c>
      <c r="H82" s="3">
        <v>79</v>
      </c>
      <c r="I82" s="5">
        <f t="shared" si="12"/>
        <v>2.5</v>
      </c>
      <c r="J82" s="6">
        <f t="shared" si="9"/>
        <v>81.5</v>
      </c>
    </row>
    <row r="83" spans="1:10" ht="18" customHeight="1">
      <c r="A83" s="10">
        <v>81</v>
      </c>
      <c r="B83" s="5" t="s">
        <v>177</v>
      </c>
      <c r="C83" s="4" t="s">
        <v>58</v>
      </c>
      <c r="D83" s="5" t="s">
        <v>301</v>
      </c>
      <c r="E83" s="4" t="s">
        <v>36</v>
      </c>
      <c r="F83" s="5" t="s">
        <v>213</v>
      </c>
      <c r="G83" s="5" t="s">
        <v>3</v>
      </c>
      <c r="H83" s="3">
        <v>68</v>
      </c>
      <c r="I83" s="5">
        <f aca="true" t="shared" si="13" ref="I83:I88">IF(G83="蒙古族",2.5,0)</f>
        <v>2.5</v>
      </c>
      <c r="J83" s="6">
        <f aca="true" t="shared" si="14" ref="J83:J88">H83+I83</f>
        <v>70.5</v>
      </c>
    </row>
    <row r="84" spans="1:10" ht="18" customHeight="1">
      <c r="A84" s="10">
        <v>82</v>
      </c>
      <c r="B84" s="5" t="s">
        <v>185</v>
      </c>
      <c r="C84" s="4" t="s">
        <v>37</v>
      </c>
      <c r="D84" s="5" t="s">
        <v>302</v>
      </c>
      <c r="E84" s="4" t="s">
        <v>36</v>
      </c>
      <c r="F84" s="5" t="s">
        <v>213</v>
      </c>
      <c r="G84" s="5" t="s">
        <v>3</v>
      </c>
      <c r="H84" s="3">
        <v>57</v>
      </c>
      <c r="I84" s="5">
        <f t="shared" si="13"/>
        <v>2.5</v>
      </c>
      <c r="J84" s="6">
        <f t="shared" si="14"/>
        <v>59.5</v>
      </c>
    </row>
    <row r="85" spans="1:10" ht="18" customHeight="1">
      <c r="A85" s="10">
        <v>83</v>
      </c>
      <c r="B85" s="5" t="s">
        <v>206</v>
      </c>
      <c r="C85" s="4" t="s">
        <v>38</v>
      </c>
      <c r="D85" s="5" t="s">
        <v>303</v>
      </c>
      <c r="E85" s="4" t="s">
        <v>36</v>
      </c>
      <c r="F85" s="5" t="s">
        <v>213</v>
      </c>
      <c r="G85" s="5" t="s">
        <v>5</v>
      </c>
      <c r="H85" s="3">
        <v>55</v>
      </c>
      <c r="I85" s="5">
        <f t="shared" si="13"/>
        <v>0</v>
      </c>
      <c r="J85" s="6">
        <f t="shared" si="14"/>
        <v>55</v>
      </c>
    </row>
    <row r="86" spans="1:10" ht="18" customHeight="1">
      <c r="A86" s="10">
        <v>84</v>
      </c>
      <c r="B86" s="5" t="s">
        <v>156</v>
      </c>
      <c r="C86" s="4" t="s">
        <v>75</v>
      </c>
      <c r="D86" s="5" t="s">
        <v>304</v>
      </c>
      <c r="E86" s="4" t="s">
        <v>21</v>
      </c>
      <c r="F86" s="5" t="s">
        <v>212</v>
      </c>
      <c r="G86" s="5" t="s">
        <v>3</v>
      </c>
      <c r="H86" s="3">
        <v>72</v>
      </c>
      <c r="I86" s="5">
        <f t="shared" si="13"/>
        <v>2.5</v>
      </c>
      <c r="J86" s="6">
        <f t="shared" si="14"/>
        <v>74.5</v>
      </c>
    </row>
    <row r="87" spans="1:10" ht="18" customHeight="1">
      <c r="A87" s="10">
        <v>85</v>
      </c>
      <c r="B87" s="5" t="s">
        <v>167</v>
      </c>
      <c r="C87" s="4" t="s">
        <v>78</v>
      </c>
      <c r="D87" s="5" t="s">
        <v>305</v>
      </c>
      <c r="E87" s="4" t="s">
        <v>21</v>
      </c>
      <c r="F87" s="5" t="s">
        <v>213</v>
      </c>
      <c r="G87" s="5" t="s">
        <v>5</v>
      </c>
      <c r="H87" s="3">
        <v>74</v>
      </c>
      <c r="I87" s="5">
        <f t="shared" si="13"/>
        <v>0</v>
      </c>
      <c r="J87" s="6">
        <f t="shared" si="14"/>
        <v>74</v>
      </c>
    </row>
    <row r="88" spans="1:10" ht="18" customHeight="1">
      <c r="A88" s="10">
        <v>86</v>
      </c>
      <c r="B88" s="5" t="s">
        <v>132</v>
      </c>
      <c r="C88" s="4" t="s">
        <v>48</v>
      </c>
      <c r="D88" s="5" t="s">
        <v>306</v>
      </c>
      <c r="E88" s="4" t="s">
        <v>21</v>
      </c>
      <c r="F88" s="5" t="s">
        <v>213</v>
      </c>
      <c r="G88" s="5" t="s">
        <v>5</v>
      </c>
      <c r="H88" s="3">
        <v>73</v>
      </c>
      <c r="I88" s="5">
        <f t="shared" si="13"/>
        <v>0</v>
      </c>
      <c r="J88" s="6">
        <f t="shared" si="14"/>
        <v>73</v>
      </c>
    </row>
    <row r="89" spans="1:10" ht="18" customHeight="1">
      <c r="A89" s="10">
        <v>87</v>
      </c>
      <c r="B89" s="5" t="s">
        <v>189</v>
      </c>
      <c r="C89" s="4" t="s">
        <v>109</v>
      </c>
      <c r="D89" s="5" t="s">
        <v>307</v>
      </c>
      <c r="E89" s="4" t="s">
        <v>7</v>
      </c>
      <c r="F89" s="5" t="s">
        <v>212</v>
      </c>
      <c r="G89" s="5" t="s">
        <v>5</v>
      </c>
      <c r="H89" s="3">
        <v>87</v>
      </c>
      <c r="I89" s="5">
        <f>IF(G89="蒙古族",2.5,0)</f>
        <v>0</v>
      </c>
      <c r="J89" s="6">
        <f>H89+I89</f>
        <v>87</v>
      </c>
    </row>
    <row r="90" spans="1:10" ht="18" customHeight="1">
      <c r="A90" s="10">
        <v>88</v>
      </c>
      <c r="B90" s="5" t="s">
        <v>204</v>
      </c>
      <c r="C90" s="4" t="s">
        <v>119</v>
      </c>
      <c r="D90" s="5" t="s">
        <v>308</v>
      </c>
      <c r="E90" s="4" t="s">
        <v>7</v>
      </c>
      <c r="F90" s="5" t="s">
        <v>213</v>
      </c>
      <c r="G90" s="5" t="s">
        <v>5</v>
      </c>
      <c r="H90" s="3">
        <v>81</v>
      </c>
      <c r="I90" s="5">
        <f>IF(G90="蒙古族",2.5,0)</f>
        <v>0</v>
      </c>
      <c r="J90" s="6">
        <f>H90+I90</f>
        <v>81</v>
      </c>
    </row>
    <row r="91" spans="1:10" ht="18" customHeight="1">
      <c r="A91" s="16">
        <v>89</v>
      </c>
      <c r="B91" s="17" t="s">
        <v>140</v>
      </c>
      <c r="C91" s="18" t="s">
        <v>92</v>
      </c>
      <c r="D91" s="17" t="s">
        <v>309</v>
      </c>
      <c r="E91" s="18" t="s">
        <v>7</v>
      </c>
      <c r="F91" s="17" t="s">
        <v>212</v>
      </c>
      <c r="G91" s="17" t="s">
        <v>5</v>
      </c>
      <c r="H91" s="19">
        <v>80</v>
      </c>
      <c r="I91" s="17">
        <f>IF(G91="蒙古族",2.5,0)</f>
        <v>0</v>
      </c>
      <c r="J91" s="20">
        <f>H91+I91</f>
        <v>80</v>
      </c>
    </row>
  </sheetData>
  <sheetProtection/>
  <autoFilter ref="B2:J91"/>
  <mergeCells count="1">
    <mergeCell ref="A1:J1"/>
  </mergeCells>
  <printOptions horizontalCentered="1"/>
  <pageMargins left="0.15748031496062992" right="0.11811023622047245" top="0.984251968503937" bottom="0.7874015748031497" header="0.5118110236220472" footer="0.31496062992125984"/>
  <pageSetup fitToHeight="0" fitToWidth="0" horizontalDpi="300" verticalDpi="300" orientation="portrait" paperSize="9" r:id="rId1"/>
  <headerFooter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2017-06-06T08:49:49Z</cp:lastPrinted>
  <dcterms:modified xsi:type="dcterms:W3CDTF">2017-06-06T08:49:53Z</dcterms:modified>
  <cp:category/>
  <cp:version/>
  <cp:contentType/>
  <cp:contentStatus/>
</cp:coreProperties>
</file>