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tabRatio="438" activeTab="0"/>
  </bookViews>
  <sheets>
    <sheet name="教研员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<sst xmlns="http://schemas.openxmlformats.org/spreadsheetml/2006/main" count="34" uniqueCount="20">
  <si>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总成绩</t>
  </si>
  <si>
    <t>试讲
成绩</t>
  </si>
  <si>
    <t>试讲成绩*25%</t>
  </si>
  <si>
    <t>名次</t>
  </si>
  <si>
    <t>学科</t>
  </si>
  <si>
    <t>高中数学</t>
  </si>
  <si>
    <t>高中化学</t>
  </si>
  <si>
    <t>高中生物</t>
  </si>
  <si>
    <t>高中历史</t>
  </si>
  <si>
    <t>高中地理</t>
  </si>
  <si>
    <t>姓名代码</t>
  </si>
  <si>
    <t>2号</t>
  </si>
  <si>
    <t>4号</t>
  </si>
  <si>
    <t>1号</t>
  </si>
  <si>
    <t>3号</t>
  </si>
  <si>
    <r>
      <t>玉泉区教育局2017年公开招聘</t>
    </r>
    <r>
      <rPr>
        <b/>
        <sz val="22"/>
        <rFont val="宋体"/>
        <family val="0"/>
      </rPr>
      <t>教研员</t>
    </r>
    <r>
      <rPr>
        <b/>
        <sz val="18"/>
        <rFont val="宋体"/>
        <family val="0"/>
      </rPr>
      <t>面试成绩公示</t>
    </r>
  </si>
  <si>
    <t xml:space="preserve">答辩
成绩（20%）
</t>
  </si>
  <si>
    <r>
      <t>说课
成绩（1</t>
    </r>
    <r>
      <rPr>
        <sz val="12"/>
        <rFont val="宋体"/>
        <family val="0"/>
      </rPr>
      <t>0%</t>
    </r>
    <r>
      <rPr>
        <sz val="12"/>
        <rFont val="宋体"/>
        <family val="0"/>
      </rPr>
      <t>）</t>
    </r>
  </si>
  <si>
    <r>
      <t>命题
成绩（2</t>
    </r>
    <r>
      <rPr>
        <sz val="12"/>
        <rFont val="宋体"/>
        <family val="0"/>
      </rPr>
      <t>0%</t>
    </r>
    <r>
      <rPr>
        <sz val="12"/>
        <rFont val="宋体"/>
        <family val="0"/>
      </rPr>
      <t>）</t>
    </r>
  </si>
  <si>
    <r>
      <t>评课
成绩（2</t>
    </r>
    <r>
      <rPr>
        <sz val="12"/>
        <rFont val="宋体"/>
        <family val="0"/>
      </rPr>
      <t>5%</t>
    </r>
    <r>
      <rPr>
        <sz val="12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</si>
</sst>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9" borderId="0" applyNumberFormat="0" applyBorder="0" applyAlignment="0" applyProtection="0"/>
    <xf numFmtId="0" fontId="10" fillId="4" borderId="7" applyNumberFormat="0" applyAlignment="0" applyProtection="0"/>
    <xf numFmtId="0" fontId="15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textRotation="255" wrapText="1"/>
    </xf>
    <xf numFmtId="0" fontId="0" fillId="0" borderId="9" xfId="0" applyNumberFormat="1" applyFont="1" applyBorder="1" applyAlignment="1">
      <alignment horizontal="center" vertical="center" textRotation="255" wrapText="1"/>
    </xf>
    <xf numFmtId="0" fontId="0" fillId="0" borderId="11" xfId="0" applyNumberFormat="1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22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zoomScalePageLayoutView="0" workbookViewId="0" topLeftCell="A1">
      <selection activeCell="M4" sqref="M4"/>
    </sheetView>
  </sheetViews>
  <sheetFormatPr defaultColWidth="9.00390625" defaultRowHeight="14.25"/>
  <cols>
    <col min="3" max="3" width="7.125" style="0" customWidth="1"/>
    <col min="4" max="4" width="8.75390625" style="0" customWidth="1"/>
    <col min="5" max="5" width="8.375" style="0" customWidth="1"/>
    <col min="6" max="6" width="7.625" style="0" customWidth="1"/>
    <col min="7" max="7" width="9.125" style="0" customWidth="1"/>
    <col min="8" max="8" width="8.00390625" style="0" customWidth="1"/>
    <col min="9" max="10" width="7.125" style="0" customWidth="1"/>
  </cols>
  <sheetData>
    <row r="1" spans="1:10" ht="59.25" customHeight="1" thickBot="1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" customFormat="1" ht="52.5" customHeight="1" thickBot="1" thickTop="1">
      <c r="A2" s="31" t="s">
        <v>4</v>
      </c>
      <c r="B2" s="32" t="s">
        <v>10</v>
      </c>
      <c r="C2" s="33" t="s">
        <v>1</v>
      </c>
      <c r="D2" s="33" t="s">
        <v>2</v>
      </c>
      <c r="E2" s="44" t="s">
        <v>16</v>
      </c>
      <c r="F2" s="44" t="s">
        <v>17</v>
      </c>
      <c r="G2" s="44" t="s">
        <v>18</v>
      </c>
      <c r="H2" s="44" t="s">
        <v>19</v>
      </c>
      <c r="I2" s="31" t="s">
        <v>0</v>
      </c>
      <c r="J2" s="34" t="s">
        <v>3</v>
      </c>
    </row>
    <row r="3" spans="1:11" s="4" customFormat="1" ht="21.75" customHeight="1" thickTop="1">
      <c r="A3" s="35" t="s">
        <v>5</v>
      </c>
      <c r="B3" s="10" t="s">
        <v>11</v>
      </c>
      <c r="C3" s="19">
        <v>87.2</v>
      </c>
      <c r="D3" s="19">
        <f aca="true" t="shared" si="0" ref="D3:D20">C3*0.25</f>
        <v>21.8</v>
      </c>
      <c r="E3" s="19">
        <v>16</v>
      </c>
      <c r="F3" s="19">
        <v>7.8</v>
      </c>
      <c r="G3" s="19">
        <v>17.2</v>
      </c>
      <c r="H3" s="19">
        <v>23.2</v>
      </c>
      <c r="I3" s="19">
        <f aca="true" t="shared" si="1" ref="I3:I20">SUM(D3:H3)</f>
        <v>86</v>
      </c>
      <c r="J3" s="30">
        <v>1</v>
      </c>
      <c r="K3" s="20"/>
    </row>
    <row r="4" spans="1:10" s="4" customFormat="1" ht="21.75" customHeight="1">
      <c r="A4" s="36"/>
      <c r="B4" s="9" t="s">
        <v>12</v>
      </c>
      <c r="C4" s="5">
        <v>87.2</v>
      </c>
      <c r="D4" s="5">
        <f t="shared" si="0"/>
        <v>21.8</v>
      </c>
      <c r="E4" s="5">
        <v>16.6</v>
      </c>
      <c r="F4" s="5">
        <v>7.2</v>
      </c>
      <c r="G4" s="5">
        <v>16</v>
      </c>
      <c r="H4" s="5">
        <v>23</v>
      </c>
      <c r="I4" s="5">
        <f t="shared" si="1"/>
        <v>84.60000000000001</v>
      </c>
      <c r="J4" s="21">
        <v>2</v>
      </c>
    </row>
    <row r="5" spans="1:10" s="4" customFormat="1" ht="21.75" customHeight="1">
      <c r="A5" s="36"/>
      <c r="B5" s="9" t="s">
        <v>13</v>
      </c>
      <c r="C5" s="5">
        <v>82.2</v>
      </c>
      <c r="D5" s="5">
        <f t="shared" si="0"/>
        <v>20.55</v>
      </c>
      <c r="E5" s="5">
        <v>15.4</v>
      </c>
      <c r="F5" s="5">
        <v>6.2</v>
      </c>
      <c r="G5" s="5">
        <v>17.6</v>
      </c>
      <c r="H5" s="5">
        <v>21.6</v>
      </c>
      <c r="I5" s="5">
        <f t="shared" si="1"/>
        <v>81.35000000000001</v>
      </c>
      <c r="J5" s="21">
        <v>3</v>
      </c>
    </row>
    <row r="6" spans="1:10" s="4" customFormat="1" ht="21.75" customHeight="1" thickBot="1">
      <c r="A6" s="37"/>
      <c r="B6" s="12" t="s">
        <v>14</v>
      </c>
      <c r="C6" s="13">
        <v>82</v>
      </c>
      <c r="D6" s="13">
        <f t="shared" si="0"/>
        <v>20.5</v>
      </c>
      <c r="E6" s="13">
        <v>13.2</v>
      </c>
      <c r="F6" s="13">
        <v>6.2</v>
      </c>
      <c r="G6" s="13">
        <v>17.2</v>
      </c>
      <c r="H6" s="13">
        <v>19.6</v>
      </c>
      <c r="I6" s="13">
        <f t="shared" si="1"/>
        <v>76.70000000000002</v>
      </c>
      <c r="J6" s="22">
        <v>4</v>
      </c>
    </row>
    <row r="7" spans="1:10" s="3" customFormat="1" ht="21.75" customHeight="1" thickTop="1">
      <c r="A7" s="38" t="s">
        <v>6</v>
      </c>
      <c r="B7" s="10" t="s">
        <v>11</v>
      </c>
      <c r="C7" s="11">
        <v>80.8</v>
      </c>
      <c r="D7" s="11">
        <f t="shared" si="0"/>
        <v>20.2</v>
      </c>
      <c r="E7" s="11">
        <v>13</v>
      </c>
      <c r="F7" s="11">
        <v>6</v>
      </c>
      <c r="G7" s="11">
        <v>17.6</v>
      </c>
      <c r="H7" s="11">
        <v>20</v>
      </c>
      <c r="I7" s="11">
        <f t="shared" si="1"/>
        <v>76.80000000000001</v>
      </c>
      <c r="J7" s="23">
        <v>1</v>
      </c>
    </row>
    <row r="8" spans="1:10" s="2" customFormat="1" ht="21.75" customHeight="1">
      <c r="A8" s="39"/>
      <c r="B8" s="9" t="s">
        <v>14</v>
      </c>
      <c r="C8" s="7">
        <v>76.6</v>
      </c>
      <c r="D8" s="7">
        <f t="shared" si="0"/>
        <v>19.15</v>
      </c>
      <c r="E8" s="7">
        <v>15.2</v>
      </c>
      <c r="F8" s="7">
        <v>6.4</v>
      </c>
      <c r="G8" s="7">
        <v>15.2</v>
      </c>
      <c r="H8" s="7">
        <v>19.2</v>
      </c>
      <c r="I8" s="7">
        <f t="shared" si="1"/>
        <v>75.14999999999999</v>
      </c>
      <c r="J8" s="24">
        <v>2</v>
      </c>
    </row>
    <row r="9" spans="1:10" ht="21.75" customHeight="1" thickBot="1">
      <c r="A9" s="40"/>
      <c r="B9" s="12" t="s">
        <v>13</v>
      </c>
      <c r="C9" s="15"/>
      <c r="D9" s="15">
        <f t="shared" si="0"/>
        <v>0</v>
      </c>
      <c r="E9" s="15"/>
      <c r="F9" s="15"/>
      <c r="G9" s="15"/>
      <c r="H9" s="15"/>
      <c r="I9" s="15">
        <f t="shared" si="1"/>
        <v>0</v>
      </c>
      <c r="J9" s="25">
        <v>3</v>
      </c>
    </row>
    <row r="10" spans="1:10" ht="21.75" customHeight="1" thickTop="1">
      <c r="A10" s="38" t="s">
        <v>7</v>
      </c>
      <c r="B10" s="14" t="s">
        <v>13</v>
      </c>
      <c r="C10" s="14">
        <v>95.4</v>
      </c>
      <c r="D10" s="14">
        <f t="shared" si="0"/>
        <v>23.85</v>
      </c>
      <c r="E10" s="14">
        <v>17</v>
      </c>
      <c r="F10" s="14">
        <v>8.4</v>
      </c>
      <c r="G10" s="14">
        <v>16.6</v>
      </c>
      <c r="H10" s="14">
        <v>22.8</v>
      </c>
      <c r="I10" s="14">
        <f t="shared" si="1"/>
        <v>88.64999999999999</v>
      </c>
      <c r="J10" s="26">
        <v>1</v>
      </c>
    </row>
    <row r="11" spans="1:10" ht="21.75" customHeight="1">
      <c r="A11" s="41"/>
      <c r="B11" s="8" t="s">
        <v>11</v>
      </c>
      <c r="C11" s="6">
        <v>87.4</v>
      </c>
      <c r="D11" s="6">
        <f t="shared" si="0"/>
        <v>21.85</v>
      </c>
      <c r="E11" s="6">
        <v>15.8</v>
      </c>
      <c r="F11" s="6">
        <v>7.6</v>
      </c>
      <c r="G11" s="6">
        <v>16.8</v>
      </c>
      <c r="H11" s="6">
        <v>21</v>
      </c>
      <c r="I11" s="6">
        <f t="shared" si="1"/>
        <v>83.05000000000001</v>
      </c>
      <c r="J11" s="27">
        <v>2</v>
      </c>
    </row>
    <row r="12" spans="1:10" ht="21.75" customHeight="1">
      <c r="A12" s="41"/>
      <c r="B12" s="8" t="s">
        <v>14</v>
      </c>
      <c r="C12" s="6">
        <v>90.2</v>
      </c>
      <c r="D12" s="6">
        <f t="shared" si="0"/>
        <v>22.55</v>
      </c>
      <c r="E12" s="6">
        <v>15</v>
      </c>
      <c r="F12" s="6">
        <v>7.2</v>
      </c>
      <c r="G12" s="6">
        <v>17.6</v>
      </c>
      <c r="H12" s="6">
        <v>20.4</v>
      </c>
      <c r="I12" s="6">
        <f t="shared" si="1"/>
        <v>82.75</v>
      </c>
      <c r="J12" s="27">
        <v>3</v>
      </c>
    </row>
    <row r="13" spans="1:10" ht="21.75" customHeight="1" thickBot="1">
      <c r="A13" s="42"/>
      <c r="B13" s="17" t="s">
        <v>12</v>
      </c>
      <c r="C13" s="18">
        <v>86.6</v>
      </c>
      <c r="D13" s="18">
        <f t="shared" si="0"/>
        <v>21.65</v>
      </c>
      <c r="E13" s="18">
        <v>11.2</v>
      </c>
      <c r="F13" s="18">
        <v>6</v>
      </c>
      <c r="G13" s="18">
        <v>17.4</v>
      </c>
      <c r="H13" s="18">
        <v>15.6</v>
      </c>
      <c r="I13" s="18">
        <f t="shared" si="1"/>
        <v>71.85</v>
      </c>
      <c r="J13" s="28">
        <v>4</v>
      </c>
    </row>
    <row r="14" spans="1:10" ht="21.75" customHeight="1" thickTop="1">
      <c r="A14" s="38" t="s">
        <v>8</v>
      </c>
      <c r="B14" s="14" t="s">
        <v>14</v>
      </c>
      <c r="C14" s="16">
        <v>83</v>
      </c>
      <c r="D14" s="16">
        <f t="shared" si="0"/>
        <v>20.75</v>
      </c>
      <c r="E14" s="16">
        <v>14.8</v>
      </c>
      <c r="F14" s="16">
        <v>7.2</v>
      </c>
      <c r="G14" s="16">
        <v>18</v>
      </c>
      <c r="H14" s="16">
        <v>23</v>
      </c>
      <c r="I14" s="16">
        <f t="shared" si="1"/>
        <v>83.75</v>
      </c>
      <c r="J14" s="29">
        <v>1</v>
      </c>
    </row>
    <row r="15" spans="1:10" ht="21.75" customHeight="1">
      <c r="A15" s="41"/>
      <c r="B15" s="8" t="s">
        <v>11</v>
      </c>
      <c r="C15" s="6">
        <v>87.2</v>
      </c>
      <c r="D15" s="6">
        <f t="shared" si="0"/>
        <v>21.8</v>
      </c>
      <c r="E15" s="6">
        <v>12.2</v>
      </c>
      <c r="F15" s="6">
        <v>7.4</v>
      </c>
      <c r="G15" s="6">
        <v>14</v>
      </c>
      <c r="H15" s="6">
        <v>21.6</v>
      </c>
      <c r="I15" s="6">
        <f t="shared" si="1"/>
        <v>77</v>
      </c>
      <c r="J15" s="27">
        <v>2</v>
      </c>
    </row>
    <row r="16" spans="1:10" ht="21.75" customHeight="1" thickBot="1">
      <c r="A16" s="42"/>
      <c r="B16" s="17" t="s">
        <v>13</v>
      </c>
      <c r="C16" s="18">
        <v>73.2</v>
      </c>
      <c r="D16" s="18">
        <f t="shared" si="0"/>
        <v>18.3</v>
      </c>
      <c r="E16" s="18">
        <v>10.8</v>
      </c>
      <c r="F16" s="18">
        <v>5.4</v>
      </c>
      <c r="G16" s="18">
        <v>16</v>
      </c>
      <c r="H16" s="18">
        <v>17.6</v>
      </c>
      <c r="I16" s="18">
        <f t="shared" si="1"/>
        <v>68.1</v>
      </c>
      <c r="J16" s="28">
        <v>3</v>
      </c>
    </row>
    <row r="17" spans="1:10" ht="21.75" customHeight="1" thickTop="1">
      <c r="A17" s="38" t="s">
        <v>9</v>
      </c>
      <c r="B17" s="14" t="s">
        <v>12</v>
      </c>
      <c r="C17" s="14">
        <v>86.4</v>
      </c>
      <c r="D17" s="14">
        <f t="shared" si="0"/>
        <v>21.6</v>
      </c>
      <c r="E17" s="14">
        <v>16.74</v>
      </c>
      <c r="F17" s="14">
        <v>8.4</v>
      </c>
      <c r="G17" s="14">
        <v>17</v>
      </c>
      <c r="H17" s="14">
        <v>22</v>
      </c>
      <c r="I17" s="14">
        <f t="shared" si="1"/>
        <v>85.74000000000001</v>
      </c>
      <c r="J17" s="26">
        <v>1</v>
      </c>
    </row>
    <row r="18" spans="1:10" ht="21.75" customHeight="1">
      <c r="A18" s="41"/>
      <c r="B18" s="8" t="s">
        <v>14</v>
      </c>
      <c r="C18" s="6">
        <v>80.2</v>
      </c>
      <c r="D18" s="6">
        <f t="shared" si="0"/>
        <v>20.05</v>
      </c>
      <c r="E18" s="6">
        <v>16</v>
      </c>
      <c r="F18" s="6">
        <v>8</v>
      </c>
      <c r="G18" s="6">
        <v>16</v>
      </c>
      <c r="H18" s="6">
        <v>23.4</v>
      </c>
      <c r="I18" s="6">
        <f t="shared" si="1"/>
        <v>83.44999999999999</v>
      </c>
      <c r="J18" s="27">
        <v>2</v>
      </c>
    </row>
    <row r="19" spans="1:10" ht="21.75" customHeight="1">
      <c r="A19" s="41"/>
      <c r="B19" s="8" t="s">
        <v>13</v>
      </c>
      <c r="C19" s="6">
        <v>82.6</v>
      </c>
      <c r="D19" s="6">
        <f t="shared" si="0"/>
        <v>20.65</v>
      </c>
      <c r="E19" s="6">
        <v>16.4</v>
      </c>
      <c r="F19" s="6">
        <v>7.6</v>
      </c>
      <c r="G19" s="6">
        <v>17.2</v>
      </c>
      <c r="H19" s="6">
        <v>21.2</v>
      </c>
      <c r="I19" s="6">
        <f t="shared" si="1"/>
        <v>83.05</v>
      </c>
      <c r="J19" s="27">
        <v>3</v>
      </c>
    </row>
    <row r="20" spans="1:10" ht="21.75" customHeight="1" thickBot="1">
      <c r="A20" s="42"/>
      <c r="B20" s="17" t="s">
        <v>11</v>
      </c>
      <c r="C20" s="18">
        <v>83.4</v>
      </c>
      <c r="D20" s="18">
        <f t="shared" si="0"/>
        <v>20.85</v>
      </c>
      <c r="E20" s="18">
        <v>14.6</v>
      </c>
      <c r="F20" s="18">
        <v>6.6</v>
      </c>
      <c r="G20" s="18">
        <v>17.4</v>
      </c>
      <c r="H20" s="18">
        <v>21.4</v>
      </c>
      <c r="I20" s="18">
        <f t="shared" si="1"/>
        <v>80.85</v>
      </c>
      <c r="J20" s="28">
        <v>4</v>
      </c>
    </row>
    <row r="21" ht="15" thickTop="1"/>
  </sheetData>
  <sheetProtection/>
  <mergeCells count="6">
    <mergeCell ref="A3:A6"/>
    <mergeCell ref="A7:A9"/>
    <mergeCell ref="A10:A13"/>
    <mergeCell ref="A14:A16"/>
    <mergeCell ref="A17:A20"/>
    <mergeCell ref="A1:J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rsk-lv</cp:lastModifiedBy>
  <cp:lastPrinted>2017-06-26T10:29:05Z</cp:lastPrinted>
  <dcterms:created xsi:type="dcterms:W3CDTF">2016-05-24T01:19:42Z</dcterms:created>
  <dcterms:modified xsi:type="dcterms:W3CDTF">2017-06-27T07:48:19Z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