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activeTab="3"/>
  </bookViews>
  <sheets>
    <sheet name="社科组上午" sheetId="1" r:id="rId1"/>
    <sheet name="社科组下午" sheetId="2" r:id="rId2"/>
    <sheet name="综合组上午" sheetId="3" r:id="rId3"/>
    <sheet name="综合组下午" sheetId="4" r:id="rId4"/>
  </sheets>
  <calcPr calcId="144525"/>
</workbook>
</file>

<file path=xl/sharedStrings.xml><?xml version="1.0" encoding="utf-8"?>
<sst xmlns="http://schemas.openxmlformats.org/spreadsheetml/2006/main" count="75">
  <si>
    <t>2017年中共乌海市委党校及乌海职业技术学院公开招聘工作人员试讲成绩                   及总成绩汇总表（社科组上午）</t>
  </si>
  <si>
    <t>序号</t>
  </si>
  <si>
    <t>姓名</t>
  </si>
  <si>
    <t>性别</t>
  </si>
  <si>
    <t>民族</t>
  </si>
  <si>
    <t>报考单位</t>
  </si>
  <si>
    <t>报考岗位</t>
  </si>
  <si>
    <t>笔试成绩</t>
  </si>
  <si>
    <t>面试成绩</t>
  </si>
  <si>
    <t>最后得分</t>
  </si>
  <si>
    <t>董丽</t>
  </si>
  <si>
    <t>女</t>
  </si>
  <si>
    <t>汉族</t>
  </si>
  <si>
    <t>中共乌海市委党校</t>
  </si>
  <si>
    <t>党史党建教研室教师</t>
  </si>
  <si>
    <t>马春雨</t>
  </si>
  <si>
    <t>高君玉</t>
  </si>
  <si>
    <t>男</t>
  </si>
  <si>
    <t>王亚楠</t>
  </si>
  <si>
    <t>蒙古族</t>
  </si>
  <si>
    <t>付春雷</t>
  </si>
  <si>
    <t>包凯</t>
  </si>
  <si>
    <t>张倩</t>
  </si>
  <si>
    <t>法学教研室 教师</t>
  </si>
  <si>
    <t>潘虹</t>
  </si>
  <si>
    <t>王媛</t>
  </si>
  <si>
    <t>王莉</t>
  </si>
  <si>
    <t>徐培凤</t>
  </si>
  <si>
    <t>郭慧荣</t>
  </si>
  <si>
    <t>2017年中共乌海市委党校及乌海职业技术学院公开招聘工作人员试讲成绩                              及总成绩汇总表（社科组下午）</t>
  </si>
  <si>
    <t>西玛</t>
  </si>
  <si>
    <t>科文教研室 教师1</t>
  </si>
  <si>
    <t>刘慧玲</t>
  </si>
  <si>
    <t>于海悦</t>
  </si>
  <si>
    <t>韩如妤</t>
  </si>
  <si>
    <t>科文教研室 教师2</t>
  </si>
  <si>
    <t>王彦龙</t>
  </si>
  <si>
    <t>图书资料室 教师</t>
  </si>
  <si>
    <t>刘婷</t>
  </si>
  <si>
    <t>乌海职业技术学院</t>
  </si>
  <si>
    <t>素质教育部公共课教师1</t>
  </si>
  <si>
    <t>钟海艳</t>
  </si>
  <si>
    <t>李龙霞</t>
  </si>
  <si>
    <t>白永顺</t>
  </si>
  <si>
    <t>2017年中共乌海市委党校及乌海职业技术学院公开招聘工作人员试讲成绩                   及总成绩汇总表（综合组上午）</t>
  </si>
  <si>
    <t>总成绩</t>
  </si>
  <si>
    <t>孟菊</t>
  </si>
  <si>
    <t>管理系电子商务专业教师</t>
  </si>
  <si>
    <t>王新潮</t>
  </si>
  <si>
    <t>杨雅楠</t>
  </si>
  <si>
    <t>郝婷婷</t>
  </si>
  <si>
    <t>管理系护理专业 教师</t>
  </si>
  <si>
    <t>王静</t>
  </si>
  <si>
    <t>丁佳</t>
  </si>
  <si>
    <t>李玥</t>
  </si>
  <si>
    <t>其他少数民族</t>
  </si>
  <si>
    <t>管理系会计与统计专业教师</t>
  </si>
  <si>
    <t>王欢</t>
  </si>
  <si>
    <t>崔英杰</t>
  </si>
  <si>
    <t>常宏</t>
  </si>
  <si>
    <t>机电工程系机电一体化专业教师</t>
  </si>
  <si>
    <t>张杰</t>
  </si>
  <si>
    <t>陈妍</t>
  </si>
  <si>
    <t>2017年中共乌海市委党校及乌海职业技术学院公开招聘工作人员试讲成绩                         及总成绩汇总表（综合组下午）</t>
  </si>
  <si>
    <t>张宇</t>
  </si>
  <si>
    <t>机电工程系物联网应用技术专业教师</t>
  </si>
  <si>
    <t>康敏</t>
  </si>
  <si>
    <t>李毅斌</t>
  </si>
  <si>
    <t>胡雪青</t>
  </si>
  <si>
    <t>素质教育部公共课教师2</t>
  </si>
  <si>
    <t>李彬州</t>
  </si>
  <si>
    <t>窦蕾</t>
  </si>
  <si>
    <t>卜晓灿</t>
  </si>
  <si>
    <t>素质教育部学前教育专业教师</t>
  </si>
  <si>
    <t>张楠</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</si>
</sst>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34">
    <font>
      <sz val="11"/>
      <color theme="1"/>
      <name val="宋体"/>
      <charset val="134"/>
      <scheme val="minor"/>
    </font>
    <font>
      <sz val="16"/>
      <name val="宋体"/>
      <charset val="134"/>
    </font>
    <font>
      <sz val="12"/>
      <color theme="1"/>
      <name val="宋体"/>
      <charset val="134"/>
      <scheme val="minor"/>
    </font>
    <font>
      <sz val="12"/>
      <name val="仿宋"/>
      <charset val="134"/>
    </font>
    <font>
      <b/>
      <sz val="12"/>
      <color indexed="8"/>
      <name val="宋体"/>
      <charset val="134"/>
    </font>
    <font>
      <b/>
      <sz val="14"/>
      <name val="宋体"/>
      <charset val="134"/>
    </font>
    <font>
      <b/>
      <sz val="14"/>
      <name val="宋体"/>
      <charset val="134"/>
      <scheme val="major"/>
    </font>
    <font>
      <b/>
      <sz val="14"/>
      <color theme="1"/>
      <name val="宋体"/>
      <charset val="134"/>
      <scheme val="minor"/>
    </font>
    <font>
      <b/>
      <sz val="12"/>
      <color theme="1"/>
      <name val="宋体"/>
      <charset val="134"/>
      <scheme val="minor"/>
    </font>
    <font>
      <b/>
      <sz val="12"/>
      <name val="宋体"/>
      <charset val="134"/>
    </font>
    <font>
      <b/>
      <sz val="12"/>
      <name val="宋体"/>
      <charset val="134"/>
      <scheme val="major"/>
    </font>
    <font>
      <b/>
      <sz val="14"/>
      <color indexed="8"/>
      <name val="宋体"/>
      <charset val="134"/>
    </font>
    <font>
      <sz val="12"/>
      <color theme="1"/>
      <name val="仿宋"/>
      <charset val="134"/>
    </font>
    <font>
      <sz val="12"/>
      <color indexed="8"/>
      <name val="仿宋"/>
      <charset val="134"/>
    </font>
    <font>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sz val="12"/>
      <name val="宋体"/>
      <charset val="134"/>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28"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18" fillId="2" borderId="0" applyNumberFormat="0" applyBorder="0" applyAlignment="0" applyProtection="0">
      <alignment vertical="center"/>
    </xf>
    <xf numFmtId="43" fontId="0" fillId="0" borderId="0" applyFont="0" applyFill="0" applyBorder="0" applyAlignment="0" applyProtection="0">
      <alignment vertical="center"/>
    </xf>
    <xf numFmtId="0" fontId="29"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5" borderId="5" applyNumberFormat="0" applyFont="0" applyAlignment="0" applyProtection="0">
      <alignment vertical="center"/>
    </xf>
    <xf numFmtId="0" fontId="29" fillId="20"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3" applyNumberFormat="0" applyFill="0" applyAlignment="0" applyProtection="0">
      <alignment vertical="center"/>
    </xf>
    <xf numFmtId="0" fontId="15" fillId="0" borderId="3" applyNumberFormat="0" applyFill="0" applyAlignment="0" applyProtection="0">
      <alignment vertical="center"/>
    </xf>
    <xf numFmtId="0" fontId="29" fillId="17" borderId="0" applyNumberFormat="0" applyBorder="0" applyAlignment="0" applyProtection="0">
      <alignment vertical="center"/>
    </xf>
    <xf numFmtId="0" fontId="17" fillId="0" borderId="6" applyNumberFormat="0" applyFill="0" applyAlignment="0" applyProtection="0">
      <alignment vertical="center"/>
    </xf>
    <xf numFmtId="0" fontId="29" fillId="16" borderId="0" applyNumberFormat="0" applyBorder="0" applyAlignment="0" applyProtection="0">
      <alignment vertical="center"/>
    </xf>
    <xf numFmtId="0" fontId="30" fillId="4" borderId="7" applyNumberFormat="0" applyAlignment="0" applyProtection="0">
      <alignment vertical="center"/>
    </xf>
    <xf numFmtId="0" fontId="20" fillId="4" borderId="4" applyNumberFormat="0" applyAlignment="0" applyProtection="0">
      <alignment vertical="center"/>
    </xf>
    <xf numFmtId="0" fontId="31" fillId="22" borderId="8" applyNumberFormat="0" applyAlignment="0" applyProtection="0">
      <alignment vertical="center"/>
    </xf>
    <xf numFmtId="0" fontId="19" fillId="13" borderId="0" applyNumberFormat="0" applyBorder="0" applyAlignment="0" applyProtection="0">
      <alignment vertical="center"/>
    </xf>
    <xf numFmtId="0" fontId="29" fillId="25" borderId="0" applyNumberFormat="0" applyBorder="0" applyAlignment="0" applyProtection="0">
      <alignment vertical="center"/>
    </xf>
    <xf numFmtId="0" fontId="14" fillId="0" borderId="2" applyNumberFormat="0" applyFill="0" applyAlignment="0" applyProtection="0">
      <alignment vertical="center"/>
    </xf>
    <xf numFmtId="0" fontId="33" fillId="0" borderId="9" applyNumberFormat="0" applyFill="0" applyAlignment="0" applyProtection="0">
      <alignment vertical="center"/>
    </xf>
    <xf numFmtId="0" fontId="22" fillId="6" borderId="0" applyNumberFormat="0" applyBorder="0" applyAlignment="0" applyProtection="0">
      <alignment vertical="center"/>
    </xf>
    <xf numFmtId="0" fontId="25" fillId="7" borderId="0" applyNumberFormat="0" applyBorder="0" applyAlignment="0" applyProtection="0">
      <alignment vertical="center"/>
    </xf>
    <xf numFmtId="0" fontId="19" fillId="28" borderId="0" applyNumberFormat="0" applyBorder="0" applyAlignment="0" applyProtection="0">
      <alignment vertical="center"/>
    </xf>
    <xf numFmtId="0" fontId="29" fillId="21"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29" fillId="32" borderId="0" applyNumberFormat="0" applyBorder="0" applyAlignment="0" applyProtection="0">
      <alignment vertical="center"/>
    </xf>
    <xf numFmtId="0" fontId="29" fillId="24" borderId="0" applyNumberFormat="0" applyBorder="0" applyAlignment="0" applyProtection="0">
      <alignment vertical="center"/>
    </xf>
    <xf numFmtId="0" fontId="19" fillId="26" borderId="0" applyNumberFormat="0" applyBorder="0" applyAlignment="0" applyProtection="0">
      <alignment vertical="center"/>
    </xf>
    <xf numFmtId="0" fontId="19" fillId="10" borderId="0" applyNumberFormat="0" applyBorder="0" applyAlignment="0" applyProtection="0">
      <alignment vertical="center"/>
    </xf>
    <xf numFmtId="0" fontId="29" fillId="23" borderId="0" applyNumberFormat="0" applyBorder="0" applyAlignment="0" applyProtection="0">
      <alignment vertical="center"/>
    </xf>
    <xf numFmtId="0" fontId="19" fillId="29" borderId="0" applyNumberFormat="0" applyBorder="0" applyAlignment="0" applyProtection="0">
      <alignment vertical="center"/>
    </xf>
    <xf numFmtId="0" fontId="29" fillId="19" borderId="0" applyNumberFormat="0" applyBorder="0" applyAlignment="0" applyProtection="0">
      <alignment vertical="center"/>
    </xf>
    <xf numFmtId="0" fontId="29" fillId="31" borderId="0" applyNumberFormat="0" applyBorder="0" applyAlignment="0" applyProtection="0">
      <alignment vertical="center"/>
    </xf>
    <xf numFmtId="0" fontId="19" fillId="9" borderId="0" applyNumberFormat="0" applyBorder="0" applyAlignment="0" applyProtection="0">
      <alignment vertical="center"/>
    </xf>
    <xf numFmtId="0" fontId="29" fillId="15" borderId="0" applyNumberFormat="0" applyBorder="0" applyAlignment="0" applyProtection="0">
      <alignment vertical="center"/>
    </xf>
    <xf numFmtId="0" fontId="32" fillId="0" borderId="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wrapText="1"/>
    </xf>
    <xf numFmtId="0" fontId="4" fillId="0" borderId="1" xfId="49"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0" fontId="11" fillId="0" borderId="1" xfId="49" applyFont="1" applyFill="1" applyBorder="1" applyAlignment="1" quotePrefix="1">
      <alignment horizontal="center" vertical="center" wrapText="1"/>
    </xf>
    <xf numFmtId="0" fontId="4"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I1"/>
    </sheetView>
  </sheetViews>
  <sheetFormatPr defaultColWidth="8.87962962962963" defaultRowHeight="14.4"/>
  <cols>
    <col min="5" max="5" width="19.5" customWidth="1"/>
    <col min="6" max="6" width="23.1296296296296" customWidth="1"/>
    <col min="7" max="9" width="12" customWidth="1"/>
  </cols>
  <sheetData>
    <row r="1" s="1" customFormat="1" ht="48" customHeight="1" spans="1:9">
      <c r="A1" s="4" t="s">
        <v>0</v>
      </c>
      <c r="B1" s="4"/>
      <c r="C1" s="4"/>
      <c r="D1" s="4"/>
      <c r="E1" s="4"/>
      <c r="F1" s="4"/>
      <c r="G1" s="4"/>
      <c r="H1" s="4"/>
      <c r="I1" s="4"/>
    </row>
    <row r="2" s="27" customFormat="1" ht="27.95" customHeight="1" spans="1:9">
      <c r="A2" s="21" t="s">
        <v>1</v>
      </c>
      <c r="B2" s="21" t="s">
        <v>2</v>
      </c>
      <c r="C2" s="21" t="s">
        <v>3</v>
      </c>
      <c r="D2" s="21" t="s">
        <v>4</v>
      </c>
      <c r="E2" s="21" t="s">
        <v>5</v>
      </c>
      <c r="F2" s="30" t="s">
        <v>6</v>
      </c>
      <c r="G2" s="21" t="s">
        <v>7</v>
      </c>
      <c r="H2" s="21" t="s">
        <v>8</v>
      </c>
      <c r="I2" s="21" t="s">
        <v>9</v>
      </c>
    </row>
    <row r="3" ht="27.95" customHeight="1" spans="1:9">
      <c r="A3" s="6">
        <v>1</v>
      </c>
      <c r="B3" s="7" t="s">
        <v>10</v>
      </c>
      <c r="C3" s="7" t="s">
        <v>11</v>
      </c>
      <c r="D3" s="7" t="s">
        <v>12</v>
      </c>
      <c r="E3" s="7" t="s">
        <v>13</v>
      </c>
      <c r="F3" s="7" t="s">
        <v>14</v>
      </c>
      <c r="G3" s="25">
        <v>72.6666666666667</v>
      </c>
      <c r="H3" s="25">
        <v>76.4</v>
      </c>
      <c r="I3" s="25">
        <f t="shared" ref="I3:I14" si="0">G3*0.6+H3*0.4</f>
        <v>74.16</v>
      </c>
    </row>
    <row r="4" ht="27.95" customHeight="1" spans="1:9">
      <c r="A4" s="6">
        <v>2</v>
      </c>
      <c r="B4" s="7" t="s">
        <v>15</v>
      </c>
      <c r="C4" s="7" t="s">
        <v>11</v>
      </c>
      <c r="D4" s="7" t="s">
        <v>12</v>
      </c>
      <c r="E4" s="7" t="s">
        <v>13</v>
      </c>
      <c r="F4" s="7" t="s">
        <v>14</v>
      </c>
      <c r="G4" s="25">
        <v>64.5</v>
      </c>
      <c r="H4" s="25">
        <v>81</v>
      </c>
      <c r="I4" s="25">
        <f t="shared" si="0"/>
        <v>71.1</v>
      </c>
    </row>
    <row r="5" ht="27.95" customHeight="1" spans="1:9">
      <c r="A5" s="6">
        <v>3</v>
      </c>
      <c r="B5" s="7" t="s">
        <v>16</v>
      </c>
      <c r="C5" s="7" t="s">
        <v>17</v>
      </c>
      <c r="D5" s="7" t="s">
        <v>12</v>
      </c>
      <c r="E5" s="7" t="s">
        <v>13</v>
      </c>
      <c r="F5" s="7" t="s">
        <v>14</v>
      </c>
      <c r="G5" s="25">
        <v>64.5</v>
      </c>
      <c r="H5" s="28">
        <v>76</v>
      </c>
      <c r="I5" s="25">
        <f t="shared" si="0"/>
        <v>69.1</v>
      </c>
    </row>
    <row r="6" ht="27.95" customHeight="1" spans="1:9">
      <c r="A6" s="6">
        <v>4</v>
      </c>
      <c r="B6" s="7" t="s">
        <v>18</v>
      </c>
      <c r="C6" s="7" t="s">
        <v>11</v>
      </c>
      <c r="D6" s="7" t="s">
        <v>19</v>
      </c>
      <c r="E6" s="7" t="s">
        <v>13</v>
      </c>
      <c r="F6" s="7" t="s">
        <v>14</v>
      </c>
      <c r="G6" s="25">
        <v>64</v>
      </c>
      <c r="H6" s="25">
        <v>69.6</v>
      </c>
      <c r="I6" s="25">
        <f t="shared" si="0"/>
        <v>66.24</v>
      </c>
    </row>
    <row r="7" ht="27.95" customHeight="1" spans="1:9">
      <c r="A7" s="6">
        <v>5</v>
      </c>
      <c r="B7" s="7" t="s">
        <v>20</v>
      </c>
      <c r="C7" s="7" t="s">
        <v>17</v>
      </c>
      <c r="D7" s="7" t="s">
        <v>12</v>
      </c>
      <c r="E7" s="7" t="s">
        <v>13</v>
      </c>
      <c r="F7" s="7" t="s">
        <v>14</v>
      </c>
      <c r="G7" s="25">
        <v>62.6666666666667</v>
      </c>
      <c r="H7" s="29">
        <v>69.8</v>
      </c>
      <c r="I7" s="25">
        <f t="shared" si="0"/>
        <v>65.52</v>
      </c>
    </row>
    <row r="8" ht="27.95" customHeight="1" spans="1:9">
      <c r="A8" s="6">
        <v>6</v>
      </c>
      <c r="B8" s="7" t="s">
        <v>21</v>
      </c>
      <c r="C8" s="7" t="s">
        <v>17</v>
      </c>
      <c r="D8" s="7" t="s">
        <v>19</v>
      </c>
      <c r="E8" s="7" t="s">
        <v>13</v>
      </c>
      <c r="F8" s="7" t="s">
        <v>14</v>
      </c>
      <c r="G8" s="25">
        <v>63.1666666666667</v>
      </c>
      <c r="H8" s="25">
        <v>66.6</v>
      </c>
      <c r="I8" s="25">
        <f t="shared" si="0"/>
        <v>64.54</v>
      </c>
    </row>
    <row r="9" ht="27.95" customHeight="1" spans="1:9">
      <c r="A9" s="6">
        <v>7</v>
      </c>
      <c r="B9" s="7" t="s">
        <v>22</v>
      </c>
      <c r="C9" s="7" t="s">
        <v>11</v>
      </c>
      <c r="D9" s="7" t="s">
        <v>19</v>
      </c>
      <c r="E9" s="7" t="s">
        <v>13</v>
      </c>
      <c r="F9" s="7" t="s">
        <v>23</v>
      </c>
      <c r="G9" s="25">
        <v>61.8333333333333</v>
      </c>
      <c r="H9" s="25">
        <v>79.8</v>
      </c>
      <c r="I9" s="25">
        <f t="shared" si="0"/>
        <v>69.02</v>
      </c>
    </row>
    <row r="10" ht="27.95" customHeight="1" spans="1:9">
      <c r="A10" s="6">
        <v>8</v>
      </c>
      <c r="B10" s="7" t="s">
        <v>24</v>
      </c>
      <c r="C10" s="7" t="s">
        <v>11</v>
      </c>
      <c r="D10" s="7" t="s">
        <v>19</v>
      </c>
      <c r="E10" s="7" t="s">
        <v>13</v>
      </c>
      <c r="F10" s="7" t="s">
        <v>23</v>
      </c>
      <c r="G10" s="25">
        <v>62.8333333333333</v>
      </c>
      <c r="H10" s="25">
        <v>75</v>
      </c>
      <c r="I10" s="25">
        <f t="shared" si="0"/>
        <v>67.7</v>
      </c>
    </row>
    <row r="11" ht="27.95" customHeight="1" spans="1:9">
      <c r="A11" s="6">
        <v>9</v>
      </c>
      <c r="B11" s="7" t="s">
        <v>25</v>
      </c>
      <c r="C11" s="7" t="s">
        <v>11</v>
      </c>
      <c r="D11" s="7" t="s">
        <v>12</v>
      </c>
      <c r="E11" s="7" t="s">
        <v>13</v>
      </c>
      <c r="F11" s="7" t="s">
        <v>23</v>
      </c>
      <c r="G11" s="25">
        <v>65.3333333333333</v>
      </c>
      <c r="H11" s="28">
        <v>70.8</v>
      </c>
      <c r="I11" s="25">
        <f t="shared" si="0"/>
        <v>67.52</v>
      </c>
    </row>
    <row r="12" ht="27.95" customHeight="1" spans="1:9">
      <c r="A12" s="6">
        <v>10</v>
      </c>
      <c r="B12" s="7" t="s">
        <v>26</v>
      </c>
      <c r="C12" s="7" t="s">
        <v>11</v>
      </c>
      <c r="D12" s="7" t="s">
        <v>19</v>
      </c>
      <c r="E12" s="7" t="s">
        <v>13</v>
      </c>
      <c r="F12" s="7" t="s">
        <v>23</v>
      </c>
      <c r="G12" s="25">
        <v>56.5</v>
      </c>
      <c r="H12" s="25">
        <v>74</v>
      </c>
      <c r="I12" s="25">
        <f t="shared" si="0"/>
        <v>63.5</v>
      </c>
    </row>
    <row r="13" ht="27.95" customHeight="1" spans="1:9">
      <c r="A13" s="6">
        <v>11</v>
      </c>
      <c r="B13" s="6" t="s">
        <v>27</v>
      </c>
      <c r="C13" s="7" t="s">
        <v>11</v>
      </c>
      <c r="D13" s="7" t="s">
        <v>12</v>
      </c>
      <c r="E13" s="7" t="s">
        <v>13</v>
      </c>
      <c r="F13" s="7" t="s">
        <v>23</v>
      </c>
      <c r="G13" s="25">
        <v>52.6666666666667</v>
      </c>
      <c r="H13" s="28">
        <v>78.4</v>
      </c>
      <c r="I13" s="25">
        <f t="shared" si="0"/>
        <v>62.96</v>
      </c>
    </row>
    <row r="14" ht="27.95" customHeight="1" spans="1:9">
      <c r="A14" s="6">
        <v>12</v>
      </c>
      <c r="B14" s="7" t="s">
        <v>28</v>
      </c>
      <c r="C14" s="7" t="s">
        <v>11</v>
      </c>
      <c r="D14" s="7" t="s">
        <v>12</v>
      </c>
      <c r="E14" s="7" t="s">
        <v>13</v>
      </c>
      <c r="F14" s="7" t="s">
        <v>23</v>
      </c>
      <c r="G14" s="25">
        <v>56</v>
      </c>
      <c r="H14" s="28">
        <v>0</v>
      </c>
      <c r="I14" s="25">
        <f t="shared" si="0"/>
        <v>33.6</v>
      </c>
    </row>
  </sheetData>
  <mergeCells count="1">
    <mergeCell ref="A1:I1"/>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E3" sqref="E3"/>
    </sheetView>
  </sheetViews>
  <sheetFormatPr defaultColWidth="8.87962962962963" defaultRowHeight="14.4"/>
  <cols>
    <col min="5" max="5" width="24.5" customWidth="1"/>
    <col min="6" max="6" width="26.5" customWidth="1"/>
    <col min="7" max="9" width="12.7777777777778" customWidth="1"/>
    <col min="10" max="10" width="9.33333333333333" customWidth="1"/>
  </cols>
  <sheetData>
    <row r="1" s="1" customFormat="1" ht="58" customHeight="1" spans="1:9">
      <c r="A1" s="4" t="s">
        <v>29</v>
      </c>
      <c r="B1" s="4"/>
      <c r="C1" s="4"/>
      <c r="D1" s="4"/>
      <c r="E1" s="4"/>
      <c r="F1" s="4"/>
      <c r="G1" s="4"/>
      <c r="H1" s="4"/>
      <c r="I1" s="4"/>
    </row>
    <row r="2" s="17" customFormat="1" ht="37" customHeight="1" spans="1:9">
      <c r="A2" s="19" t="s">
        <v>1</v>
      </c>
      <c r="B2" s="20" t="s">
        <v>2</v>
      </c>
      <c r="C2" s="21" t="s">
        <v>3</v>
      </c>
      <c r="D2" s="22" t="s">
        <v>4</v>
      </c>
      <c r="E2" s="21" t="s">
        <v>5</v>
      </c>
      <c r="F2" s="30" t="s">
        <v>6</v>
      </c>
      <c r="G2" s="23" t="s">
        <v>7</v>
      </c>
      <c r="H2" s="24" t="s">
        <v>8</v>
      </c>
      <c r="I2" s="26" t="s">
        <v>9</v>
      </c>
    </row>
    <row r="3" s="18" customFormat="1" ht="30" customHeight="1" spans="1:9">
      <c r="A3" s="6">
        <v>1</v>
      </c>
      <c r="B3" s="7" t="s">
        <v>30</v>
      </c>
      <c r="C3" s="7" t="s">
        <v>11</v>
      </c>
      <c r="D3" s="7" t="s">
        <v>19</v>
      </c>
      <c r="E3" s="7" t="s">
        <v>13</v>
      </c>
      <c r="F3" s="7" t="s">
        <v>31</v>
      </c>
      <c r="G3" s="25">
        <v>66.8333333333333</v>
      </c>
      <c r="H3" s="25">
        <v>78</v>
      </c>
      <c r="I3" s="25">
        <f t="shared" ref="I3:I8" si="0">G3*0.6+H3*0.4</f>
        <v>71.3</v>
      </c>
    </row>
    <row r="4" s="18" customFormat="1" ht="30" customHeight="1" spans="1:9">
      <c r="A4" s="6">
        <v>2</v>
      </c>
      <c r="B4" s="6" t="s">
        <v>32</v>
      </c>
      <c r="C4" s="7" t="s">
        <v>11</v>
      </c>
      <c r="D4" s="7" t="s">
        <v>19</v>
      </c>
      <c r="E4" s="7" t="s">
        <v>13</v>
      </c>
      <c r="F4" s="7" t="s">
        <v>31</v>
      </c>
      <c r="G4" s="9">
        <v>58.6666666666667</v>
      </c>
      <c r="H4" s="8">
        <v>81.4</v>
      </c>
      <c r="I4" s="9">
        <f t="shared" si="0"/>
        <v>67.76</v>
      </c>
    </row>
    <row r="5" s="18" customFormat="1" ht="30" customHeight="1" spans="1:9">
      <c r="A5" s="6">
        <v>3</v>
      </c>
      <c r="B5" s="7" t="s">
        <v>33</v>
      </c>
      <c r="C5" s="7" t="s">
        <v>17</v>
      </c>
      <c r="D5" s="7" t="s">
        <v>19</v>
      </c>
      <c r="E5" s="7" t="s">
        <v>13</v>
      </c>
      <c r="F5" s="7" t="s">
        <v>31</v>
      </c>
      <c r="G5" s="9">
        <v>62.3333333333333</v>
      </c>
      <c r="H5" s="8">
        <v>58.2</v>
      </c>
      <c r="I5" s="9">
        <f t="shared" si="0"/>
        <v>60.68</v>
      </c>
    </row>
    <row r="6" s="18" customFormat="1" ht="30" customHeight="1" spans="1:9">
      <c r="A6" s="6">
        <v>4</v>
      </c>
      <c r="B6" s="7" t="s">
        <v>34</v>
      </c>
      <c r="C6" s="7" t="s">
        <v>11</v>
      </c>
      <c r="D6" s="7" t="s">
        <v>12</v>
      </c>
      <c r="E6" s="7" t="s">
        <v>13</v>
      </c>
      <c r="F6" s="7" t="s">
        <v>35</v>
      </c>
      <c r="G6" s="9">
        <v>67</v>
      </c>
      <c r="H6" s="9">
        <v>80.2</v>
      </c>
      <c r="I6" s="9">
        <f t="shared" si="0"/>
        <v>72.28</v>
      </c>
    </row>
    <row r="7" s="18" customFormat="1" ht="30" customHeight="1" spans="1:9">
      <c r="A7" s="6">
        <v>5</v>
      </c>
      <c r="B7" s="7" t="s">
        <v>36</v>
      </c>
      <c r="C7" s="7" t="s">
        <v>17</v>
      </c>
      <c r="D7" s="7" t="s">
        <v>12</v>
      </c>
      <c r="E7" s="7" t="s">
        <v>13</v>
      </c>
      <c r="F7" s="7" t="s">
        <v>37</v>
      </c>
      <c r="G7" s="9">
        <v>64.8333333333333</v>
      </c>
      <c r="H7" s="9">
        <v>78.8</v>
      </c>
      <c r="I7" s="9">
        <f t="shared" si="0"/>
        <v>70.42</v>
      </c>
    </row>
    <row r="8" s="3" customFormat="1" ht="30" customHeight="1" spans="1:9">
      <c r="A8" s="6">
        <v>6</v>
      </c>
      <c r="B8" s="7" t="s">
        <v>38</v>
      </c>
      <c r="C8" s="7" t="s">
        <v>11</v>
      </c>
      <c r="D8" s="7" t="s">
        <v>12</v>
      </c>
      <c r="E8" s="7" t="s">
        <v>39</v>
      </c>
      <c r="F8" s="7" t="s">
        <v>40</v>
      </c>
      <c r="G8" s="8">
        <v>58.1666666666667</v>
      </c>
      <c r="H8" s="9">
        <v>74.8</v>
      </c>
      <c r="I8" s="9">
        <f t="shared" si="0"/>
        <v>64.82</v>
      </c>
    </row>
    <row r="9" s="18" customFormat="1" ht="30" customHeight="1" spans="1:9">
      <c r="A9" s="6">
        <v>7</v>
      </c>
      <c r="B9" s="7" t="s">
        <v>41</v>
      </c>
      <c r="C9" s="7" t="s">
        <v>11</v>
      </c>
      <c r="D9" s="7" t="s">
        <v>12</v>
      </c>
      <c r="E9" s="7" t="s">
        <v>13</v>
      </c>
      <c r="F9" s="7" t="s">
        <v>35</v>
      </c>
      <c r="G9" s="9">
        <v>64.6666666666667</v>
      </c>
      <c r="H9" s="9">
        <v>0</v>
      </c>
      <c r="I9" s="9">
        <f t="shared" ref="I9:I11" si="1">G9*0.6+H9*0.4</f>
        <v>38.8</v>
      </c>
    </row>
    <row r="10" s="18" customFormat="1" ht="30" customHeight="1" spans="1:9">
      <c r="A10" s="6">
        <v>8</v>
      </c>
      <c r="B10" s="7" t="s">
        <v>42</v>
      </c>
      <c r="C10" s="7" t="s">
        <v>11</v>
      </c>
      <c r="D10" s="7" t="s">
        <v>19</v>
      </c>
      <c r="E10" s="7" t="s">
        <v>13</v>
      </c>
      <c r="F10" s="7" t="s">
        <v>37</v>
      </c>
      <c r="G10" s="9">
        <v>74.3333333333333</v>
      </c>
      <c r="H10" s="8">
        <v>0</v>
      </c>
      <c r="I10" s="9">
        <f t="shared" si="1"/>
        <v>44.6</v>
      </c>
    </row>
    <row r="11" s="3" customFormat="1" ht="30" customHeight="1" spans="1:9">
      <c r="A11" s="6">
        <v>9</v>
      </c>
      <c r="B11" s="7" t="s">
        <v>43</v>
      </c>
      <c r="C11" s="7" t="s">
        <v>17</v>
      </c>
      <c r="D11" s="7" t="s">
        <v>19</v>
      </c>
      <c r="E11" s="7" t="s">
        <v>39</v>
      </c>
      <c r="F11" s="7" t="s">
        <v>40</v>
      </c>
      <c r="G11" s="8">
        <v>50.6666666666667</v>
      </c>
      <c r="H11" s="9">
        <v>0</v>
      </c>
      <c r="I11" s="9">
        <f t="shared" si="1"/>
        <v>30.4</v>
      </c>
    </row>
  </sheetData>
  <mergeCells count="1">
    <mergeCell ref="A1:I1"/>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opLeftCell="A10" workbookViewId="0">
      <selection activeCell="B2" sqref="B2"/>
    </sheetView>
  </sheetViews>
  <sheetFormatPr defaultColWidth="8.87962962962963" defaultRowHeight="14.4"/>
  <cols>
    <col min="5" max="5" width="20.1296296296296" customWidth="1"/>
    <col min="6" max="6" width="18.8796296296296" customWidth="1"/>
    <col min="7" max="9" width="14.1111111111111" customWidth="1"/>
  </cols>
  <sheetData>
    <row r="1" s="1" customFormat="1" ht="51" customHeight="1" spans="1:9">
      <c r="A1" s="4" t="s">
        <v>44</v>
      </c>
      <c r="B1" s="4"/>
      <c r="C1" s="4"/>
      <c r="D1" s="4"/>
      <c r="E1" s="4"/>
      <c r="F1" s="4"/>
      <c r="G1" s="4"/>
      <c r="H1" s="4"/>
      <c r="I1" s="4"/>
    </row>
    <row r="2" s="10" customFormat="1" ht="36" customHeight="1" spans="1:9">
      <c r="A2" s="11" t="s">
        <v>1</v>
      </c>
      <c r="B2" s="12" t="s">
        <v>2</v>
      </c>
      <c r="C2" s="13" t="s">
        <v>3</v>
      </c>
      <c r="D2" s="13" t="s">
        <v>4</v>
      </c>
      <c r="E2" s="13" t="s">
        <v>5</v>
      </c>
      <c r="F2" s="13" t="s">
        <v>6</v>
      </c>
      <c r="G2" s="14" t="s">
        <v>7</v>
      </c>
      <c r="H2" s="15" t="s">
        <v>8</v>
      </c>
      <c r="I2" s="16" t="s">
        <v>45</v>
      </c>
    </row>
    <row r="3" s="3" customFormat="1" ht="30" customHeight="1" spans="1:9">
      <c r="A3" s="6">
        <v>1</v>
      </c>
      <c r="B3" s="7" t="s">
        <v>46</v>
      </c>
      <c r="C3" s="7" t="s">
        <v>11</v>
      </c>
      <c r="D3" s="7" t="s">
        <v>12</v>
      </c>
      <c r="E3" s="7" t="s">
        <v>39</v>
      </c>
      <c r="F3" s="7" t="s">
        <v>47</v>
      </c>
      <c r="G3" s="8">
        <v>68</v>
      </c>
      <c r="H3" s="9">
        <v>85.8</v>
      </c>
      <c r="I3" s="9">
        <f t="shared" ref="I3:I14" si="0">G3*0.6+H3*0.4</f>
        <v>75.12</v>
      </c>
    </row>
    <row r="4" s="3" customFormat="1" ht="30" customHeight="1" spans="1:9">
      <c r="A4" s="6">
        <v>2</v>
      </c>
      <c r="B4" s="7" t="s">
        <v>48</v>
      </c>
      <c r="C4" s="7" t="s">
        <v>17</v>
      </c>
      <c r="D4" s="7" t="s">
        <v>12</v>
      </c>
      <c r="E4" s="7" t="s">
        <v>39</v>
      </c>
      <c r="F4" s="7" t="s">
        <v>47</v>
      </c>
      <c r="G4" s="8">
        <v>69.1666666666667</v>
      </c>
      <c r="H4" s="9">
        <v>82.2</v>
      </c>
      <c r="I4" s="9">
        <f t="shared" si="0"/>
        <v>74.38</v>
      </c>
    </row>
    <row r="5" s="3" customFormat="1" ht="30" customHeight="1" spans="1:9">
      <c r="A5" s="6">
        <v>3</v>
      </c>
      <c r="B5" s="7" t="s">
        <v>49</v>
      </c>
      <c r="C5" s="7" t="s">
        <v>11</v>
      </c>
      <c r="D5" s="7" t="s">
        <v>12</v>
      </c>
      <c r="E5" s="7" t="s">
        <v>39</v>
      </c>
      <c r="F5" s="7" t="s">
        <v>47</v>
      </c>
      <c r="G5" s="8">
        <v>67.8333333333333</v>
      </c>
      <c r="H5" s="9">
        <v>78.1</v>
      </c>
      <c r="I5" s="9">
        <f t="shared" si="0"/>
        <v>71.94</v>
      </c>
    </row>
    <row r="6" s="3" customFormat="1" ht="30" customHeight="1" spans="1:9">
      <c r="A6" s="6">
        <v>4</v>
      </c>
      <c r="B6" s="7" t="s">
        <v>50</v>
      </c>
      <c r="C6" s="7" t="s">
        <v>11</v>
      </c>
      <c r="D6" s="7" t="s">
        <v>12</v>
      </c>
      <c r="E6" s="7" t="s">
        <v>39</v>
      </c>
      <c r="F6" s="7" t="s">
        <v>51</v>
      </c>
      <c r="G6" s="8">
        <v>67.4333333333333</v>
      </c>
      <c r="H6" s="9">
        <v>79.3</v>
      </c>
      <c r="I6" s="9">
        <f t="shared" si="0"/>
        <v>72.18</v>
      </c>
    </row>
    <row r="7" s="3" customFormat="1" ht="30" customHeight="1" spans="1:9">
      <c r="A7" s="6">
        <v>5</v>
      </c>
      <c r="B7" s="7" t="s">
        <v>52</v>
      </c>
      <c r="C7" s="7" t="s">
        <v>11</v>
      </c>
      <c r="D7" s="7" t="s">
        <v>12</v>
      </c>
      <c r="E7" s="7" t="s">
        <v>39</v>
      </c>
      <c r="F7" s="7" t="s">
        <v>51</v>
      </c>
      <c r="G7" s="8">
        <v>66.3333333333333</v>
      </c>
      <c r="H7" s="9">
        <v>72.4</v>
      </c>
      <c r="I7" s="9">
        <f t="shared" si="0"/>
        <v>68.76</v>
      </c>
    </row>
    <row r="8" s="3" customFormat="1" ht="30" customHeight="1" spans="1:9">
      <c r="A8" s="6">
        <v>6</v>
      </c>
      <c r="B8" s="7" t="s">
        <v>53</v>
      </c>
      <c r="C8" s="7" t="s">
        <v>11</v>
      </c>
      <c r="D8" s="7" t="s">
        <v>12</v>
      </c>
      <c r="E8" s="7" t="s">
        <v>39</v>
      </c>
      <c r="F8" s="7" t="s">
        <v>51</v>
      </c>
      <c r="G8" s="8">
        <v>63.4333333333333</v>
      </c>
      <c r="H8" s="9">
        <v>64.2</v>
      </c>
      <c r="I8" s="9">
        <f t="shared" si="0"/>
        <v>63.74</v>
      </c>
    </row>
    <row r="9" s="3" customFormat="1" ht="30" customHeight="1" spans="1:9">
      <c r="A9" s="6">
        <v>7</v>
      </c>
      <c r="B9" s="7" t="s">
        <v>54</v>
      </c>
      <c r="C9" s="7" t="s">
        <v>11</v>
      </c>
      <c r="D9" s="7" t="s">
        <v>55</v>
      </c>
      <c r="E9" s="7" t="s">
        <v>39</v>
      </c>
      <c r="F9" s="7" t="s">
        <v>56</v>
      </c>
      <c r="G9" s="8">
        <v>61.5</v>
      </c>
      <c r="H9" s="9">
        <v>90.3</v>
      </c>
      <c r="I9" s="9">
        <f t="shared" si="0"/>
        <v>73.02</v>
      </c>
    </row>
    <row r="10" s="3" customFormat="1" ht="30" customHeight="1" spans="1:9">
      <c r="A10" s="6">
        <v>8</v>
      </c>
      <c r="B10" s="7" t="s">
        <v>57</v>
      </c>
      <c r="C10" s="7" t="s">
        <v>11</v>
      </c>
      <c r="D10" s="7" t="s">
        <v>12</v>
      </c>
      <c r="E10" s="7" t="s">
        <v>39</v>
      </c>
      <c r="F10" s="7" t="s">
        <v>56</v>
      </c>
      <c r="G10" s="8">
        <v>63.1666666666667</v>
      </c>
      <c r="H10" s="9">
        <v>86.3</v>
      </c>
      <c r="I10" s="9">
        <f t="shared" si="0"/>
        <v>72.42</v>
      </c>
    </row>
    <row r="11" s="3" customFormat="1" ht="30" customHeight="1" spans="1:9">
      <c r="A11" s="6">
        <v>9</v>
      </c>
      <c r="B11" s="7" t="s">
        <v>58</v>
      </c>
      <c r="C11" s="7" t="s">
        <v>11</v>
      </c>
      <c r="D11" s="7" t="s">
        <v>12</v>
      </c>
      <c r="E11" s="7" t="s">
        <v>39</v>
      </c>
      <c r="F11" s="7" t="s">
        <v>56</v>
      </c>
      <c r="G11" s="8">
        <v>59.3333333333333</v>
      </c>
      <c r="H11" s="9">
        <v>86.8</v>
      </c>
      <c r="I11" s="9">
        <f t="shared" si="0"/>
        <v>70.32</v>
      </c>
    </row>
    <row r="12" s="3" customFormat="1" ht="30" customHeight="1" spans="1:9">
      <c r="A12" s="6">
        <v>10</v>
      </c>
      <c r="B12" s="7" t="s">
        <v>59</v>
      </c>
      <c r="C12" s="7" t="s">
        <v>17</v>
      </c>
      <c r="D12" s="7" t="s">
        <v>12</v>
      </c>
      <c r="E12" s="7" t="s">
        <v>39</v>
      </c>
      <c r="F12" s="7" t="s">
        <v>60</v>
      </c>
      <c r="G12" s="8">
        <v>78.7333333333333</v>
      </c>
      <c r="H12" s="9">
        <v>82.4</v>
      </c>
      <c r="I12" s="9">
        <f t="shared" si="0"/>
        <v>80.2</v>
      </c>
    </row>
    <row r="13" s="3" customFormat="1" ht="30" customHeight="1" spans="1:9">
      <c r="A13" s="6">
        <v>11</v>
      </c>
      <c r="B13" s="7" t="s">
        <v>61</v>
      </c>
      <c r="C13" s="7" t="s">
        <v>17</v>
      </c>
      <c r="D13" s="7" t="s">
        <v>12</v>
      </c>
      <c r="E13" s="7" t="s">
        <v>39</v>
      </c>
      <c r="F13" s="7" t="s">
        <v>60</v>
      </c>
      <c r="G13" s="8">
        <v>70.2</v>
      </c>
      <c r="H13" s="9">
        <v>78.9</v>
      </c>
      <c r="I13" s="9">
        <f t="shared" si="0"/>
        <v>73.68</v>
      </c>
    </row>
    <row r="14" s="3" customFormat="1" ht="30" customHeight="1" spans="1:9">
      <c r="A14" s="6">
        <v>12</v>
      </c>
      <c r="B14" s="7" t="s">
        <v>62</v>
      </c>
      <c r="C14" s="7" t="s">
        <v>11</v>
      </c>
      <c r="D14" s="7" t="s">
        <v>12</v>
      </c>
      <c r="E14" s="7" t="s">
        <v>39</v>
      </c>
      <c r="F14" s="7" t="s">
        <v>60</v>
      </c>
      <c r="G14" s="8">
        <v>64.5333333333333</v>
      </c>
      <c r="H14" s="9">
        <v>0</v>
      </c>
      <c r="I14" s="9">
        <f t="shared" si="0"/>
        <v>38.72</v>
      </c>
    </row>
  </sheetData>
  <mergeCells count="1">
    <mergeCell ref="A1:I1"/>
  </mergeCell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tabSelected="1" workbookViewId="0">
      <selection activeCell="A2" sqref="A2"/>
    </sheetView>
  </sheetViews>
  <sheetFormatPr defaultColWidth="8.87962962962963" defaultRowHeight="14.4"/>
  <cols>
    <col min="5" max="5" width="21.1296296296296" customWidth="1"/>
    <col min="6" max="6" width="31.8796296296296" customWidth="1"/>
    <col min="7" max="9" width="13.5555555555556" customWidth="1"/>
  </cols>
  <sheetData>
    <row r="1" s="1" customFormat="1" ht="51" customHeight="1" spans="1:9">
      <c r="A1" s="4" t="s">
        <v>63</v>
      </c>
      <c r="B1" s="4"/>
      <c r="C1" s="4"/>
      <c r="D1" s="4"/>
      <c r="E1" s="4"/>
      <c r="F1" s="4"/>
      <c r="G1" s="4"/>
      <c r="H1" s="4"/>
      <c r="I1" s="4"/>
    </row>
    <row r="2" s="2" customFormat="1" ht="44.1" customHeight="1" spans="1:9">
      <c r="A2" s="5" t="s">
        <v>1</v>
      </c>
      <c r="B2" s="5" t="s">
        <v>2</v>
      </c>
      <c r="C2" s="5" t="s">
        <v>3</v>
      </c>
      <c r="D2" s="5" t="s">
        <v>4</v>
      </c>
      <c r="E2" s="5" t="s">
        <v>5</v>
      </c>
      <c r="F2" s="31" t="s">
        <v>6</v>
      </c>
      <c r="G2" s="5" t="s">
        <v>7</v>
      </c>
      <c r="H2" s="5" t="s">
        <v>8</v>
      </c>
      <c r="I2" s="5" t="s">
        <v>9</v>
      </c>
    </row>
    <row r="3" s="3" customFormat="1" ht="30" customHeight="1" spans="1:9">
      <c r="A3" s="6">
        <v>1</v>
      </c>
      <c r="B3" s="7" t="s">
        <v>64</v>
      </c>
      <c r="C3" s="7" t="s">
        <v>17</v>
      </c>
      <c r="D3" s="7" t="s">
        <v>12</v>
      </c>
      <c r="E3" s="7" t="s">
        <v>39</v>
      </c>
      <c r="F3" s="7" t="s">
        <v>65</v>
      </c>
      <c r="G3" s="8">
        <v>60.2666666666667</v>
      </c>
      <c r="H3" s="9">
        <v>89</v>
      </c>
      <c r="I3" s="9">
        <f t="shared" ref="I3:I10" si="0">G3*0.6+H3*0.4</f>
        <v>71.76</v>
      </c>
    </row>
    <row r="4" s="3" customFormat="1" ht="30" customHeight="1" spans="1:9">
      <c r="A4" s="6">
        <v>2</v>
      </c>
      <c r="B4" s="7" t="s">
        <v>66</v>
      </c>
      <c r="C4" s="7" t="s">
        <v>11</v>
      </c>
      <c r="D4" s="7" t="s">
        <v>12</v>
      </c>
      <c r="E4" s="7" t="s">
        <v>39</v>
      </c>
      <c r="F4" s="7" t="s">
        <v>65</v>
      </c>
      <c r="G4" s="8">
        <v>60.7</v>
      </c>
      <c r="H4" s="9">
        <v>82.2</v>
      </c>
      <c r="I4" s="9">
        <f t="shared" si="0"/>
        <v>69.3</v>
      </c>
    </row>
    <row r="5" s="3" customFormat="1" ht="30" customHeight="1" spans="1:9">
      <c r="A5" s="6">
        <v>3</v>
      </c>
      <c r="B5" s="7" t="s">
        <v>67</v>
      </c>
      <c r="C5" s="7" t="s">
        <v>17</v>
      </c>
      <c r="D5" s="7" t="s">
        <v>12</v>
      </c>
      <c r="E5" s="7" t="s">
        <v>39</v>
      </c>
      <c r="F5" s="7" t="s">
        <v>65</v>
      </c>
      <c r="G5" s="8">
        <v>61</v>
      </c>
      <c r="H5" s="9">
        <v>81.6</v>
      </c>
      <c r="I5" s="9">
        <f t="shared" si="0"/>
        <v>69.24</v>
      </c>
    </row>
    <row r="6" s="3" customFormat="1" ht="30" customHeight="1" spans="1:9">
      <c r="A6" s="6">
        <v>4</v>
      </c>
      <c r="B6" s="7" t="s">
        <v>68</v>
      </c>
      <c r="C6" s="7" t="s">
        <v>11</v>
      </c>
      <c r="D6" s="7" t="s">
        <v>12</v>
      </c>
      <c r="E6" s="7" t="s">
        <v>39</v>
      </c>
      <c r="F6" s="7" t="s">
        <v>69</v>
      </c>
      <c r="G6" s="8">
        <v>47.6666666666667</v>
      </c>
      <c r="H6" s="9">
        <v>83.6</v>
      </c>
      <c r="I6" s="9">
        <f t="shared" si="0"/>
        <v>62.04</v>
      </c>
    </row>
    <row r="7" s="3" customFormat="1" ht="30" customHeight="1" spans="1:9">
      <c r="A7" s="6">
        <v>5</v>
      </c>
      <c r="B7" s="6" t="s">
        <v>70</v>
      </c>
      <c r="C7" s="7" t="s">
        <v>17</v>
      </c>
      <c r="D7" s="7" t="s">
        <v>12</v>
      </c>
      <c r="E7" s="7" t="s">
        <v>39</v>
      </c>
      <c r="F7" s="7" t="s">
        <v>69</v>
      </c>
      <c r="G7" s="8">
        <v>42.6666666666667</v>
      </c>
      <c r="H7" s="9">
        <v>81.7</v>
      </c>
      <c r="I7" s="9">
        <f t="shared" si="0"/>
        <v>58.28</v>
      </c>
    </row>
    <row r="8" s="3" customFormat="1" ht="30" customHeight="1" spans="1:9">
      <c r="A8" s="6">
        <v>6</v>
      </c>
      <c r="B8" s="7" t="s">
        <v>71</v>
      </c>
      <c r="C8" s="7" t="s">
        <v>11</v>
      </c>
      <c r="D8" s="7" t="s">
        <v>12</v>
      </c>
      <c r="E8" s="7" t="s">
        <v>39</v>
      </c>
      <c r="F8" s="7" t="s">
        <v>69</v>
      </c>
      <c r="G8" s="8">
        <v>44.1666666666667</v>
      </c>
      <c r="H8" s="9">
        <v>75.9</v>
      </c>
      <c r="I8" s="9">
        <f t="shared" si="0"/>
        <v>56.86</v>
      </c>
    </row>
    <row r="9" s="3" customFormat="1" ht="30" customHeight="1" spans="1:9">
      <c r="A9" s="6">
        <v>7</v>
      </c>
      <c r="B9" s="7" t="s">
        <v>72</v>
      </c>
      <c r="C9" s="7" t="s">
        <v>17</v>
      </c>
      <c r="D9" s="7" t="s">
        <v>12</v>
      </c>
      <c r="E9" s="7" t="s">
        <v>39</v>
      </c>
      <c r="F9" s="7" t="s">
        <v>73</v>
      </c>
      <c r="G9" s="8">
        <v>53.1666666666667</v>
      </c>
      <c r="H9" s="9">
        <v>86.5</v>
      </c>
      <c r="I9" s="9">
        <f t="shared" si="0"/>
        <v>66.5</v>
      </c>
    </row>
    <row r="10" s="3" customFormat="1" ht="30" customHeight="1" spans="1:9">
      <c r="A10" s="6">
        <v>8</v>
      </c>
      <c r="B10" s="7" t="s">
        <v>74</v>
      </c>
      <c r="C10" s="7" t="s">
        <v>11</v>
      </c>
      <c r="D10" s="7" t="s">
        <v>12</v>
      </c>
      <c r="E10" s="7" t="s">
        <v>39</v>
      </c>
      <c r="F10" s="7" t="s">
        <v>73</v>
      </c>
      <c r="G10" s="8">
        <v>51.8333333333333</v>
      </c>
      <c r="H10" s="9">
        <v>87.4</v>
      </c>
      <c r="I10" s="9">
        <f t="shared" si="0"/>
        <v>66.06</v>
      </c>
    </row>
  </sheetData>
  <mergeCells count="1">
    <mergeCell ref="A1:I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社科组上午</vt:lpstr>
      <vt:lpstr>社科组下午</vt:lpstr>
      <vt:lpstr>综合组上午</vt:lpstr>
      <vt:lpstr>综合组下午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2017-07-25T21:33:00Z</dcterms:created>
  <dcterms:modified xsi:type="dcterms:W3CDTF">2017-07-30T07:23:10Z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