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iwei\Desktop\2017市内招聘试讲技能测试\"/>
    </mc:Choice>
  </mc:AlternateContent>
  <bookViews>
    <workbookView minimized="1" xWindow="0" yWindow="0" windowWidth="24000" windowHeight="9750"/>
  </bookViews>
  <sheets>
    <sheet name="普通岗位" sheetId="1" r:id="rId1"/>
    <sheet name="技能测试岗位" sheetId="2" r:id="rId2"/>
  </sheets>
  <definedNames>
    <definedName name="_xlnm.Print_Titles" localSheetId="0">普通岗位!$2:$2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4" i="2" l="1"/>
  <c r="H5" i="2"/>
  <c r="H6" i="2"/>
  <c r="H7" i="2"/>
  <c r="H8" i="2"/>
  <c r="H3" i="2"/>
  <c r="G4" i="1" l="1"/>
  <c r="G5" i="1"/>
  <c r="G6" i="1"/>
  <c r="G7" i="1"/>
  <c r="G8" i="1"/>
  <c r="G9" i="1"/>
  <c r="G10" i="1"/>
  <c r="G11" i="1"/>
  <c r="G12" i="1"/>
  <c r="G13" i="1"/>
  <c r="G14" i="1"/>
  <c r="G15" i="1"/>
  <c r="G18" i="1"/>
  <c r="G16" i="1"/>
  <c r="G17" i="1"/>
  <c r="G19" i="1"/>
  <c r="G20" i="1"/>
  <c r="G21" i="1"/>
  <c r="G22" i="1"/>
  <c r="G24" i="1"/>
  <c r="G23" i="1"/>
  <c r="G25" i="1"/>
  <c r="G26" i="1"/>
  <c r="G27" i="1"/>
  <c r="G28" i="1"/>
  <c r="G31" i="1"/>
  <c r="G32" i="1"/>
  <c r="G33" i="1"/>
  <c r="G34" i="1"/>
  <c r="G37" i="1"/>
  <c r="G35" i="1"/>
  <c r="G36" i="1"/>
  <c r="G38" i="1"/>
  <c r="G39" i="1"/>
  <c r="G40" i="1"/>
  <c r="G41" i="1"/>
  <c r="G42" i="1"/>
  <c r="G43" i="1"/>
  <c r="G44" i="1"/>
  <c r="G45" i="1"/>
  <c r="G46" i="1"/>
  <c r="G48" i="1"/>
  <c r="G47" i="1"/>
  <c r="G49" i="1"/>
  <c r="G50" i="1"/>
  <c r="G51" i="1"/>
  <c r="G52" i="1"/>
  <c r="G53" i="1"/>
  <c r="G54" i="1"/>
  <c r="G56" i="1"/>
  <c r="G55" i="1"/>
  <c r="G57" i="1"/>
  <c r="G58" i="1"/>
  <c r="G59" i="1"/>
  <c r="G60" i="1"/>
  <c r="G61" i="1"/>
  <c r="G62" i="1"/>
  <c r="G63" i="1"/>
  <c r="G65" i="1"/>
  <c r="G67" i="1"/>
  <c r="G64" i="1"/>
  <c r="G66" i="1"/>
  <c r="G70" i="1"/>
  <c r="G68" i="1"/>
  <c r="G69" i="1"/>
  <c r="G71" i="1"/>
  <c r="G73" i="1"/>
  <c r="G72" i="1"/>
  <c r="G74" i="1"/>
  <c r="G75" i="1"/>
  <c r="G76" i="1"/>
  <c r="G3" i="1"/>
</calcChain>
</file>

<file path=xl/sharedStrings.xml><?xml version="1.0" encoding="utf-8"?>
<sst xmlns="http://schemas.openxmlformats.org/spreadsheetml/2006/main" count="257" uniqueCount="116">
  <si>
    <t>考生序号</t>
  </si>
  <si>
    <t>姓名</t>
  </si>
  <si>
    <t>招聘单位</t>
  </si>
  <si>
    <t>岗位</t>
  </si>
  <si>
    <t>米晓瑞</t>
  </si>
  <si>
    <t>语文</t>
  </si>
  <si>
    <t>张振妍</t>
  </si>
  <si>
    <t>成昕诺</t>
  </si>
  <si>
    <t>赵旭</t>
  </si>
  <si>
    <t>王雅男</t>
  </si>
  <si>
    <t>常佳</t>
  </si>
  <si>
    <t>马玥</t>
  </si>
  <si>
    <t>计算机</t>
  </si>
  <si>
    <t>程雅楠</t>
  </si>
  <si>
    <t>王芳</t>
  </si>
  <si>
    <t>英语</t>
  </si>
  <si>
    <t>撖明雯</t>
  </si>
  <si>
    <t>张敏</t>
  </si>
  <si>
    <t>孙润霞</t>
  </si>
  <si>
    <t>李紫屹</t>
  </si>
  <si>
    <t>齐晓花</t>
  </si>
  <si>
    <t>梁月</t>
  </si>
  <si>
    <t>高旭东</t>
  </si>
  <si>
    <t>怀姝</t>
  </si>
  <si>
    <t>学前</t>
  </si>
  <si>
    <t>李娜</t>
  </si>
  <si>
    <t>徐梦玥</t>
  </si>
  <si>
    <t>齐晶</t>
  </si>
  <si>
    <t>段国彩</t>
  </si>
  <si>
    <t>赵鑫</t>
  </si>
  <si>
    <t>姬丽</t>
  </si>
  <si>
    <t>郝月星</t>
  </si>
  <si>
    <t>张慧</t>
  </si>
  <si>
    <t>宋丹</t>
  </si>
  <si>
    <t>刘昕</t>
  </si>
  <si>
    <t>张楠</t>
  </si>
  <si>
    <t>高媛</t>
  </si>
  <si>
    <t>谢灵换</t>
  </si>
  <si>
    <t>熊烨</t>
  </si>
  <si>
    <t>海日汉</t>
  </si>
  <si>
    <t>刘丹丹</t>
  </si>
  <si>
    <t>历史</t>
  </si>
  <si>
    <t>白阿斯楞</t>
  </si>
  <si>
    <t>白萨础日娜</t>
  </si>
  <si>
    <t>娜日</t>
  </si>
  <si>
    <t>政治</t>
  </si>
  <si>
    <t>温都日那</t>
  </si>
  <si>
    <t>吉木斯</t>
  </si>
  <si>
    <t>苏日那</t>
  </si>
  <si>
    <t>生物</t>
  </si>
  <si>
    <t>道乐汗</t>
  </si>
  <si>
    <t>包海红</t>
  </si>
  <si>
    <t>数学</t>
  </si>
  <si>
    <t>海丽玕</t>
  </si>
  <si>
    <t>梅香</t>
  </si>
  <si>
    <t>王金钰</t>
  </si>
  <si>
    <t>物理</t>
  </si>
  <si>
    <t>邱亚栋</t>
  </si>
  <si>
    <t>李鑫</t>
  </si>
  <si>
    <t>智睿</t>
  </si>
  <si>
    <t>通用技术</t>
  </si>
  <si>
    <t>云旭通</t>
  </si>
  <si>
    <t>儿童康复老师</t>
  </si>
  <si>
    <t>刘梦迪</t>
  </si>
  <si>
    <t>周立坚</t>
  </si>
  <si>
    <t>高玉</t>
  </si>
  <si>
    <t>杨扬</t>
  </si>
  <si>
    <t>王鸿祯</t>
  </si>
  <si>
    <t>周丽雪</t>
  </si>
  <si>
    <t>化学</t>
  </si>
  <si>
    <t>刘巧凤</t>
  </si>
  <si>
    <t>杨纳森</t>
  </si>
  <si>
    <t>田萌</t>
  </si>
  <si>
    <t>张禹杰</t>
  </si>
  <si>
    <t>徐静</t>
  </si>
  <si>
    <t>崔淼</t>
  </si>
  <si>
    <t>何沁峰</t>
  </si>
  <si>
    <t>孙瑜</t>
  </si>
  <si>
    <t>闫逸波</t>
  </si>
  <si>
    <t>高静</t>
  </si>
  <si>
    <t>许晶</t>
  </si>
  <si>
    <t>石红燕</t>
  </si>
  <si>
    <t>刘东升</t>
  </si>
  <si>
    <t>机电</t>
  </si>
  <si>
    <t>兰鑫浩</t>
  </si>
  <si>
    <t>杨贵贵</t>
  </si>
  <si>
    <t>会计</t>
  </si>
  <si>
    <t>武文璐</t>
  </si>
  <si>
    <t>方舒雯</t>
  </si>
  <si>
    <t>烹饪</t>
  </si>
  <si>
    <t>张晓飞</t>
  </si>
  <si>
    <t>王多万</t>
  </si>
  <si>
    <t>体育</t>
  </si>
  <si>
    <t>李鹏龙</t>
  </si>
  <si>
    <t>于凤蛟</t>
  </si>
  <si>
    <t>材料</t>
  </si>
  <si>
    <t>丁晓杰</t>
  </si>
  <si>
    <t>薛敏</t>
  </si>
  <si>
    <t>郭瑶桐</t>
  </si>
  <si>
    <t>美容美发</t>
  </si>
  <si>
    <t>王旭</t>
  </si>
  <si>
    <t>试讲成绩</t>
    <phoneticPr fontId="1" type="noConversion"/>
  </si>
  <si>
    <t>笔试成绩</t>
    <phoneticPr fontId="1" type="noConversion"/>
  </si>
  <si>
    <t>最终成绩</t>
    <phoneticPr fontId="1" type="noConversion"/>
  </si>
  <si>
    <t>技能测试成绩</t>
    <phoneticPr fontId="1" type="noConversion"/>
  </si>
  <si>
    <t>张奇骏</t>
    <phoneticPr fontId="1" type="noConversion"/>
  </si>
  <si>
    <t>2017年乌海市教师公开招聘成绩</t>
    <phoneticPr fontId="1" type="noConversion"/>
  </si>
  <si>
    <t>乌海市职业技术学校</t>
    <phoneticPr fontId="1" type="noConversion"/>
  </si>
  <si>
    <t>乌海市第一中学</t>
    <phoneticPr fontId="1" type="noConversion"/>
  </si>
  <si>
    <t>乌海市特殊教育学校</t>
    <phoneticPr fontId="1" type="noConversion"/>
  </si>
  <si>
    <t>乌海市第十中学</t>
    <phoneticPr fontId="1" type="noConversion"/>
  </si>
  <si>
    <t>乌海市蒙古族中学</t>
    <phoneticPr fontId="1" type="noConversion"/>
  </si>
  <si>
    <t>乌海市第六中学</t>
    <phoneticPr fontId="1" type="noConversion"/>
  </si>
  <si>
    <t>乌海市现代教育技术研究中心</t>
    <phoneticPr fontId="1" type="noConversion"/>
  </si>
  <si>
    <t>2017年乌海市教师公开招聘成绩</t>
    <phoneticPr fontId="1" type="noConversion"/>
  </si>
  <si>
    <t>乌海市职业技术学校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</si>
</sst>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sqref="A1:G1"/>
    </sheetView>
  </sheetViews>
  <sheetFormatPr defaultRowHeight="13.5"/>
  <cols>
    <col min="1" max="1" width="9" style="9" customWidth="1"/>
    <col min="2" max="2" width="11.25" style="9" customWidth="1"/>
    <col min="3" max="3" width="25.625" style="9" customWidth="1"/>
    <col min="4" max="4" width="14" style="9" customWidth="1"/>
    <col min="5" max="6" width="9.5" style="9" customWidth="1"/>
    <col min="7" max="7" width="8.625" style="11" customWidth="1"/>
    <col min="8" max="16384" width="9" style="9"/>
  </cols>
  <sheetData>
    <row r="1" spans="1:7" ht="51.75" customHeight="1">
      <c r="A1" s="12" t="s">
        <v>106</v>
      </c>
      <c r="B1" s="12"/>
      <c r="C1" s="12"/>
      <c r="D1" s="12"/>
      <c r="E1" s="12"/>
      <c r="F1" s="12"/>
      <c r="G1" s="12"/>
    </row>
    <row r="2" spans="1:7" s="8" customFormat="1" ht="27">
      <c r="A2" s="4" t="s">
        <v>0</v>
      </c>
      <c r="B2" s="4" t="s">
        <v>1</v>
      </c>
      <c r="C2" s="4" t="s">
        <v>2</v>
      </c>
      <c r="D2" s="4" t="s">
        <v>3</v>
      </c>
      <c r="E2" s="4" t="s">
        <v>101</v>
      </c>
      <c r="F2" s="4" t="s">
        <v>102</v>
      </c>
      <c r="G2" s="6" t="s">
        <v>103</v>
      </c>
    </row>
    <row r="3" spans="1:7" s="8" customFormat="1">
      <c r="A3" s="4">
        <v>1</v>
      </c>
      <c r="B3" s="4" t="s">
        <v>6</v>
      </c>
      <c r="C3" s="4" t="s">
        <v>107</v>
      </c>
      <c r="D3" s="4" t="s">
        <v>5</v>
      </c>
      <c r="E3" s="4">
        <v>87</v>
      </c>
      <c r="F3" s="3">
        <v>73.1666666666667</v>
      </c>
      <c r="G3" s="6">
        <f t="shared" ref="G3:G34" si="0">E3*60%+F3*40%</f>
        <v>81.466666666666669</v>
      </c>
    </row>
    <row r="4" spans="1:7" s="8" customFormat="1">
      <c r="A4" s="4">
        <v>2</v>
      </c>
      <c r="B4" s="4" t="s">
        <v>4</v>
      </c>
      <c r="C4" s="4" t="s">
        <v>107</v>
      </c>
      <c r="D4" s="4" t="s">
        <v>5</v>
      </c>
      <c r="E4" s="4">
        <v>78.599999999999994</v>
      </c>
      <c r="F4" s="3">
        <v>70.1666666666667</v>
      </c>
      <c r="G4" s="6">
        <f t="shared" si="0"/>
        <v>75.226666666666674</v>
      </c>
    </row>
    <row r="5" spans="1:7" s="8" customFormat="1">
      <c r="A5" s="4">
        <v>3</v>
      </c>
      <c r="B5" s="4" t="s">
        <v>10</v>
      </c>
      <c r="C5" s="4" t="s">
        <v>107</v>
      </c>
      <c r="D5" s="4" t="s">
        <v>5</v>
      </c>
      <c r="E5" s="4">
        <v>78.2</v>
      </c>
      <c r="F5" s="3">
        <v>66.8333333333333</v>
      </c>
      <c r="G5" s="6">
        <f t="shared" si="0"/>
        <v>73.653333333333322</v>
      </c>
    </row>
    <row r="6" spans="1:7" s="8" customFormat="1">
      <c r="A6" s="4">
        <v>4</v>
      </c>
      <c r="B6" s="4" t="s">
        <v>8</v>
      </c>
      <c r="C6" s="4" t="s">
        <v>107</v>
      </c>
      <c r="D6" s="4" t="s">
        <v>5</v>
      </c>
      <c r="E6" s="4">
        <v>74</v>
      </c>
      <c r="F6" s="3">
        <v>65</v>
      </c>
      <c r="G6" s="6">
        <f t="shared" si="0"/>
        <v>70.400000000000006</v>
      </c>
    </row>
    <row r="7" spans="1:7" s="8" customFormat="1">
      <c r="A7" s="4">
        <v>5</v>
      </c>
      <c r="B7" s="4" t="s">
        <v>7</v>
      </c>
      <c r="C7" s="4" t="s">
        <v>107</v>
      </c>
      <c r="D7" s="4" t="s">
        <v>5</v>
      </c>
      <c r="E7" s="4">
        <v>73.2</v>
      </c>
      <c r="F7" s="3">
        <v>64.6666666666667</v>
      </c>
      <c r="G7" s="6">
        <f t="shared" si="0"/>
        <v>69.78666666666669</v>
      </c>
    </row>
    <row r="8" spans="1:7" s="8" customFormat="1">
      <c r="A8" s="4">
        <v>6</v>
      </c>
      <c r="B8" s="4" t="s">
        <v>9</v>
      </c>
      <c r="C8" s="4" t="s">
        <v>107</v>
      </c>
      <c r="D8" s="4" t="s">
        <v>5</v>
      </c>
      <c r="E8" s="4">
        <v>71.400000000000006</v>
      </c>
      <c r="F8" s="3">
        <v>65.5</v>
      </c>
      <c r="G8" s="6">
        <f t="shared" si="0"/>
        <v>69.040000000000006</v>
      </c>
    </row>
    <row r="9" spans="1:7" s="8" customFormat="1">
      <c r="A9" s="4">
        <v>7</v>
      </c>
      <c r="B9" s="4" t="s">
        <v>18</v>
      </c>
      <c r="C9" s="4" t="s">
        <v>107</v>
      </c>
      <c r="D9" s="4" t="s">
        <v>15</v>
      </c>
      <c r="E9" s="4">
        <v>84.6</v>
      </c>
      <c r="F9" s="3">
        <v>69.6666666666667</v>
      </c>
      <c r="G9" s="6">
        <f t="shared" si="0"/>
        <v>78.626666666666679</v>
      </c>
    </row>
    <row r="10" spans="1:7" s="8" customFormat="1">
      <c r="A10" s="4">
        <v>8</v>
      </c>
      <c r="B10" s="4" t="s">
        <v>19</v>
      </c>
      <c r="C10" s="4" t="s">
        <v>107</v>
      </c>
      <c r="D10" s="4" t="s">
        <v>15</v>
      </c>
      <c r="E10" s="4">
        <v>84.4</v>
      </c>
      <c r="F10" s="3">
        <v>68.5</v>
      </c>
      <c r="G10" s="6">
        <f t="shared" si="0"/>
        <v>78.040000000000006</v>
      </c>
    </row>
    <row r="11" spans="1:7" s="8" customFormat="1">
      <c r="A11" s="4">
        <v>9</v>
      </c>
      <c r="B11" s="4" t="s">
        <v>16</v>
      </c>
      <c r="C11" s="4" t="s">
        <v>107</v>
      </c>
      <c r="D11" s="4" t="s">
        <v>15</v>
      </c>
      <c r="E11" s="4">
        <v>79.2</v>
      </c>
      <c r="F11" s="3">
        <v>68.5</v>
      </c>
      <c r="G11" s="6">
        <f t="shared" si="0"/>
        <v>74.92</v>
      </c>
    </row>
    <row r="12" spans="1:7" s="8" customFormat="1">
      <c r="A12" s="4">
        <v>10</v>
      </c>
      <c r="B12" s="4" t="s">
        <v>20</v>
      </c>
      <c r="C12" s="4" t="s">
        <v>107</v>
      </c>
      <c r="D12" s="4" t="s">
        <v>15</v>
      </c>
      <c r="E12" s="4">
        <v>79</v>
      </c>
      <c r="F12" s="3">
        <v>67.6666666666667</v>
      </c>
      <c r="G12" s="6">
        <f t="shared" si="0"/>
        <v>74.466666666666683</v>
      </c>
    </row>
    <row r="13" spans="1:7" s="8" customFormat="1">
      <c r="A13" s="4">
        <v>11</v>
      </c>
      <c r="B13" s="4" t="s">
        <v>17</v>
      </c>
      <c r="C13" s="4" t="s">
        <v>107</v>
      </c>
      <c r="D13" s="4" t="s">
        <v>15</v>
      </c>
      <c r="E13" s="4">
        <v>72.400000000000006</v>
      </c>
      <c r="F13" s="3">
        <v>71</v>
      </c>
      <c r="G13" s="6">
        <f t="shared" si="0"/>
        <v>71.84</v>
      </c>
    </row>
    <row r="14" spans="1:7" s="8" customFormat="1">
      <c r="A14" s="4">
        <v>12</v>
      </c>
      <c r="B14" s="4" t="s">
        <v>14</v>
      </c>
      <c r="C14" s="4" t="s">
        <v>107</v>
      </c>
      <c r="D14" s="4" t="s">
        <v>15</v>
      </c>
      <c r="E14" s="4">
        <v>71.8</v>
      </c>
      <c r="F14" s="3">
        <v>71.8333333333333</v>
      </c>
      <c r="G14" s="6">
        <f t="shared" si="0"/>
        <v>71.813333333333318</v>
      </c>
    </row>
    <row r="15" spans="1:7" s="8" customFormat="1">
      <c r="A15" s="4">
        <v>13</v>
      </c>
      <c r="B15" s="4" t="s">
        <v>27</v>
      </c>
      <c r="C15" s="4" t="s">
        <v>107</v>
      </c>
      <c r="D15" s="4" t="s">
        <v>24</v>
      </c>
      <c r="E15" s="4">
        <v>85.2</v>
      </c>
      <c r="F15" s="3">
        <v>62.1666666666667</v>
      </c>
      <c r="G15" s="6">
        <f t="shared" si="0"/>
        <v>75.986666666666679</v>
      </c>
    </row>
    <row r="16" spans="1:7" s="8" customFormat="1">
      <c r="A16" s="4">
        <v>14</v>
      </c>
      <c r="B16" s="4" t="s">
        <v>25</v>
      </c>
      <c r="C16" s="4" t="s">
        <v>107</v>
      </c>
      <c r="D16" s="4" t="s">
        <v>24</v>
      </c>
      <c r="E16" s="4">
        <v>81.599999999999994</v>
      </c>
      <c r="F16" s="3">
        <v>63.1666666666667</v>
      </c>
      <c r="G16" s="6">
        <f t="shared" si="0"/>
        <v>74.226666666666674</v>
      </c>
    </row>
    <row r="17" spans="1:7" s="8" customFormat="1">
      <c r="A17" s="4">
        <v>15</v>
      </c>
      <c r="B17" s="4" t="s">
        <v>28</v>
      </c>
      <c r="C17" s="4" t="s">
        <v>107</v>
      </c>
      <c r="D17" s="4" t="s">
        <v>24</v>
      </c>
      <c r="E17" s="4">
        <v>76.400000000000006</v>
      </c>
      <c r="F17" s="3">
        <v>70.6666666666667</v>
      </c>
      <c r="G17" s="6">
        <f t="shared" si="0"/>
        <v>74.106666666666683</v>
      </c>
    </row>
    <row r="18" spans="1:7" s="8" customFormat="1" ht="12" customHeight="1">
      <c r="A18" s="4">
        <v>16</v>
      </c>
      <c r="B18" s="4" t="s">
        <v>26</v>
      </c>
      <c r="C18" s="4" t="s">
        <v>107</v>
      </c>
      <c r="D18" s="4" t="s">
        <v>24</v>
      </c>
      <c r="E18" s="4">
        <v>82.8</v>
      </c>
      <c r="F18" s="3">
        <v>60.1666666666667</v>
      </c>
      <c r="G18" s="6">
        <f t="shared" si="0"/>
        <v>73.746666666666684</v>
      </c>
    </row>
    <row r="19" spans="1:7" s="8" customFormat="1">
      <c r="A19" s="4">
        <v>17</v>
      </c>
      <c r="B19" s="4" t="s">
        <v>23</v>
      </c>
      <c r="C19" s="4" t="s">
        <v>107</v>
      </c>
      <c r="D19" s="4" t="s">
        <v>24</v>
      </c>
      <c r="E19" s="4">
        <v>75.400000000000006</v>
      </c>
      <c r="F19" s="3">
        <v>63.8333333333333</v>
      </c>
      <c r="G19" s="6">
        <f t="shared" si="0"/>
        <v>70.773333333333326</v>
      </c>
    </row>
    <row r="20" spans="1:7" s="8" customFormat="1">
      <c r="A20" s="4">
        <v>18</v>
      </c>
      <c r="B20" s="4" t="s">
        <v>29</v>
      </c>
      <c r="C20" s="4" t="s">
        <v>107</v>
      </c>
      <c r="D20" s="4" t="s">
        <v>24</v>
      </c>
      <c r="E20" s="4">
        <v>73.2</v>
      </c>
      <c r="F20" s="3">
        <v>61</v>
      </c>
      <c r="G20" s="6">
        <f t="shared" si="0"/>
        <v>68.320000000000007</v>
      </c>
    </row>
    <row r="21" spans="1:7" s="8" customFormat="1">
      <c r="A21" s="4">
        <v>19</v>
      </c>
      <c r="B21" s="4" t="s">
        <v>93</v>
      </c>
      <c r="C21" s="4" t="s">
        <v>107</v>
      </c>
      <c r="D21" s="4" t="s">
        <v>92</v>
      </c>
      <c r="E21" s="4">
        <v>85</v>
      </c>
      <c r="F21" s="3">
        <v>62.6666666666667</v>
      </c>
      <c r="G21" s="6">
        <f t="shared" si="0"/>
        <v>76.066666666666677</v>
      </c>
    </row>
    <row r="22" spans="1:7" s="8" customFormat="1">
      <c r="A22" s="4">
        <v>20</v>
      </c>
      <c r="B22" s="4" t="s">
        <v>91</v>
      </c>
      <c r="C22" s="4" t="s">
        <v>107</v>
      </c>
      <c r="D22" s="4" t="s">
        <v>92</v>
      </c>
      <c r="E22" s="4">
        <v>63</v>
      </c>
      <c r="F22" s="3">
        <v>53.1666666666667</v>
      </c>
      <c r="G22" s="6">
        <f t="shared" si="0"/>
        <v>59.066666666666677</v>
      </c>
    </row>
    <row r="23" spans="1:7" s="8" customFormat="1">
      <c r="A23" s="4">
        <v>21</v>
      </c>
      <c r="B23" s="4" t="s">
        <v>88</v>
      </c>
      <c r="C23" s="4" t="s">
        <v>107</v>
      </c>
      <c r="D23" s="4" t="s">
        <v>86</v>
      </c>
      <c r="E23" s="4">
        <v>87</v>
      </c>
      <c r="F23" s="3">
        <v>64.8333333333333</v>
      </c>
      <c r="G23" s="6">
        <f t="shared" si="0"/>
        <v>78.133333333333326</v>
      </c>
    </row>
    <row r="24" spans="1:7" s="8" customFormat="1">
      <c r="A24" s="4">
        <v>22</v>
      </c>
      <c r="B24" s="4" t="s">
        <v>87</v>
      </c>
      <c r="C24" s="4" t="s">
        <v>107</v>
      </c>
      <c r="D24" s="4" t="s">
        <v>86</v>
      </c>
      <c r="E24" s="4">
        <v>87.4</v>
      </c>
      <c r="F24" s="3">
        <v>64.1666666666667</v>
      </c>
      <c r="G24" s="6">
        <f t="shared" si="0"/>
        <v>78.106666666666683</v>
      </c>
    </row>
    <row r="25" spans="1:7" s="8" customFormat="1">
      <c r="A25" s="4">
        <v>23</v>
      </c>
      <c r="B25" s="4" t="s">
        <v>85</v>
      </c>
      <c r="C25" s="4" t="s">
        <v>107</v>
      </c>
      <c r="D25" s="4" t="s">
        <v>86</v>
      </c>
      <c r="E25" s="4">
        <v>84.4</v>
      </c>
      <c r="F25" s="3">
        <v>62.1666666666667</v>
      </c>
      <c r="G25" s="6">
        <f t="shared" si="0"/>
        <v>75.506666666666689</v>
      </c>
    </row>
    <row r="26" spans="1:7" s="8" customFormat="1">
      <c r="A26" s="4">
        <v>24</v>
      </c>
      <c r="B26" s="4" t="s">
        <v>96</v>
      </c>
      <c r="C26" s="4" t="s">
        <v>107</v>
      </c>
      <c r="D26" s="4" t="s">
        <v>95</v>
      </c>
      <c r="E26" s="4">
        <v>83.4</v>
      </c>
      <c r="F26" s="3">
        <v>68.6666666666667</v>
      </c>
      <c r="G26" s="6">
        <f t="shared" si="0"/>
        <v>77.506666666666689</v>
      </c>
    </row>
    <row r="27" spans="1:7" s="8" customFormat="1">
      <c r="A27" s="4">
        <v>25</v>
      </c>
      <c r="B27" s="4" t="s">
        <v>97</v>
      </c>
      <c r="C27" s="4" t="s">
        <v>107</v>
      </c>
      <c r="D27" s="4" t="s">
        <v>95</v>
      </c>
      <c r="E27" s="4">
        <v>79.599999999999994</v>
      </c>
      <c r="F27" s="3">
        <v>65.5</v>
      </c>
      <c r="G27" s="6">
        <f t="shared" si="0"/>
        <v>73.960000000000008</v>
      </c>
    </row>
    <row r="28" spans="1:7" s="8" customFormat="1">
      <c r="A28" s="4">
        <v>26</v>
      </c>
      <c r="B28" s="4" t="s">
        <v>94</v>
      </c>
      <c r="C28" s="4" t="s">
        <v>107</v>
      </c>
      <c r="D28" s="4" t="s">
        <v>95</v>
      </c>
      <c r="E28" s="4">
        <v>76.400000000000006</v>
      </c>
      <c r="F28" s="3">
        <v>66.6666666666667</v>
      </c>
      <c r="G28" s="6">
        <f t="shared" si="0"/>
        <v>72.506666666666689</v>
      </c>
    </row>
    <row r="29" spans="1:7" s="8" customFormat="1">
      <c r="A29" s="4">
        <v>27</v>
      </c>
      <c r="B29" s="4" t="s">
        <v>67</v>
      </c>
      <c r="C29" s="4" t="s">
        <v>108</v>
      </c>
      <c r="D29" s="4" t="s">
        <v>49</v>
      </c>
      <c r="E29" s="4">
        <v>84.3</v>
      </c>
      <c r="F29" s="3">
        <v>62.5</v>
      </c>
      <c r="G29" s="6">
        <f t="shared" si="0"/>
        <v>75.58</v>
      </c>
    </row>
    <row r="30" spans="1:7" s="8" customFormat="1">
      <c r="A30" s="4">
        <v>28</v>
      </c>
      <c r="B30" s="4" t="s">
        <v>65</v>
      </c>
      <c r="C30" s="4" t="s">
        <v>108</v>
      </c>
      <c r="D30" s="4" t="s">
        <v>49</v>
      </c>
      <c r="E30" s="4">
        <v>79.400000000000006</v>
      </c>
      <c r="F30" s="3">
        <v>67.5</v>
      </c>
      <c r="G30" s="6">
        <f t="shared" si="0"/>
        <v>74.64</v>
      </c>
    </row>
    <row r="31" spans="1:7" s="8" customFormat="1">
      <c r="A31" s="4">
        <v>29</v>
      </c>
      <c r="B31" s="4" t="s">
        <v>66</v>
      </c>
      <c r="C31" s="4" t="s">
        <v>108</v>
      </c>
      <c r="D31" s="4" t="s">
        <v>49</v>
      </c>
      <c r="E31" s="4">
        <v>78.8</v>
      </c>
      <c r="F31" s="3">
        <v>61.8333333333333</v>
      </c>
      <c r="G31" s="6">
        <f t="shared" si="0"/>
        <v>72.013333333333321</v>
      </c>
    </row>
    <row r="32" spans="1:7" s="8" customFormat="1">
      <c r="A32" s="4">
        <v>30</v>
      </c>
      <c r="B32" s="4" t="s">
        <v>68</v>
      </c>
      <c r="C32" s="4" t="s">
        <v>108</v>
      </c>
      <c r="D32" s="4" t="s">
        <v>69</v>
      </c>
      <c r="E32" s="4">
        <v>81.599999999999994</v>
      </c>
      <c r="F32" s="10">
        <v>62</v>
      </c>
      <c r="G32" s="6">
        <f t="shared" si="0"/>
        <v>73.759999999999991</v>
      </c>
    </row>
    <row r="33" spans="1:7" s="8" customFormat="1">
      <c r="A33" s="4">
        <v>31</v>
      </c>
      <c r="B33" s="4" t="s">
        <v>70</v>
      </c>
      <c r="C33" s="4" t="s">
        <v>108</v>
      </c>
      <c r="D33" s="4" t="s">
        <v>69</v>
      </c>
      <c r="E33" s="4">
        <v>77.2</v>
      </c>
      <c r="F33" s="3">
        <v>68.1666666666667</v>
      </c>
      <c r="G33" s="6">
        <f t="shared" si="0"/>
        <v>73.586666666666673</v>
      </c>
    </row>
    <row r="34" spans="1:7" s="8" customFormat="1">
      <c r="A34" s="4">
        <v>32</v>
      </c>
      <c r="B34" s="4" t="s">
        <v>38</v>
      </c>
      <c r="C34" s="4" t="s">
        <v>109</v>
      </c>
      <c r="D34" s="4" t="s">
        <v>24</v>
      </c>
      <c r="E34" s="4">
        <v>88.6</v>
      </c>
      <c r="F34" s="3">
        <v>62.1666666666667</v>
      </c>
      <c r="G34" s="6">
        <f t="shared" si="0"/>
        <v>78.026666666666671</v>
      </c>
    </row>
    <row r="35" spans="1:7" s="8" customFormat="1">
      <c r="A35" s="4">
        <v>33</v>
      </c>
      <c r="B35" s="4" t="s">
        <v>30</v>
      </c>
      <c r="C35" s="4" t="s">
        <v>109</v>
      </c>
      <c r="D35" s="4" t="s">
        <v>24</v>
      </c>
      <c r="E35" s="4">
        <v>82.8</v>
      </c>
      <c r="F35" s="3">
        <v>64.6666666666667</v>
      </c>
      <c r="G35" s="6">
        <f t="shared" ref="G35:G66" si="1">E35*60%+F35*40%</f>
        <v>75.546666666666681</v>
      </c>
    </row>
    <row r="36" spans="1:7" s="8" customFormat="1">
      <c r="A36" s="4">
        <v>34</v>
      </c>
      <c r="B36" s="4" t="s">
        <v>35</v>
      </c>
      <c r="C36" s="4" t="s">
        <v>109</v>
      </c>
      <c r="D36" s="4" t="s">
        <v>24</v>
      </c>
      <c r="E36" s="4">
        <v>81.8</v>
      </c>
      <c r="F36" s="3">
        <v>63.3333333333333</v>
      </c>
      <c r="G36" s="6">
        <f t="shared" si="1"/>
        <v>74.413333333333327</v>
      </c>
    </row>
    <row r="37" spans="1:7" s="8" customFormat="1">
      <c r="A37" s="4">
        <v>35</v>
      </c>
      <c r="B37" s="4" t="s">
        <v>34</v>
      </c>
      <c r="C37" s="4" t="s">
        <v>109</v>
      </c>
      <c r="D37" s="4" t="s">
        <v>24</v>
      </c>
      <c r="E37" s="4">
        <v>83.6</v>
      </c>
      <c r="F37" s="3">
        <v>59</v>
      </c>
      <c r="G37" s="6">
        <f t="shared" si="1"/>
        <v>73.759999999999991</v>
      </c>
    </row>
    <row r="38" spans="1:7" s="8" customFormat="1">
      <c r="A38" s="4">
        <v>36</v>
      </c>
      <c r="B38" s="4" t="s">
        <v>37</v>
      </c>
      <c r="C38" s="4" t="s">
        <v>109</v>
      </c>
      <c r="D38" s="4" t="s">
        <v>24</v>
      </c>
      <c r="E38" s="4">
        <v>81.400000000000006</v>
      </c>
      <c r="F38" s="3">
        <v>61.8333333333333</v>
      </c>
      <c r="G38" s="6">
        <f t="shared" si="1"/>
        <v>73.573333333333323</v>
      </c>
    </row>
    <row r="39" spans="1:7" s="8" customFormat="1">
      <c r="A39" s="4">
        <v>37</v>
      </c>
      <c r="B39" s="4" t="s">
        <v>32</v>
      </c>
      <c r="C39" s="4" t="s">
        <v>109</v>
      </c>
      <c r="D39" s="4" t="s">
        <v>24</v>
      </c>
      <c r="E39" s="4">
        <v>78.2</v>
      </c>
      <c r="F39" s="3">
        <v>64.5</v>
      </c>
      <c r="G39" s="6">
        <f t="shared" si="1"/>
        <v>72.72</v>
      </c>
    </row>
    <row r="40" spans="1:7" s="8" customFormat="1">
      <c r="A40" s="4">
        <v>38</v>
      </c>
      <c r="B40" s="4" t="s">
        <v>33</v>
      </c>
      <c r="C40" s="4" t="s">
        <v>109</v>
      </c>
      <c r="D40" s="4" t="s">
        <v>24</v>
      </c>
      <c r="E40" s="4">
        <v>78</v>
      </c>
      <c r="F40" s="3">
        <v>62.5</v>
      </c>
      <c r="G40" s="6">
        <f t="shared" si="1"/>
        <v>71.8</v>
      </c>
    </row>
    <row r="41" spans="1:7" s="8" customFormat="1">
      <c r="A41" s="4">
        <v>39</v>
      </c>
      <c r="B41" s="4" t="s">
        <v>31</v>
      </c>
      <c r="C41" s="4" t="s">
        <v>109</v>
      </c>
      <c r="D41" s="4" t="s">
        <v>24</v>
      </c>
      <c r="E41" s="4">
        <v>77</v>
      </c>
      <c r="F41" s="3">
        <v>63</v>
      </c>
      <c r="G41" s="6">
        <f t="shared" si="1"/>
        <v>71.400000000000006</v>
      </c>
    </row>
    <row r="42" spans="1:7" s="8" customFormat="1">
      <c r="A42" s="4">
        <v>40</v>
      </c>
      <c r="B42" s="4" t="s">
        <v>36</v>
      </c>
      <c r="C42" s="4" t="s">
        <v>109</v>
      </c>
      <c r="D42" s="4" t="s">
        <v>24</v>
      </c>
      <c r="E42" s="4">
        <v>62.6</v>
      </c>
      <c r="F42" s="3">
        <v>58.6666666666667</v>
      </c>
      <c r="G42" s="6">
        <f t="shared" si="1"/>
        <v>61.026666666666685</v>
      </c>
    </row>
    <row r="43" spans="1:7" s="8" customFormat="1">
      <c r="A43" s="4">
        <v>41</v>
      </c>
      <c r="B43" s="4" t="s">
        <v>63</v>
      </c>
      <c r="C43" s="4" t="s">
        <v>109</v>
      </c>
      <c r="D43" s="4" t="s">
        <v>62</v>
      </c>
      <c r="E43" s="4">
        <v>79.8</v>
      </c>
      <c r="F43" s="3">
        <v>57</v>
      </c>
      <c r="G43" s="6">
        <f t="shared" si="1"/>
        <v>70.679999999999993</v>
      </c>
    </row>
    <row r="44" spans="1:7" s="8" customFormat="1">
      <c r="A44" s="4">
        <v>42</v>
      </c>
      <c r="B44" s="4" t="s">
        <v>64</v>
      </c>
      <c r="C44" s="4" t="s">
        <v>109</v>
      </c>
      <c r="D44" s="4" t="s">
        <v>62</v>
      </c>
      <c r="E44" s="4">
        <v>78</v>
      </c>
      <c r="F44" s="3">
        <v>42.6666666666667</v>
      </c>
      <c r="G44" s="6">
        <f t="shared" si="1"/>
        <v>63.866666666666674</v>
      </c>
    </row>
    <row r="45" spans="1:7" s="8" customFormat="1">
      <c r="A45" s="4">
        <v>43</v>
      </c>
      <c r="B45" s="4" t="s">
        <v>61</v>
      </c>
      <c r="C45" s="4" t="s">
        <v>109</v>
      </c>
      <c r="D45" s="4" t="s">
        <v>62</v>
      </c>
      <c r="E45" s="4">
        <v>27.8</v>
      </c>
      <c r="F45" s="3">
        <v>48.8333333333333</v>
      </c>
      <c r="G45" s="6">
        <f t="shared" si="1"/>
        <v>36.213333333333324</v>
      </c>
    </row>
    <row r="46" spans="1:7" s="8" customFormat="1">
      <c r="A46" s="4">
        <v>44</v>
      </c>
      <c r="B46" s="4" t="s">
        <v>59</v>
      </c>
      <c r="C46" s="4" t="s">
        <v>110</v>
      </c>
      <c r="D46" s="4" t="s">
        <v>60</v>
      </c>
      <c r="E46" s="4">
        <v>75.099999999999994</v>
      </c>
      <c r="F46" s="3">
        <v>73.3333333333333</v>
      </c>
      <c r="G46" s="6">
        <f t="shared" si="1"/>
        <v>74.393333333333317</v>
      </c>
    </row>
    <row r="47" spans="1:7" s="8" customFormat="1">
      <c r="A47" s="4">
        <v>45</v>
      </c>
      <c r="B47" s="4" t="s">
        <v>13</v>
      </c>
      <c r="C47" s="4" t="s">
        <v>110</v>
      </c>
      <c r="D47" s="4" t="s">
        <v>12</v>
      </c>
      <c r="E47" s="4">
        <v>81.599999999999994</v>
      </c>
      <c r="F47" s="3">
        <v>69.5</v>
      </c>
      <c r="G47" s="6">
        <f t="shared" si="1"/>
        <v>76.759999999999991</v>
      </c>
    </row>
    <row r="48" spans="1:7" s="8" customFormat="1">
      <c r="A48" s="4">
        <v>46</v>
      </c>
      <c r="B48" s="4" t="s">
        <v>11</v>
      </c>
      <c r="C48" s="4" t="s">
        <v>110</v>
      </c>
      <c r="D48" s="4" t="s">
        <v>12</v>
      </c>
      <c r="E48" s="4">
        <v>84.2</v>
      </c>
      <c r="F48" s="3">
        <v>58.8333333333333</v>
      </c>
      <c r="G48" s="6">
        <f t="shared" si="1"/>
        <v>74.053333333333327</v>
      </c>
    </row>
    <row r="49" spans="1:7" s="8" customFormat="1">
      <c r="A49" s="4">
        <v>47</v>
      </c>
      <c r="B49" s="4" t="s">
        <v>44</v>
      </c>
      <c r="C49" s="4" t="s">
        <v>111</v>
      </c>
      <c r="D49" s="4" t="s">
        <v>45</v>
      </c>
      <c r="E49" s="4">
        <v>90</v>
      </c>
      <c r="F49" s="3">
        <v>62.6666666666667</v>
      </c>
      <c r="G49" s="6">
        <f t="shared" si="1"/>
        <v>79.066666666666677</v>
      </c>
    </row>
    <row r="50" spans="1:7" s="8" customFormat="1">
      <c r="A50" s="4">
        <v>48</v>
      </c>
      <c r="B50" s="4" t="s">
        <v>47</v>
      </c>
      <c r="C50" s="4" t="s">
        <v>111</v>
      </c>
      <c r="D50" s="4" t="s">
        <v>45</v>
      </c>
      <c r="E50" s="4">
        <v>84</v>
      </c>
      <c r="F50" s="3">
        <v>64.6666666666667</v>
      </c>
      <c r="G50" s="6">
        <f t="shared" si="1"/>
        <v>76.26666666666668</v>
      </c>
    </row>
    <row r="51" spans="1:7" s="8" customFormat="1">
      <c r="A51" s="4">
        <v>49</v>
      </c>
      <c r="B51" s="4" t="s">
        <v>46</v>
      </c>
      <c r="C51" s="4" t="s">
        <v>111</v>
      </c>
      <c r="D51" s="4" t="s">
        <v>45</v>
      </c>
      <c r="E51" s="4">
        <v>80.599999999999994</v>
      </c>
      <c r="F51" s="3">
        <v>59.8333333333333</v>
      </c>
      <c r="G51" s="6">
        <f t="shared" si="1"/>
        <v>72.293333333333322</v>
      </c>
    </row>
    <row r="52" spans="1:7" s="8" customFormat="1">
      <c r="A52" s="4">
        <v>50</v>
      </c>
      <c r="B52" s="4" t="s">
        <v>53</v>
      </c>
      <c r="C52" s="4" t="s">
        <v>111</v>
      </c>
      <c r="D52" s="4" t="s">
        <v>52</v>
      </c>
      <c r="E52" s="4">
        <v>87</v>
      </c>
      <c r="F52" s="3">
        <v>57.6666666666667</v>
      </c>
      <c r="G52" s="6">
        <f t="shared" si="1"/>
        <v>75.26666666666668</v>
      </c>
    </row>
    <row r="53" spans="1:7" s="8" customFormat="1">
      <c r="A53" s="4">
        <v>51</v>
      </c>
      <c r="B53" s="4" t="s">
        <v>51</v>
      </c>
      <c r="C53" s="4" t="s">
        <v>111</v>
      </c>
      <c r="D53" s="4" t="s">
        <v>52</v>
      </c>
      <c r="E53" s="4">
        <v>79.400000000000006</v>
      </c>
      <c r="F53" s="3">
        <v>51</v>
      </c>
      <c r="G53" s="6">
        <f t="shared" si="1"/>
        <v>68.040000000000006</v>
      </c>
    </row>
    <row r="54" spans="1:7" s="8" customFormat="1">
      <c r="A54" s="4">
        <v>52</v>
      </c>
      <c r="B54" s="4" t="s">
        <v>54</v>
      </c>
      <c r="C54" s="4" t="s">
        <v>111</v>
      </c>
      <c r="D54" s="4" t="s">
        <v>52</v>
      </c>
      <c r="E54" s="4">
        <v>77</v>
      </c>
      <c r="F54" s="3">
        <v>48.6666666666667</v>
      </c>
      <c r="G54" s="6">
        <f t="shared" si="1"/>
        <v>65.666666666666686</v>
      </c>
    </row>
    <row r="55" spans="1:7" s="8" customFormat="1">
      <c r="A55" s="4">
        <v>53</v>
      </c>
      <c r="B55" s="4" t="s">
        <v>39</v>
      </c>
      <c r="C55" s="4" t="s">
        <v>111</v>
      </c>
      <c r="D55" s="4" t="s">
        <v>49</v>
      </c>
      <c r="E55" s="4">
        <v>87.4</v>
      </c>
      <c r="F55" s="3">
        <v>63.8333333333333</v>
      </c>
      <c r="G55" s="6">
        <f t="shared" si="1"/>
        <v>77.973333333333329</v>
      </c>
    </row>
    <row r="56" spans="1:7" s="8" customFormat="1">
      <c r="A56" s="4">
        <v>54</v>
      </c>
      <c r="B56" s="4" t="s">
        <v>50</v>
      </c>
      <c r="C56" s="4" t="s">
        <v>111</v>
      </c>
      <c r="D56" s="4" t="s">
        <v>49</v>
      </c>
      <c r="E56" s="4">
        <v>89.2</v>
      </c>
      <c r="F56" s="3">
        <v>54.3333333333333</v>
      </c>
      <c r="G56" s="6">
        <f t="shared" si="1"/>
        <v>75.25333333333333</v>
      </c>
    </row>
    <row r="57" spans="1:7" s="8" customFormat="1">
      <c r="A57" s="4">
        <v>55</v>
      </c>
      <c r="B57" s="4" t="s">
        <v>48</v>
      </c>
      <c r="C57" s="4" t="s">
        <v>111</v>
      </c>
      <c r="D57" s="4" t="s">
        <v>49</v>
      </c>
      <c r="E57" s="4">
        <v>85</v>
      </c>
      <c r="F57" s="3">
        <v>47.8333333333333</v>
      </c>
      <c r="G57" s="6">
        <f t="shared" si="1"/>
        <v>70.133333333333326</v>
      </c>
    </row>
    <row r="58" spans="1:7" s="8" customFormat="1">
      <c r="A58" s="4">
        <v>56</v>
      </c>
      <c r="B58" s="4" t="s">
        <v>42</v>
      </c>
      <c r="C58" s="4" t="s">
        <v>111</v>
      </c>
      <c r="D58" s="4" t="s">
        <v>41</v>
      </c>
      <c r="E58" s="4">
        <v>85.4</v>
      </c>
      <c r="F58" s="3">
        <v>60.6666666666667</v>
      </c>
      <c r="G58" s="6">
        <f t="shared" si="1"/>
        <v>75.506666666666689</v>
      </c>
    </row>
    <row r="59" spans="1:7" s="8" customFormat="1">
      <c r="A59" s="4">
        <v>57</v>
      </c>
      <c r="B59" s="4" t="s">
        <v>40</v>
      </c>
      <c r="C59" s="4" t="s">
        <v>111</v>
      </c>
      <c r="D59" s="4" t="s">
        <v>41</v>
      </c>
      <c r="E59" s="4">
        <v>81.599999999999994</v>
      </c>
      <c r="F59" s="3">
        <v>61</v>
      </c>
      <c r="G59" s="6">
        <f t="shared" si="1"/>
        <v>73.36</v>
      </c>
    </row>
    <row r="60" spans="1:7" s="8" customFormat="1">
      <c r="A60" s="4">
        <v>58</v>
      </c>
      <c r="B60" s="4" t="s">
        <v>43</v>
      </c>
      <c r="C60" s="4" t="s">
        <v>111</v>
      </c>
      <c r="D60" s="4" t="s">
        <v>41</v>
      </c>
      <c r="E60" s="4">
        <v>76.599999999999994</v>
      </c>
      <c r="F60" s="3">
        <v>61.5</v>
      </c>
      <c r="G60" s="6">
        <f t="shared" si="1"/>
        <v>70.56</v>
      </c>
    </row>
    <row r="61" spans="1:7" s="8" customFormat="1">
      <c r="A61" s="4">
        <v>59</v>
      </c>
      <c r="B61" s="4" t="s">
        <v>21</v>
      </c>
      <c r="C61" s="4" t="s">
        <v>112</v>
      </c>
      <c r="D61" s="4" t="s">
        <v>5</v>
      </c>
      <c r="E61" s="4">
        <v>85.4</v>
      </c>
      <c r="F61" s="3">
        <v>70.5</v>
      </c>
      <c r="G61" s="6">
        <f t="shared" si="1"/>
        <v>79.44</v>
      </c>
    </row>
    <row r="62" spans="1:7" s="8" customFormat="1">
      <c r="A62" s="4">
        <v>60</v>
      </c>
      <c r="B62" s="4" t="s">
        <v>22</v>
      </c>
      <c r="C62" s="4" t="s">
        <v>112</v>
      </c>
      <c r="D62" s="4" t="s">
        <v>5</v>
      </c>
      <c r="E62" s="4">
        <v>78</v>
      </c>
      <c r="F62" s="3">
        <v>68</v>
      </c>
      <c r="G62" s="6">
        <f t="shared" si="1"/>
        <v>74</v>
      </c>
    </row>
    <row r="63" spans="1:7" s="8" customFormat="1">
      <c r="A63" s="4">
        <v>61</v>
      </c>
      <c r="B63" s="4" t="s">
        <v>74</v>
      </c>
      <c r="C63" s="4" t="s">
        <v>112</v>
      </c>
      <c r="D63" s="4" t="s">
        <v>52</v>
      </c>
      <c r="E63" s="4">
        <v>84</v>
      </c>
      <c r="F63" s="3">
        <v>66.8333333333333</v>
      </c>
      <c r="G63" s="6">
        <f t="shared" si="1"/>
        <v>77.133333333333326</v>
      </c>
    </row>
    <row r="64" spans="1:7" s="8" customFormat="1">
      <c r="A64" s="4">
        <v>62</v>
      </c>
      <c r="B64" s="4" t="s">
        <v>73</v>
      </c>
      <c r="C64" s="4" t="s">
        <v>112</v>
      </c>
      <c r="D64" s="4" t="s">
        <v>52</v>
      </c>
      <c r="E64" s="4">
        <v>80.3</v>
      </c>
      <c r="F64" s="3">
        <v>65.8333333333333</v>
      </c>
      <c r="G64" s="6">
        <f t="shared" si="1"/>
        <v>74.513333333333321</v>
      </c>
    </row>
    <row r="65" spans="1:7" s="8" customFormat="1">
      <c r="A65" s="4">
        <v>63</v>
      </c>
      <c r="B65" s="4" t="s">
        <v>79</v>
      </c>
      <c r="C65" s="4" t="s">
        <v>112</v>
      </c>
      <c r="D65" s="4" t="s">
        <v>52</v>
      </c>
      <c r="E65" s="4">
        <v>81.400000000000006</v>
      </c>
      <c r="F65" s="3">
        <v>61</v>
      </c>
      <c r="G65" s="6">
        <f t="shared" si="1"/>
        <v>73.240000000000009</v>
      </c>
    </row>
    <row r="66" spans="1:7" s="8" customFormat="1">
      <c r="A66" s="4">
        <v>64</v>
      </c>
      <c r="B66" s="4" t="s">
        <v>75</v>
      </c>
      <c r="C66" s="4" t="s">
        <v>112</v>
      </c>
      <c r="D66" s="4" t="s">
        <v>52</v>
      </c>
      <c r="E66" s="4">
        <v>78.8</v>
      </c>
      <c r="F66" s="3">
        <v>63.3333333333333</v>
      </c>
      <c r="G66" s="6">
        <f t="shared" si="1"/>
        <v>72.613333333333316</v>
      </c>
    </row>
    <row r="67" spans="1:7" s="8" customFormat="1">
      <c r="A67" s="4">
        <v>65</v>
      </c>
      <c r="B67" s="4" t="s">
        <v>76</v>
      </c>
      <c r="C67" s="4" t="s">
        <v>112</v>
      </c>
      <c r="D67" s="4" t="s">
        <v>52</v>
      </c>
      <c r="E67" s="4">
        <v>81</v>
      </c>
      <c r="F67" s="3">
        <v>58.6666666666667</v>
      </c>
      <c r="G67" s="6">
        <f t="shared" ref="G67:G76" si="2">E67*60%+F67*40%</f>
        <v>72.066666666666691</v>
      </c>
    </row>
    <row r="68" spans="1:7" s="8" customFormat="1">
      <c r="A68" s="4">
        <v>66</v>
      </c>
      <c r="B68" s="4" t="s">
        <v>72</v>
      </c>
      <c r="C68" s="4" t="s">
        <v>112</v>
      </c>
      <c r="D68" s="4" t="s">
        <v>52</v>
      </c>
      <c r="E68" s="4">
        <v>74.8</v>
      </c>
      <c r="F68" s="3">
        <v>60.3333333333333</v>
      </c>
      <c r="G68" s="6">
        <f t="shared" si="2"/>
        <v>69.013333333333321</v>
      </c>
    </row>
    <row r="69" spans="1:7" s="8" customFormat="1">
      <c r="A69" s="4">
        <v>67</v>
      </c>
      <c r="B69" s="4" t="s">
        <v>78</v>
      </c>
      <c r="C69" s="4" t="s">
        <v>112</v>
      </c>
      <c r="D69" s="4" t="s">
        <v>52</v>
      </c>
      <c r="E69" s="4">
        <v>73.599999999999994</v>
      </c>
      <c r="F69" s="3">
        <v>60.3333333333333</v>
      </c>
      <c r="G69" s="6">
        <f t="shared" si="2"/>
        <v>68.293333333333322</v>
      </c>
    </row>
    <row r="70" spans="1:7" s="8" customFormat="1">
      <c r="A70" s="4">
        <v>68</v>
      </c>
      <c r="B70" s="4" t="s">
        <v>71</v>
      </c>
      <c r="C70" s="4" t="s">
        <v>112</v>
      </c>
      <c r="D70" s="4" t="s">
        <v>52</v>
      </c>
      <c r="E70" s="4">
        <v>77.2</v>
      </c>
      <c r="F70" s="3">
        <v>46</v>
      </c>
      <c r="G70" s="6">
        <f t="shared" si="2"/>
        <v>64.72</v>
      </c>
    </row>
    <row r="71" spans="1:7" s="8" customFormat="1">
      <c r="A71" s="4">
        <v>69</v>
      </c>
      <c r="B71" s="4" t="s">
        <v>77</v>
      </c>
      <c r="C71" s="4" t="s">
        <v>112</v>
      </c>
      <c r="D71" s="4" t="s">
        <v>52</v>
      </c>
      <c r="E71" s="4">
        <v>71.8</v>
      </c>
      <c r="F71" s="3">
        <v>50.8333333333333</v>
      </c>
      <c r="G71" s="6">
        <f t="shared" si="2"/>
        <v>63.41333333333332</v>
      </c>
    </row>
    <row r="72" spans="1:7" s="8" customFormat="1">
      <c r="A72" s="4">
        <v>70</v>
      </c>
      <c r="B72" s="4" t="s">
        <v>80</v>
      </c>
      <c r="C72" s="4" t="s">
        <v>112</v>
      </c>
      <c r="D72" s="4" t="s">
        <v>49</v>
      </c>
      <c r="E72" s="4">
        <v>79.900000000000006</v>
      </c>
      <c r="F72" s="3">
        <v>68.3333333333333</v>
      </c>
      <c r="G72" s="6">
        <f t="shared" si="2"/>
        <v>75.273333333333326</v>
      </c>
    </row>
    <row r="73" spans="1:7" s="8" customFormat="1">
      <c r="A73" s="4">
        <v>71</v>
      </c>
      <c r="B73" s="4" t="s">
        <v>81</v>
      </c>
      <c r="C73" s="4" t="s">
        <v>112</v>
      </c>
      <c r="D73" s="4" t="s">
        <v>49</v>
      </c>
      <c r="E73" s="4">
        <v>83.4</v>
      </c>
      <c r="F73" s="3">
        <v>62.6666666666667</v>
      </c>
      <c r="G73" s="6">
        <f t="shared" si="2"/>
        <v>75.106666666666683</v>
      </c>
    </row>
    <row r="74" spans="1:7" s="8" customFormat="1">
      <c r="A74" s="4">
        <v>72</v>
      </c>
      <c r="B74" s="4" t="s">
        <v>55</v>
      </c>
      <c r="C74" s="4" t="s">
        <v>113</v>
      </c>
      <c r="D74" s="4" t="s">
        <v>56</v>
      </c>
      <c r="E74" s="4">
        <v>79.400000000000006</v>
      </c>
      <c r="F74" s="3">
        <v>71</v>
      </c>
      <c r="G74" s="6">
        <f t="shared" si="2"/>
        <v>76.040000000000006</v>
      </c>
    </row>
    <row r="75" spans="1:7" s="8" customFormat="1">
      <c r="A75" s="4">
        <v>73</v>
      </c>
      <c r="B75" s="4" t="s">
        <v>58</v>
      </c>
      <c r="C75" s="4" t="s">
        <v>113</v>
      </c>
      <c r="D75" s="4" t="s">
        <v>56</v>
      </c>
      <c r="E75" s="4">
        <v>79</v>
      </c>
      <c r="F75" s="3">
        <v>66.1666666666667</v>
      </c>
      <c r="G75" s="6">
        <f t="shared" si="2"/>
        <v>73.866666666666674</v>
      </c>
    </row>
    <row r="76" spans="1:7" s="8" customFormat="1">
      <c r="A76" s="4">
        <v>74</v>
      </c>
      <c r="B76" s="4" t="s">
        <v>57</v>
      </c>
      <c r="C76" s="4" t="s">
        <v>113</v>
      </c>
      <c r="D76" s="4" t="s">
        <v>56</v>
      </c>
      <c r="E76" s="4">
        <v>68.7</v>
      </c>
      <c r="F76" s="3">
        <v>69.5</v>
      </c>
      <c r="G76" s="6">
        <f t="shared" si="2"/>
        <v>69.02</v>
      </c>
    </row>
  </sheetData>
  <sortState ref="A2:S76">
    <sortCondition descending="1" ref="C2:C76"/>
    <sortCondition descending="1" ref="D2:D76"/>
    <sortCondition descending="1" ref="G2:G76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8" sqref="C8"/>
    </sheetView>
  </sheetViews>
  <sheetFormatPr defaultRowHeight="13.5"/>
  <cols>
    <col min="1" max="1" width="8.125" customWidth="1"/>
    <col min="2" max="2" width="7" customWidth="1"/>
    <col min="3" max="3" width="27.125" customWidth="1"/>
    <col min="4" max="5" width="8.875" customWidth="1"/>
    <col min="6" max="6" width="8" customWidth="1"/>
    <col min="8" max="8" width="9.5" style="7" customWidth="1"/>
  </cols>
  <sheetData>
    <row r="1" spans="1:8" ht="51" customHeight="1">
      <c r="A1" s="13" t="s">
        <v>114</v>
      </c>
      <c r="B1" s="13"/>
      <c r="C1" s="13"/>
      <c r="D1" s="13"/>
      <c r="E1" s="13"/>
      <c r="F1" s="13"/>
      <c r="G1" s="13"/>
      <c r="H1" s="13"/>
    </row>
    <row r="2" spans="1:8" s="2" customFormat="1" ht="27">
      <c r="A2" s="1" t="s">
        <v>0</v>
      </c>
      <c r="B2" s="1" t="s">
        <v>1</v>
      </c>
      <c r="C2" s="1" t="s">
        <v>2</v>
      </c>
      <c r="D2" s="1" t="s">
        <v>3</v>
      </c>
      <c r="E2" s="1" t="s">
        <v>101</v>
      </c>
      <c r="F2" s="1" t="s">
        <v>102</v>
      </c>
      <c r="G2" s="1" t="s">
        <v>104</v>
      </c>
      <c r="H2" s="5" t="s">
        <v>103</v>
      </c>
    </row>
    <row r="3" spans="1:8" s="8" customFormat="1">
      <c r="A3" s="4">
        <v>1</v>
      </c>
      <c r="B3" s="4" t="s">
        <v>90</v>
      </c>
      <c r="C3" s="4" t="s">
        <v>115</v>
      </c>
      <c r="D3" s="4" t="s">
        <v>89</v>
      </c>
      <c r="E3" s="4">
        <v>86.8</v>
      </c>
      <c r="F3" s="3">
        <v>52.3333333333333</v>
      </c>
      <c r="G3" s="3">
        <v>80.430000000000007</v>
      </c>
      <c r="H3" s="6">
        <f t="shared" ref="H3:H8" si="0">F3*40%+G3*42%+E3*18%</f>
        <v>70.337933333333325</v>
      </c>
    </row>
    <row r="4" spans="1:8" s="8" customFormat="1">
      <c r="A4" s="4">
        <v>2</v>
      </c>
      <c r="B4" s="4" t="s">
        <v>105</v>
      </c>
      <c r="C4" s="4" t="s">
        <v>115</v>
      </c>
      <c r="D4" s="4" t="s">
        <v>89</v>
      </c>
      <c r="E4" s="4">
        <v>82</v>
      </c>
      <c r="F4" s="3">
        <v>56.3333333333333</v>
      </c>
      <c r="G4" s="3">
        <v>75.77</v>
      </c>
      <c r="H4" s="6">
        <f t="shared" si="0"/>
        <v>69.116733333333315</v>
      </c>
    </row>
    <row r="5" spans="1:8" s="8" customFormat="1">
      <c r="A5" s="4">
        <v>3</v>
      </c>
      <c r="B5" s="4" t="s">
        <v>100</v>
      </c>
      <c r="C5" s="4" t="s">
        <v>115</v>
      </c>
      <c r="D5" s="4" t="s">
        <v>99</v>
      </c>
      <c r="E5" s="4">
        <v>80.400000000000006</v>
      </c>
      <c r="F5" s="3">
        <v>57</v>
      </c>
      <c r="G5" s="3">
        <v>76</v>
      </c>
      <c r="H5" s="6">
        <f t="shared" si="0"/>
        <v>69.192000000000007</v>
      </c>
    </row>
    <row r="6" spans="1:8" s="8" customFormat="1">
      <c r="A6" s="4">
        <v>4</v>
      </c>
      <c r="B6" s="4" t="s">
        <v>98</v>
      </c>
      <c r="C6" s="4" t="s">
        <v>115</v>
      </c>
      <c r="D6" s="4" t="s">
        <v>99</v>
      </c>
      <c r="E6" s="4">
        <v>76.599999999999994</v>
      </c>
      <c r="F6" s="3">
        <v>57.1666666666667</v>
      </c>
      <c r="G6" s="3">
        <v>85.67</v>
      </c>
      <c r="H6" s="6">
        <f t="shared" si="0"/>
        <v>72.636066666666679</v>
      </c>
    </row>
    <row r="7" spans="1:8" s="8" customFormat="1">
      <c r="A7" s="4">
        <v>5</v>
      </c>
      <c r="B7" s="4" t="s">
        <v>82</v>
      </c>
      <c r="C7" s="4" t="s">
        <v>115</v>
      </c>
      <c r="D7" s="4" t="s">
        <v>83</v>
      </c>
      <c r="E7" s="4">
        <v>83.2</v>
      </c>
      <c r="F7" s="3">
        <v>57.6666666666667</v>
      </c>
      <c r="G7" s="3">
        <v>86.7</v>
      </c>
      <c r="H7" s="6">
        <f t="shared" si="0"/>
        <v>74.456666666666678</v>
      </c>
    </row>
    <row r="8" spans="1:8" s="8" customFormat="1">
      <c r="A8" s="4">
        <v>6</v>
      </c>
      <c r="B8" s="4" t="s">
        <v>84</v>
      </c>
      <c r="C8" s="4" t="s">
        <v>115</v>
      </c>
      <c r="D8" s="4" t="s">
        <v>83</v>
      </c>
      <c r="E8" s="4">
        <v>74.599999999999994</v>
      </c>
      <c r="F8" s="3">
        <v>60.5</v>
      </c>
      <c r="G8" s="3">
        <v>0</v>
      </c>
      <c r="H8" s="6">
        <f t="shared" si="0"/>
        <v>37.628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普通岗位</vt:lpstr>
      <vt:lpstr>技能测试岗位</vt:lpstr>
      <vt:lpstr>普通岗位!Print_Titles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weiwei</cp:lastModifiedBy>
  <cp:lastPrinted>2017-08-07T09:20:46Z</cp:lastPrinted>
  <dcterms:created xsi:type="dcterms:W3CDTF">2017-07-28T02:36:17Z</dcterms:created>
  <dcterms:modified xsi:type="dcterms:W3CDTF">2017-08-07T09:25:39Z</dcterms:modified>
</cp:coreProperties>
</file>