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<sst xmlns="http://schemas.openxmlformats.org/spreadsheetml/2006/main" count="39" uniqueCount="30">
  <si>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序号</t>
  </si>
  <si>
    <t>姓名</t>
  </si>
  <si>
    <t>准考证号</t>
  </si>
  <si>
    <t>报考单位</t>
  </si>
  <si>
    <t>报考岗位</t>
  </si>
  <si>
    <t>笔试成绩</t>
  </si>
  <si>
    <t>笔试加权成绩（60%）</t>
  </si>
  <si>
    <t>面试成绩</t>
  </si>
  <si>
    <t>面试加权成绩（40%）</t>
  </si>
  <si>
    <t>考试总成绩</t>
  </si>
  <si>
    <t>排名</t>
  </si>
  <si>
    <t>是否进入体检考察</t>
  </si>
  <si>
    <t>备注</t>
  </si>
  <si>
    <t>是</t>
  </si>
  <si>
    <t>否</t>
  </si>
  <si>
    <t>事务管理</t>
  </si>
  <si>
    <t>高卓慧</t>
  </si>
  <si>
    <t>311501371219</t>
  </si>
  <si>
    <t>刘哲旭</t>
  </si>
  <si>
    <r>
      <t>3</t>
    </r>
    <r>
      <rPr>
        <sz val="12"/>
        <rFont val="宋体"/>
        <family val="0"/>
      </rPr>
      <t>11502197610</t>
    </r>
  </si>
  <si>
    <t>王若华</t>
  </si>
  <si>
    <r>
      <t>3</t>
    </r>
    <r>
      <rPr>
        <sz val="12"/>
        <rFont val="宋体"/>
        <family val="0"/>
      </rPr>
      <t>11501355825</t>
    </r>
  </si>
  <si>
    <t>王胤喆</t>
  </si>
  <si>
    <r>
      <t>3</t>
    </r>
    <r>
      <rPr>
        <sz val="12"/>
        <rFont val="宋体"/>
        <family val="0"/>
      </rPr>
      <t>11523392321</t>
    </r>
  </si>
  <si>
    <t>王晓燕</t>
  </si>
  <si>
    <r>
      <t>3</t>
    </r>
    <r>
      <rPr>
        <sz val="12"/>
        <rFont val="宋体"/>
        <family val="0"/>
      </rPr>
      <t>11501357922</t>
    </r>
  </si>
  <si>
    <t>包家兴</t>
  </si>
  <si>
    <r>
      <t>3</t>
    </r>
    <r>
      <rPr>
        <sz val="12"/>
        <rFont val="宋体"/>
        <family val="0"/>
      </rPr>
      <t>11523180620</t>
    </r>
  </si>
  <si>
    <t>内蒙古自治区水利厅机关事务服务中心</t>
  </si>
  <si>
    <t>内蒙古自治区水利厅机关事务服务中心2017年度公开招聘工作人员总成绩及进入体检考察范围人员名单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</si>
</sst>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Q6" sqref="Q6"/>
    </sheetView>
  </sheetViews>
  <sheetFormatPr defaultColWidth="9.00390625" defaultRowHeight="14.25"/>
  <cols>
    <col min="1" max="1" width="5.625" style="1" customWidth="1"/>
    <col min="2" max="2" width="12.50390625" style="1" customWidth="1"/>
    <col min="3" max="3" width="14.125" style="1" customWidth="1"/>
    <col min="4" max="4" width="19.50390625" style="1" customWidth="1"/>
    <col min="5" max="5" width="10.375" style="1" customWidth="1"/>
    <col min="6" max="6" width="13.375" style="1" customWidth="1"/>
    <col min="7" max="7" width="10.50390625" style="1" customWidth="1"/>
    <col min="8" max="8" width="8.875" style="1" customWidth="1"/>
    <col min="9" max="9" width="15.125" style="1" customWidth="1"/>
    <col min="10" max="10" width="12.50390625" style="1" customWidth="1"/>
    <col min="11" max="11" width="9.00390625" style="1" customWidth="1"/>
    <col min="12" max="12" width="8.125" style="1" customWidth="1"/>
    <col min="13" max="13" width="10.25390625" style="1" customWidth="1"/>
    <col min="14" max="16384" width="9.00390625" style="1" customWidth="1"/>
  </cols>
  <sheetData>
    <row r="1" spans="1:13" ht="87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5" customHeight="1">
      <c r="A3" s="2">
        <v>1</v>
      </c>
      <c r="B3" s="2" t="s">
        <v>16</v>
      </c>
      <c r="C3" s="4" t="s">
        <v>17</v>
      </c>
      <c r="D3" s="7" t="s">
        <v>28</v>
      </c>
      <c r="E3" s="2" t="s">
        <v>15</v>
      </c>
      <c r="F3" s="2">
        <v>66.5</v>
      </c>
      <c r="G3" s="2">
        <f aca="true" t="shared" si="0" ref="G3:G8">F3*0.6</f>
        <v>39.9</v>
      </c>
      <c r="H3" s="2">
        <v>88.6</v>
      </c>
      <c r="I3" s="2">
        <f aca="true" t="shared" si="1" ref="I3:I8">H3*0.4</f>
        <v>35.44</v>
      </c>
      <c r="J3" s="2">
        <f aca="true" t="shared" si="2" ref="J3:J8">I3+G3</f>
        <v>75.34</v>
      </c>
      <c r="K3" s="2">
        <v>1</v>
      </c>
      <c r="L3" s="2" t="s">
        <v>13</v>
      </c>
      <c r="M3" s="2"/>
    </row>
    <row r="4" spans="1:13" ht="45" customHeight="1">
      <c r="A4" s="2">
        <v>2</v>
      </c>
      <c r="B4" s="5" t="s">
        <v>18</v>
      </c>
      <c r="C4" s="4" t="s">
        <v>19</v>
      </c>
      <c r="D4" s="8"/>
      <c r="E4" s="2" t="s">
        <v>15</v>
      </c>
      <c r="F4" s="2">
        <v>74.8</v>
      </c>
      <c r="G4" s="2">
        <f t="shared" si="0"/>
        <v>44.879999999999995</v>
      </c>
      <c r="H4" s="2">
        <v>74.7</v>
      </c>
      <c r="I4" s="2">
        <f t="shared" si="1"/>
        <v>29.880000000000003</v>
      </c>
      <c r="J4" s="2">
        <f t="shared" si="2"/>
        <v>74.75999999999999</v>
      </c>
      <c r="K4" s="2">
        <v>2</v>
      </c>
      <c r="L4" s="2" t="s">
        <v>13</v>
      </c>
      <c r="M4" s="2"/>
    </row>
    <row r="5" spans="1:13" ht="45" customHeight="1">
      <c r="A5" s="2">
        <v>3</v>
      </c>
      <c r="B5" s="5" t="s">
        <v>20</v>
      </c>
      <c r="C5" s="4" t="s">
        <v>21</v>
      </c>
      <c r="D5" s="8"/>
      <c r="E5" s="2" t="s">
        <v>15</v>
      </c>
      <c r="F5" s="2">
        <v>67.6667</v>
      </c>
      <c r="G5" s="2">
        <f t="shared" si="0"/>
        <v>40.60002</v>
      </c>
      <c r="H5" s="2">
        <v>68.2</v>
      </c>
      <c r="I5" s="2">
        <f t="shared" si="1"/>
        <v>27.28</v>
      </c>
      <c r="J5" s="2">
        <f t="shared" si="2"/>
        <v>67.88002</v>
      </c>
      <c r="K5" s="2">
        <v>3</v>
      </c>
      <c r="L5" s="2" t="s">
        <v>14</v>
      </c>
      <c r="M5" s="2"/>
    </row>
    <row r="6" spans="1:13" ht="45" customHeight="1">
      <c r="A6" s="2">
        <v>5</v>
      </c>
      <c r="B6" s="5" t="s">
        <v>24</v>
      </c>
      <c r="C6" s="4" t="s">
        <v>25</v>
      </c>
      <c r="D6" s="8"/>
      <c r="E6" s="2" t="s">
        <v>15</v>
      </c>
      <c r="F6" s="2">
        <v>66.4333</v>
      </c>
      <c r="G6" s="2">
        <f t="shared" si="0"/>
        <v>39.85998</v>
      </c>
      <c r="H6" s="2">
        <v>65.4</v>
      </c>
      <c r="I6" s="2">
        <f t="shared" si="1"/>
        <v>26.160000000000004</v>
      </c>
      <c r="J6" s="2">
        <f t="shared" si="2"/>
        <v>66.01998</v>
      </c>
      <c r="K6" s="2">
        <v>4</v>
      </c>
      <c r="L6" s="2" t="s">
        <v>14</v>
      </c>
      <c r="M6" s="2"/>
    </row>
    <row r="7" spans="1:13" ht="45" customHeight="1">
      <c r="A7" s="2">
        <v>6</v>
      </c>
      <c r="B7" s="5" t="s">
        <v>26</v>
      </c>
      <c r="C7" s="4" t="s">
        <v>27</v>
      </c>
      <c r="D7" s="8"/>
      <c r="E7" s="2" t="s">
        <v>15</v>
      </c>
      <c r="F7" s="2">
        <v>65.0333</v>
      </c>
      <c r="G7" s="2">
        <f t="shared" si="0"/>
        <v>39.01998</v>
      </c>
      <c r="H7" s="2">
        <v>40.2</v>
      </c>
      <c r="I7" s="2">
        <f t="shared" si="1"/>
        <v>16.080000000000002</v>
      </c>
      <c r="J7" s="2">
        <f t="shared" si="2"/>
        <v>55.09998</v>
      </c>
      <c r="K7" s="2">
        <v>5</v>
      </c>
      <c r="L7" s="2" t="s">
        <v>14</v>
      </c>
      <c r="M7" s="2"/>
    </row>
    <row r="8" spans="1:13" ht="45" customHeight="1">
      <c r="A8" s="2">
        <v>4</v>
      </c>
      <c r="B8" s="5" t="s">
        <v>22</v>
      </c>
      <c r="C8" s="4" t="s">
        <v>23</v>
      </c>
      <c r="D8" s="9"/>
      <c r="E8" s="2" t="s">
        <v>15</v>
      </c>
      <c r="F8" s="2">
        <v>66.0667</v>
      </c>
      <c r="G8" s="2">
        <f t="shared" si="0"/>
        <v>39.64002</v>
      </c>
      <c r="H8" s="2">
        <v>37</v>
      </c>
      <c r="I8" s="2">
        <f t="shared" si="1"/>
        <v>14.8</v>
      </c>
      <c r="J8" s="2">
        <f t="shared" si="2"/>
        <v>54.440020000000004</v>
      </c>
      <c r="K8" s="2">
        <v>6</v>
      </c>
      <c r="L8" s="2" t="s">
        <v>14</v>
      </c>
      <c r="M8" s="2"/>
    </row>
  </sheetData>
  <sheetProtection/>
  <mergeCells count="2">
    <mergeCell ref="A1:M1"/>
    <mergeCell ref="D3:D8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2017-09-20T07:52:55Z</cp:lastPrinted>
  <dcterms:created xsi:type="dcterms:W3CDTF">2012-06-06T01:30:27Z</dcterms:created>
  <dcterms:modified xsi:type="dcterms:W3CDTF">2017-09-26T01:59:16Z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