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895"/>
  </bookViews>
  <sheets>
    <sheet name="第一组" sheetId="1" r:id="rId1"/>
    <sheet name="第二组" sheetId="2" r:id="rId2"/>
    <sheet name="第三组" sheetId="3" r:id="rId3"/>
    <sheet name="第四组" sheetId="4" r:id="rId4"/>
    <sheet name="第五组" sheetId="5" r:id="rId5"/>
    <sheet name="第六组" sheetId="6" r:id="rId6"/>
    <sheet name="第七组" sheetId="7" r:id="rId7"/>
  </sheets>
  <calcPr calcId="144525"/>
</workbook>
</file>

<file path=xl/sharedStrings.xml><?xml version="1.0" encoding="utf-8"?>
<sst xmlns="http://schemas.openxmlformats.org/spreadsheetml/2006/main" count="488">
  <si>
    <t>序号</t>
  </si>
  <si>
    <t>准考证号</t>
  </si>
  <si>
    <t>姓名</t>
  </si>
  <si>
    <t>报考部门</t>
  </si>
  <si>
    <t>报考职位</t>
  </si>
  <si>
    <t>笔试成绩</t>
  </si>
  <si>
    <t>面试得分</t>
  </si>
  <si>
    <t>最后得分</t>
  </si>
  <si>
    <t>张晶静</t>
  </si>
  <si>
    <t>乌海市第六中学</t>
  </si>
  <si>
    <r>
      <rPr>
        <sz val="11"/>
        <color theme="1"/>
        <rFont val="宋体"/>
        <charset val="0"/>
        <scheme val="minor"/>
      </rPr>
      <t>SZL1</t>
    </r>
    <r>
      <rPr>
        <sz val="11"/>
        <color theme="1"/>
        <rFont val="宋体"/>
        <charset val="134"/>
        <scheme val="minor"/>
      </rPr>
      <t>语文</t>
    </r>
  </si>
  <si>
    <t>温佳慧</t>
  </si>
  <si>
    <t>于娜</t>
  </si>
  <si>
    <t>康艳丽</t>
  </si>
  <si>
    <t>唐晓天</t>
  </si>
  <si>
    <t>唐晓敏</t>
  </si>
  <si>
    <t>SZL1语文</t>
  </si>
  <si>
    <t>胡圆圆</t>
  </si>
  <si>
    <r>
      <rPr>
        <sz val="11"/>
        <color theme="1"/>
        <rFont val="宋体"/>
        <charset val="0"/>
        <scheme val="minor"/>
      </rPr>
      <t>SZL2</t>
    </r>
    <r>
      <rPr>
        <sz val="11"/>
        <color theme="1"/>
        <rFont val="宋体"/>
        <charset val="134"/>
        <scheme val="minor"/>
      </rPr>
      <t>数学</t>
    </r>
  </si>
  <si>
    <t>王丹</t>
  </si>
  <si>
    <t>杨纳森</t>
  </si>
  <si>
    <t>韩洋洋</t>
  </si>
  <si>
    <t>董彦辰</t>
  </si>
  <si>
    <t>郝鹏</t>
  </si>
  <si>
    <t>肖扬</t>
  </si>
  <si>
    <t>SZL2数学</t>
  </si>
  <si>
    <t>付萍</t>
  </si>
  <si>
    <t>李刚</t>
  </si>
  <si>
    <t>夏晓雨</t>
  </si>
  <si>
    <r>
      <rPr>
        <sz val="11"/>
        <color theme="1"/>
        <rFont val="宋体"/>
        <charset val="0"/>
        <scheme val="minor"/>
      </rPr>
      <t>SZL3</t>
    </r>
    <r>
      <rPr>
        <sz val="11"/>
        <color theme="1"/>
        <rFont val="宋体"/>
        <charset val="134"/>
        <scheme val="minor"/>
      </rPr>
      <t>物理</t>
    </r>
  </si>
  <si>
    <t>李国栋</t>
  </si>
  <si>
    <t>冀莎莎</t>
  </si>
  <si>
    <t>高阳</t>
  </si>
  <si>
    <r>
      <rPr>
        <sz val="11"/>
        <color theme="1"/>
        <rFont val="宋体"/>
        <charset val="0"/>
        <scheme val="minor"/>
      </rPr>
      <t>SZL4</t>
    </r>
    <r>
      <rPr>
        <sz val="11"/>
        <color theme="1"/>
        <rFont val="宋体"/>
        <charset val="134"/>
        <scheme val="minor"/>
      </rPr>
      <t>化学</t>
    </r>
  </si>
  <si>
    <t>乔东霞</t>
  </si>
  <si>
    <t>韦胜男</t>
  </si>
  <si>
    <t>黄祯</t>
  </si>
  <si>
    <t>赵磊</t>
  </si>
  <si>
    <t>折俊骐</t>
  </si>
  <si>
    <t>刘伟</t>
  </si>
  <si>
    <r>
      <rPr>
        <sz val="11"/>
        <rFont val="宋体"/>
        <charset val="0"/>
        <scheme val="minor"/>
      </rPr>
      <t>SZL8</t>
    </r>
    <r>
      <rPr>
        <sz val="11"/>
        <rFont val="宋体"/>
        <charset val="134"/>
        <scheme val="minor"/>
      </rPr>
      <t>信息技术</t>
    </r>
  </si>
  <si>
    <t>张欣</t>
  </si>
  <si>
    <t>王泽宇</t>
  </si>
  <si>
    <t>SZL8信息技术</t>
  </si>
  <si>
    <t>张雪</t>
  </si>
  <si>
    <t>贺欣悦</t>
  </si>
  <si>
    <t>王昱洁</t>
  </si>
  <si>
    <t>岳启亮</t>
  </si>
  <si>
    <r>
      <rPr>
        <sz val="11"/>
        <rFont val="宋体"/>
        <charset val="0"/>
        <scheme val="minor"/>
      </rPr>
      <t>SZL9</t>
    </r>
    <r>
      <rPr>
        <sz val="11"/>
        <rFont val="宋体"/>
        <charset val="134"/>
        <scheme val="minor"/>
      </rPr>
      <t>通用技术</t>
    </r>
  </si>
  <si>
    <t>贺宇</t>
  </si>
  <si>
    <t>高源</t>
  </si>
  <si>
    <t>李文静</t>
  </si>
  <si>
    <t>乌海市第十中学</t>
  </si>
  <si>
    <r>
      <rPr>
        <sz val="11"/>
        <rFont val="宋体"/>
        <charset val="0"/>
        <scheme val="minor"/>
      </rPr>
      <t>SZS10</t>
    </r>
    <r>
      <rPr>
        <sz val="11"/>
        <rFont val="宋体"/>
        <charset val="134"/>
        <scheme val="minor"/>
      </rPr>
      <t>信息技术</t>
    </r>
  </si>
  <si>
    <t>侯亮</t>
  </si>
  <si>
    <t>王雪松</t>
  </si>
  <si>
    <t>张铮</t>
  </si>
  <si>
    <r>
      <rPr>
        <sz val="11"/>
        <rFont val="宋体"/>
        <charset val="0"/>
        <scheme val="minor"/>
      </rPr>
      <t>SZS12</t>
    </r>
    <r>
      <rPr>
        <sz val="11"/>
        <rFont val="宋体"/>
        <charset val="134"/>
        <scheme val="minor"/>
      </rPr>
      <t>通用技术</t>
    </r>
  </si>
  <si>
    <t>张丽丽</t>
  </si>
  <si>
    <t>赵贝</t>
  </si>
  <si>
    <t>李明浩</t>
  </si>
  <si>
    <r>
      <rPr>
        <sz val="11"/>
        <color theme="1"/>
        <rFont val="宋体"/>
        <charset val="0"/>
        <scheme val="minor"/>
      </rPr>
      <t>SZS3</t>
    </r>
    <r>
      <rPr>
        <sz val="11"/>
        <color theme="1"/>
        <rFont val="宋体"/>
        <charset val="134"/>
        <scheme val="minor"/>
      </rPr>
      <t>物理</t>
    </r>
  </si>
  <si>
    <t>刘帅</t>
  </si>
  <si>
    <t>李静</t>
  </si>
  <si>
    <r>
      <rPr>
        <sz val="11"/>
        <color theme="1"/>
        <rFont val="宋体"/>
        <charset val="0"/>
        <scheme val="minor"/>
      </rPr>
      <t>SZS5</t>
    </r>
    <r>
      <rPr>
        <sz val="11"/>
        <color theme="1"/>
        <rFont val="宋体"/>
        <charset val="134"/>
        <scheme val="minor"/>
      </rPr>
      <t>生物</t>
    </r>
  </si>
  <si>
    <t>马超静</t>
  </si>
  <si>
    <t>SZS5生物</t>
  </si>
  <si>
    <t>金建学</t>
  </si>
  <si>
    <r>
      <rPr>
        <sz val="11"/>
        <color theme="1"/>
        <rFont val="宋体"/>
        <charset val="0"/>
        <scheme val="minor"/>
      </rPr>
      <t>SZS6</t>
    </r>
    <r>
      <rPr>
        <sz val="11"/>
        <color theme="1"/>
        <rFont val="宋体"/>
        <charset val="134"/>
        <scheme val="minor"/>
      </rPr>
      <t>历史</t>
    </r>
  </si>
  <si>
    <t>杜海燕</t>
  </si>
  <si>
    <t>刘丹丹</t>
  </si>
  <si>
    <t>代亚男</t>
  </si>
  <si>
    <t>乌海市第一中学</t>
  </si>
  <si>
    <r>
      <rPr>
        <sz val="11"/>
        <color theme="1"/>
        <rFont val="宋体"/>
        <charset val="0"/>
        <scheme val="minor"/>
      </rPr>
      <t>SZY1</t>
    </r>
    <r>
      <rPr>
        <sz val="11"/>
        <color theme="1"/>
        <rFont val="宋体"/>
        <charset val="134"/>
        <scheme val="minor"/>
      </rPr>
      <t>语文（一）</t>
    </r>
  </si>
  <si>
    <t>韩磊</t>
  </si>
  <si>
    <t>张超奇</t>
  </si>
  <si>
    <t>杨茹</t>
  </si>
  <si>
    <r>
      <rPr>
        <sz val="11"/>
        <color theme="1"/>
        <rFont val="宋体"/>
        <charset val="0"/>
        <scheme val="minor"/>
      </rPr>
      <t>SZY2</t>
    </r>
    <r>
      <rPr>
        <sz val="11"/>
        <color theme="1"/>
        <rFont val="宋体"/>
        <charset val="134"/>
        <scheme val="minor"/>
      </rPr>
      <t>数学</t>
    </r>
  </si>
  <si>
    <t>朱迎亚</t>
  </si>
  <si>
    <t>温波</t>
  </si>
  <si>
    <t>时娜娜</t>
  </si>
  <si>
    <r>
      <rPr>
        <sz val="11"/>
        <color theme="1"/>
        <rFont val="宋体"/>
        <charset val="0"/>
        <scheme val="minor"/>
      </rPr>
      <t>SZY3</t>
    </r>
    <r>
      <rPr>
        <sz val="11"/>
        <color theme="1"/>
        <rFont val="宋体"/>
        <charset val="134"/>
        <scheme val="minor"/>
      </rPr>
      <t>生物</t>
    </r>
  </si>
  <si>
    <t>马金莲</t>
  </si>
  <si>
    <t>韩淑婷</t>
  </si>
  <si>
    <t>姚彤佳</t>
  </si>
  <si>
    <r>
      <rPr>
        <sz val="11"/>
        <rFont val="宋体"/>
        <charset val="0"/>
        <scheme val="minor"/>
      </rPr>
      <t>SZY4</t>
    </r>
    <r>
      <rPr>
        <sz val="11"/>
        <rFont val="宋体"/>
        <charset val="134"/>
        <scheme val="minor"/>
      </rPr>
      <t>网络管理</t>
    </r>
  </si>
  <si>
    <t>杨过</t>
  </si>
  <si>
    <t>徐薇</t>
  </si>
  <si>
    <t>刘明慧</t>
  </si>
  <si>
    <r>
      <rPr>
        <sz val="11"/>
        <rFont val="宋体"/>
        <charset val="0"/>
        <scheme val="minor"/>
      </rPr>
      <t>SZY5</t>
    </r>
    <r>
      <rPr>
        <sz val="11"/>
        <rFont val="宋体"/>
        <charset val="134"/>
        <scheme val="minor"/>
      </rPr>
      <t>通用技术</t>
    </r>
  </si>
  <si>
    <t>李楠</t>
  </si>
  <si>
    <t>杨天成</t>
  </si>
  <si>
    <t>刘恬</t>
  </si>
  <si>
    <r>
      <rPr>
        <sz val="11"/>
        <color theme="1"/>
        <rFont val="宋体"/>
        <charset val="0"/>
        <scheme val="minor"/>
      </rPr>
      <t>SZY7</t>
    </r>
    <r>
      <rPr>
        <sz val="11"/>
        <color theme="1"/>
        <rFont val="宋体"/>
        <charset val="134"/>
        <scheme val="minor"/>
      </rPr>
      <t>语文（二）</t>
    </r>
  </si>
  <si>
    <t>霍奕辰</t>
  </si>
  <si>
    <t>郝琪</t>
  </si>
  <si>
    <t>王绪伟</t>
  </si>
  <si>
    <t>海勃湾区教育局</t>
  </si>
  <si>
    <r>
      <rPr>
        <sz val="11"/>
        <color theme="1"/>
        <rFont val="宋体"/>
        <charset val="0"/>
        <scheme val="minor"/>
      </rPr>
      <t>HBW11</t>
    </r>
    <r>
      <rPr>
        <sz val="11"/>
        <color theme="1"/>
        <rFont val="宋体"/>
        <charset val="134"/>
        <scheme val="minor"/>
      </rPr>
      <t>中学数学</t>
    </r>
  </si>
  <si>
    <t>杨一帆</t>
  </si>
  <si>
    <t>张佳</t>
  </si>
  <si>
    <t>李峰州</t>
  </si>
  <si>
    <t>高帅峰</t>
  </si>
  <si>
    <t>杨雅琴</t>
  </si>
  <si>
    <t>亢鑫</t>
  </si>
  <si>
    <t>雒健伯</t>
  </si>
  <si>
    <t>张泽园</t>
  </si>
  <si>
    <r>
      <rPr>
        <sz val="11"/>
        <rFont val="宋体"/>
        <charset val="0"/>
        <scheme val="minor"/>
      </rPr>
      <t>HBW12</t>
    </r>
    <r>
      <rPr>
        <sz val="11"/>
        <rFont val="宋体"/>
        <charset val="134"/>
        <scheme val="minor"/>
      </rPr>
      <t>中学英语</t>
    </r>
  </si>
  <si>
    <t>张昀</t>
  </si>
  <si>
    <t>张萍</t>
  </si>
  <si>
    <t>张艳霞</t>
  </si>
  <si>
    <t>马丽丽</t>
  </si>
  <si>
    <t>师丽萍</t>
  </si>
  <si>
    <t>郜雪</t>
  </si>
  <si>
    <t>薛红</t>
  </si>
  <si>
    <t>张静</t>
  </si>
  <si>
    <t>刘艳华</t>
  </si>
  <si>
    <t>张小雨</t>
  </si>
  <si>
    <t>刘雨薇</t>
  </si>
  <si>
    <t>王璐瑶</t>
  </si>
  <si>
    <r>
      <rPr>
        <sz val="11"/>
        <color theme="1"/>
        <rFont val="宋体"/>
        <charset val="0"/>
        <scheme val="minor"/>
      </rPr>
      <t>HBW13</t>
    </r>
    <r>
      <rPr>
        <sz val="11"/>
        <color theme="1"/>
        <rFont val="宋体"/>
        <charset val="134"/>
        <scheme val="minor"/>
      </rPr>
      <t>中学政治</t>
    </r>
  </si>
  <si>
    <t>周雅茹</t>
  </si>
  <si>
    <t>朱海霞</t>
  </si>
  <si>
    <t>汪方睿</t>
  </si>
  <si>
    <r>
      <rPr>
        <sz val="11"/>
        <color theme="1"/>
        <rFont val="宋体"/>
        <charset val="0"/>
        <scheme val="minor"/>
      </rPr>
      <t>HBW14</t>
    </r>
    <r>
      <rPr>
        <sz val="11"/>
        <color theme="1"/>
        <rFont val="宋体"/>
        <charset val="134"/>
        <scheme val="minor"/>
      </rPr>
      <t>中学地理</t>
    </r>
  </si>
  <si>
    <t>王亚南</t>
  </si>
  <si>
    <t>苏日娜</t>
  </si>
  <si>
    <t>刘燕</t>
  </si>
  <si>
    <r>
      <rPr>
        <sz val="11"/>
        <rFont val="宋体"/>
        <charset val="0"/>
        <scheme val="minor"/>
      </rPr>
      <t>HBW15</t>
    </r>
    <r>
      <rPr>
        <sz val="11"/>
        <rFont val="宋体"/>
        <charset val="134"/>
        <scheme val="minor"/>
      </rPr>
      <t>中学生物</t>
    </r>
  </si>
  <si>
    <t>胡泊</t>
  </si>
  <si>
    <t>王雅波</t>
  </si>
  <si>
    <t>李璇</t>
  </si>
  <si>
    <t>刘雨欣</t>
  </si>
  <si>
    <t>王娟</t>
  </si>
  <si>
    <t>梁世杰</t>
  </si>
  <si>
    <r>
      <rPr>
        <sz val="11"/>
        <color theme="1"/>
        <rFont val="宋体"/>
        <charset val="0"/>
        <scheme val="minor"/>
      </rPr>
      <t>HBW16</t>
    </r>
    <r>
      <rPr>
        <sz val="11"/>
        <color theme="1"/>
        <rFont val="宋体"/>
        <charset val="134"/>
        <scheme val="minor"/>
      </rPr>
      <t>中学物理</t>
    </r>
  </si>
  <si>
    <t>包红英</t>
  </si>
  <si>
    <t>乔燕</t>
  </si>
  <si>
    <t>刘嘉</t>
  </si>
  <si>
    <t>乌海市第十八中学</t>
  </si>
  <si>
    <r>
      <rPr>
        <sz val="11"/>
        <color theme="1"/>
        <rFont val="宋体"/>
        <charset val="0"/>
        <scheme val="minor"/>
      </rPr>
      <t>HNQ1</t>
    </r>
    <r>
      <rPr>
        <sz val="11"/>
        <color theme="1"/>
        <rFont val="宋体"/>
        <charset val="134"/>
        <scheme val="minor"/>
      </rPr>
      <t>中学语文</t>
    </r>
  </si>
  <si>
    <t>赵芯榕</t>
  </si>
  <si>
    <t>李媛</t>
  </si>
  <si>
    <t>林晓霏</t>
  </si>
  <si>
    <t>马丽娜</t>
  </si>
  <si>
    <t>李玲玉</t>
  </si>
  <si>
    <t>马卓</t>
  </si>
  <si>
    <r>
      <rPr>
        <sz val="11"/>
        <color theme="1"/>
        <rFont val="宋体"/>
        <charset val="0"/>
        <scheme val="minor"/>
      </rPr>
      <t>HNQ2</t>
    </r>
    <r>
      <rPr>
        <sz val="11"/>
        <color theme="1"/>
        <rFont val="宋体"/>
        <charset val="134"/>
        <scheme val="minor"/>
      </rPr>
      <t>中学数学</t>
    </r>
  </si>
  <si>
    <t>于洋</t>
  </si>
  <si>
    <t>贾晓敏</t>
  </si>
  <si>
    <t>段惠媛</t>
  </si>
  <si>
    <t>玲玲</t>
  </si>
  <si>
    <t>郭世杰</t>
  </si>
  <si>
    <t>HNQ2中学数学</t>
  </si>
  <si>
    <t>钟敏</t>
  </si>
  <si>
    <r>
      <rPr>
        <sz val="11"/>
        <rFont val="宋体"/>
        <charset val="0"/>
        <scheme val="minor"/>
      </rPr>
      <t>HNQ3</t>
    </r>
    <r>
      <rPr>
        <sz val="11"/>
        <rFont val="宋体"/>
        <charset val="134"/>
        <scheme val="minor"/>
      </rPr>
      <t>中学英语</t>
    </r>
  </si>
  <si>
    <t>张敏</t>
  </si>
  <si>
    <t>高润红</t>
  </si>
  <si>
    <t>HNQ3中学英语</t>
  </si>
  <si>
    <t>马贝贝</t>
  </si>
  <si>
    <r>
      <rPr>
        <sz val="11"/>
        <color theme="1"/>
        <rFont val="宋体"/>
        <charset val="0"/>
        <scheme val="minor"/>
      </rPr>
      <t>HNQ4</t>
    </r>
    <r>
      <rPr>
        <sz val="11"/>
        <color theme="1"/>
        <rFont val="宋体"/>
        <charset val="134"/>
        <scheme val="minor"/>
      </rPr>
      <t>中学物理</t>
    </r>
  </si>
  <si>
    <t>邱进旺</t>
  </si>
  <si>
    <t>孟宇</t>
  </si>
  <si>
    <t>徐敏</t>
  </si>
  <si>
    <r>
      <rPr>
        <sz val="11"/>
        <color theme="1"/>
        <rFont val="宋体"/>
        <charset val="0"/>
        <scheme val="minor"/>
      </rPr>
      <t>HNQ5</t>
    </r>
    <r>
      <rPr>
        <sz val="11"/>
        <color theme="1"/>
        <rFont val="宋体"/>
        <charset val="134"/>
        <scheme val="minor"/>
      </rPr>
      <t>中学化学</t>
    </r>
  </si>
  <si>
    <t>杜默然</t>
  </si>
  <si>
    <t>薛敏</t>
  </si>
  <si>
    <t>常思思</t>
  </si>
  <si>
    <r>
      <rPr>
        <sz val="11"/>
        <color theme="1"/>
        <rFont val="宋体"/>
        <charset val="0"/>
        <scheme val="minor"/>
      </rPr>
      <t>HNQ6</t>
    </r>
    <r>
      <rPr>
        <sz val="11"/>
        <color theme="1"/>
        <rFont val="宋体"/>
        <charset val="134"/>
        <scheme val="minor"/>
      </rPr>
      <t>中学地理</t>
    </r>
  </si>
  <si>
    <t>刘子吟</t>
  </si>
  <si>
    <t>孙静</t>
  </si>
  <si>
    <t>高婷</t>
  </si>
  <si>
    <t>乌海市特殊教育学校</t>
  </si>
  <si>
    <r>
      <rPr>
        <sz val="11"/>
        <color theme="1"/>
        <rFont val="宋体"/>
        <charset val="0"/>
        <scheme val="minor"/>
      </rPr>
      <t>SZT2</t>
    </r>
    <r>
      <rPr>
        <sz val="11"/>
        <color theme="1"/>
        <rFont val="宋体"/>
        <charset val="134"/>
        <scheme val="minor"/>
      </rPr>
      <t>语文</t>
    </r>
  </si>
  <si>
    <t>白雪</t>
  </si>
  <si>
    <t>刘霞</t>
  </si>
  <si>
    <t>赵慧超</t>
  </si>
  <si>
    <t>乌海市体育中学</t>
  </si>
  <si>
    <r>
      <rPr>
        <sz val="11"/>
        <color theme="1"/>
        <rFont val="宋体"/>
        <charset val="0"/>
        <scheme val="minor"/>
      </rPr>
      <t>STY1</t>
    </r>
    <r>
      <rPr>
        <sz val="11"/>
        <color theme="1"/>
        <rFont val="宋体"/>
        <charset val="134"/>
        <scheme val="minor"/>
      </rPr>
      <t>语文</t>
    </r>
  </si>
  <si>
    <t>阎敏</t>
  </si>
  <si>
    <t>王薇燕</t>
  </si>
  <si>
    <t>聂艳艳</t>
  </si>
  <si>
    <r>
      <rPr>
        <sz val="11"/>
        <color theme="1"/>
        <rFont val="宋体"/>
        <charset val="0"/>
        <scheme val="minor"/>
      </rPr>
      <t>STY2</t>
    </r>
    <r>
      <rPr>
        <sz val="11"/>
        <color theme="1"/>
        <rFont val="宋体"/>
        <charset val="134"/>
        <scheme val="minor"/>
      </rPr>
      <t>政治</t>
    </r>
  </si>
  <si>
    <t>杨娜</t>
  </si>
  <si>
    <t>刘慧</t>
  </si>
  <si>
    <t>雷谨凡</t>
  </si>
  <si>
    <t>乌海市职业技术学校</t>
  </si>
  <si>
    <r>
      <rPr>
        <sz val="11"/>
        <color theme="1"/>
        <rFont val="宋体"/>
        <charset val="0"/>
        <scheme val="minor"/>
      </rPr>
      <t>SZJ1</t>
    </r>
    <r>
      <rPr>
        <sz val="11"/>
        <color theme="1"/>
        <rFont val="宋体"/>
        <charset val="134"/>
        <scheme val="minor"/>
      </rPr>
      <t>语文</t>
    </r>
  </si>
  <si>
    <t>于乐嘉</t>
  </si>
  <si>
    <t>王雨珊</t>
  </si>
  <si>
    <t>史文汇</t>
  </si>
  <si>
    <r>
      <rPr>
        <sz val="11"/>
        <rFont val="宋体"/>
        <charset val="0"/>
        <scheme val="minor"/>
      </rPr>
      <t>SZJ2</t>
    </r>
    <r>
      <rPr>
        <sz val="11"/>
        <rFont val="宋体"/>
        <charset val="134"/>
        <scheme val="minor"/>
      </rPr>
      <t>英语</t>
    </r>
  </si>
  <si>
    <t>王凡</t>
  </si>
  <si>
    <t>杨虹丽</t>
  </si>
  <si>
    <r>
      <rPr>
        <sz val="11"/>
        <color theme="1"/>
        <rFont val="宋体"/>
        <charset val="0"/>
        <scheme val="minor"/>
      </rPr>
      <t>HBW10</t>
    </r>
    <r>
      <rPr>
        <sz val="11"/>
        <color theme="1"/>
        <rFont val="宋体"/>
        <charset val="134"/>
        <scheme val="minor"/>
      </rPr>
      <t>小学计算机</t>
    </r>
  </si>
  <si>
    <t>李雪</t>
  </si>
  <si>
    <t>谢菲</t>
  </si>
  <si>
    <t>张淑珍</t>
  </si>
  <si>
    <r>
      <rPr>
        <sz val="11"/>
        <rFont val="宋体"/>
        <charset val="0"/>
        <scheme val="minor"/>
      </rPr>
      <t>HBW1</t>
    </r>
    <r>
      <rPr>
        <sz val="11"/>
        <rFont val="宋体"/>
        <charset val="134"/>
        <scheme val="minor"/>
      </rPr>
      <t>农区小学语文</t>
    </r>
  </si>
  <si>
    <t>杜惠芳</t>
  </si>
  <si>
    <t>周意博</t>
  </si>
  <si>
    <t>杨朵</t>
  </si>
  <si>
    <t>赵云艳</t>
  </si>
  <si>
    <t>HBW1农区小学语文</t>
  </si>
  <si>
    <t>袁玉梅</t>
  </si>
  <si>
    <r>
      <rPr>
        <sz val="11"/>
        <color theme="1"/>
        <rFont val="宋体"/>
        <charset val="0"/>
        <scheme val="minor"/>
      </rPr>
      <t>HBW2</t>
    </r>
    <r>
      <rPr>
        <sz val="11"/>
        <color theme="1"/>
        <rFont val="宋体"/>
        <charset val="134"/>
        <scheme val="minor"/>
      </rPr>
      <t>农区小学数学</t>
    </r>
  </si>
  <si>
    <t>李旭</t>
  </si>
  <si>
    <t>祝文文</t>
  </si>
  <si>
    <t>田甜</t>
  </si>
  <si>
    <r>
      <rPr>
        <sz val="11"/>
        <rFont val="宋体"/>
        <charset val="0"/>
        <scheme val="minor"/>
      </rPr>
      <t>HBW4</t>
    </r>
    <r>
      <rPr>
        <sz val="11"/>
        <rFont val="宋体"/>
        <charset val="134"/>
        <scheme val="minor"/>
      </rPr>
      <t>小学语文</t>
    </r>
  </si>
  <si>
    <t>马玉茹</t>
  </si>
  <si>
    <t>HBW4小学语文</t>
  </si>
  <si>
    <t>赵春霞</t>
  </si>
  <si>
    <t>李佳</t>
  </si>
  <si>
    <t>钟海艳</t>
  </si>
  <si>
    <t>卢扬</t>
  </si>
  <si>
    <t>马小萱</t>
  </si>
  <si>
    <t>薛佳佳</t>
  </si>
  <si>
    <t>王璐</t>
  </si>
  <si>
    <r>
      <rPr>
        <sz val="11"/>
        <color theme="1"/>
        <rFont val="宋体"/>
        <charset val="0"/>
        <scheme val="minor"/>
      </rPr>
      <t>HBW5</t>
    </r>
    <r>
      <rPr>
        <sz val="11"/>
        <color theme="1"/>
        <rFont val="宋体"/>
        <charset val="134"/>
        <scheme val="minor"/>
      </rPr>
      <t>小学数学</t>
    </r>
  </si>
  <si>
    <t>杨柳</t>
  </si>
  <si>
    <t>朱婧</t>
  </si>
  <si>
    <t>许少华</t>
  </si>
  <si>
    <t>张娜</t>
  </si>
  <si>
    <t>王佳</t>
  </si>
  <si>
    <t>牛旭</t>
  </si>
  <si>
    <t>HBW5小学数学</t>
  </si>
  <si>
    <t>李圆</t>
  </si>
  <si>
    <t>陈楠楠</t>
  </si>
  <si>
    <t>朱丹阳</t>
  </si>
  <si>
    <t>赵一泽</t>
  </si>
  <si>
    <t>亢媛</t>
  </si>
  <si>
    <t>朱悦</t>
  </si>
  <si>
    <r>
      <rPr>
        <sz val="11"/>
        <color theme="1"/>
        <rFont val="宋体"/>
        <charset val="0"/>
        <scheme val="minor"/>
      </rPr>
      <t>HBW6</t>
    </r>
    <r>
      <rPr>
        <sz val="11"/>
        <color theme="1"/>
        <rFont val="宋体"/>
        <charset val="134"/>
        <scheme val="minor"/>
      </rPr>
      <t>小学科学</t>
    </r>
  </si>
  <si>
    <t>石娜</t>
  </si>
  <si>
    <t>贾芳</t>
  </si>
  <si>
    <t>刘欣</t>
  </si>
  <si>
    <t>孙彬</t>
  </si>
  <si>
    <t>马小舒</t>
  </si>
  <si>
    <t>侯晨静</t>
  </si>
  <si>
    <t>海勃湾区教育局（项目）</t>
  </si>
  <si>
    <r>
      <rPr>
        <sz val="11"/>
        <color theme="1"/>
        <rFont val="宋体"/>
        <charset val="0"/>
        <scheme val="minor"/>
      </rPr>
      <t>HBW1</t>
    </r>
    <r>
      <rPr>
        <sz val="11"/>
        <color indexed="8"/>
        <rFont val="宋体"/>
        <charset val="134"/>
        <scheme val="minor"/>
      </rPr>
      <t>农区小学语文（项目）</t>
    </r>
  </si>
  <si>
    <t>雷春蕓</t>
  </si>
  <si>
    <t>杨霞</t>
  </si>
  <si>
    <t>海勃湾区教育局(项目)</t>
  </si>
  <si>
    <t>赵妍妍</t>
  </si>
  <si>
    <t>海南区三完小</t>
  </si>
  <si>
    <r>
      <rPr>
        <sz val="11"/>
        <rFont val="宋体"/>
        <charset val="0"/>
        <scheme val="minor"/>
      </rPr>
      <t>HNQ10</t>
    </r>
    <r>
      <rPr>
        <sz val="11"/>
        <rFont val="宋体"/>
        <charset val="134"/>
        <scheme val="minor"/>
      </rPr>
      <t>小学语文</t>
    </r>
  </si>
  <si>
    <t>杨婷</t>
  </si>
  <si>
    <t>郭静</t>
  </si>
  <si>
    <t>魏成璐</t>
  </si>
  <si>
    <r>
      <rPr>
        <sz val="11"/>
        <color theme="1"/>
        <rFont val="宋体"/>
        <charset val="0"/>
        <scheme val="minor"/>
      </rPr>
      <t>HNQ11</t>
    </r>
    <r>
      <rPr>
        <sz val="11"/>
        <color theme="1"/>
        <rFont val="宋体"/>
        <charset val="134"/>
        <scheme val="minor"/>
      </rPr>
      <t>小学数学</t>
    </r>
  </si>
  <si>
    <t>张牧天</t>
  </si>
  <si>
    <t>HNQ11小学数学</t>
  </si>
  <si>
    <t>王奕</t>
  </si>
  <si>
    <t>海南区四完小</t>
  </si>
  <si>
    <r>
      <rPr>
        <sz val="11"/>
        <rFont val="宋体"/>
        <charset val="0"/>
        <scheme val="minor"/>
      </rPr>
      <t>HNQ8</t>
    </r>
    <r>
      <rPr>
        <sz val="11"/>
        <rFont val="宋体"/>
        <charset val="134"/>
        <scheme val="minor"/>
      </rPr>
      <t>小学语文</t>
    </r>
  </si>
  <si>
    <t>高彤彤</t>
  </si>
  <si>
    <t>吴囡</t>
  </si>
  <si>
    <t>贾如愿</t>
  </si>
  <si>
    <t>王赫</t>
  </si>
  <si>
    <t>史思琦</t>
  </si>
  <si>
    <r>
      <rPr>
        <sz val="11"/>
        <color theme="1"/>
        <rFont val="宋体"/>
        <charset val="0"/>
        <scheme val="minor"/>
      </rPr>
      <t>HNQ9</t>
    </r>
    <r>
      <rPr>
        <sz val="11"/>
        <color theme="1"/>
        <rFont val="宋体"/>
        <charset val="134"/>
        <scheme val="minor"/>
      </rPr>
      <t>小学数学</t>
    </r>
  </si>
  <si>
    <t>王鹏</t>
  </si>
  <si>
    <t>张一凡</t>
  </si>
  <si>
    <t>李欣华</t>
  </si>
  <si>
    <t>韩睿</t>
  </si>
  <si>
    <t>张慧</t>
  </si>
  <si>
    <t>海南区四完小（项目）</t>
  </si>
  <si>
    <r>
      <rPr>
        <sz val="11"/>
        <color theme="1"/>
        <rFont val="宋体"/>
        <charset val="0"/>
        <scheme val="minor"/>
      </rPr>
      <t>HNQ8</t>
    </r>
    <r>
      <rPr>
        <sz val="11"/>
        <color indexed="8"/>
        <rFont val="宋体"/>
        <charset val="134"/>
        <scheme val="minor"/>
      </rPr>
      <t>小学语文（项目）</t>
    </r>
  </si>
  <si>
    <t>赵楠</t>
  </si>
  <si>
    <t>董璐</t>
  </si>
  <si>
    <t>2018070201510</t>
  </si>
  <si>
    <t>卢恩华</t>
  </si>
  <si>
    <t>HBW17中学音乐</t>
  </si>
  <si>
    <t>2018070201517</t>
  </si>
  <si>
    <t>王雅楠</t>
  </si>
  <si>
    <t>2018070201514</t>
  </si>
  <si>
    <t>张楠</t>
  </si>
  <si>
    <t>2018070200821</t>
  </si>
  <si>
    <t>曹馨泽</t>
  </si>
  <si>
    <t>HBW18中学美术</t>
  </si>
  <si>
    <t>2018070200817</t>
  </si>
  <si>
    <t>王彦</t>
  </si>
  <si>
    <t>2018070200807</t>
  </si>
  <si>
    <t>程佳乐</t>
  </si>
  <si>
    <t>2018070200224</t>
  </si>
  <si>
    <t>朱星宇</t>
  </si>
  <si>
    <t>HBW19中学体育</t>
  </si>
  <si>
    <t>2018070200222</t>
  </si>
  <si>
    <t>高健淇</t>
  </si>
  <si>
    <t>2018070200219</t>
  </si>
  <si>
    <t>赵鹏飞</t>
  </si>
  <si>
    <t>2018070200226</t>
  </si>
  <si>
    <t>白涛</t>
  </si>
  <si>
    <t>2018070200220</t>
  </si>
  <si>
    <t>孙月敏</t>
  </si>
  <si>
    <t>2018070200221</t>
  </si>
  <si>
    <t>苏越</t>
  </si>
  <si>
    <t>2018070200201</t>
  </si>
  <si>
    <t>张特</t>
  </si>
  <si>
    <t>HBW3农区小学体育</t>
  </si>
  <si>
    <t>2018070200202</t>
  </si>
  <si>
    <t>王芳</t>
  </si>
  <si>
    <t>2018070200205</t>
  </si>
  <si>
    <t>杨帅</t>
  </si>
  <si>
    <t>2018070201429</t>
  </si>
  <si>
    <t>蔺旭</t>
  </si>
  <si>
    <t>HBW7小学音乐</t>
  </si>
  <si>
    <t>2018070201305</t>
  </si>
  <si>
    <t>何杨</t>
  </si>
  <si>
    <t>2018070201427</t>
  </si>
  <si>
    <t>汤泽</t>
  </si>
  <si>
    <t>2018070201323</t>
  </si>
  <si>
    <t>闫婷</t>
  </si>
  <si>
    <t>2018070201318</t>
  </si>
  <si>
    <t>贾鑫媛</t>
  </si>
  <si>
    <t>2018070201302</t>
  </si>
  <si>
    <t>郭琦</t>
  </si>
  <si>
    <t>2018070200717</t>
  </si>
  <si>
    <t>陈雪婷</t>
  </si>
  <si>
    <t>HBW8小学美术</t>
  </si>
  <si>
    <t>2018070200630</t>
  </si>
  <si>
    <t>田雨</t>
  </si>
  <si>
    <t>2018070200720</t>
  </si>
  <si>
    <t>王红艳</t>
  </si>
  <si>
    <t>2018070200217</t>
  </si>
  <si>
    <t>沈媛媛</t>
  </si>
  <si>
    <t>HBW9小学体育</t>
  </si>
  <si>
    <t>2018070200216</t>
  </si>
  <si>
    <t>杨帆</t>
  </si>
  <si>
    <t>2018070200208</t>
  </si>
  <si>
    <t>郭磊</t>
  </si>
  <si>
    <t>2018070200210</t>
  </si>
  <si>
    <t>原野</t>
  </si>
  <si>
    <t>2018070200212</t>
  </si>
  <si>
    <t>敖宇</t>
  </si>
  <si>
    <t>2018070200209</t>
  </si>
  <si>
    <t>杨金程</t>
  </si>
  <si>
    <t>2018070200211</t>
  </si>
  <si>
    <t>朱恒滔</t>
  </si>
  <si>
    <t>2018070200214</t>
  </si>
  <si>
    <t>闫永胜</t>
  </si>
  <si>
    <t>2018070200215</t>
  </si>
  <si>
    <t>常智慧</t>
  </si>
  <si>
    <t>2018070200307</t>
  </si>
  <si>
    <t>苗杰</t>
  </si>
  <si>
    <t>HNQ12小学体育</t>
  </si>
  <si>
    <t>2018070200303</t>
  </si>
  <si>
    <t>张帆</t>
  </si>
  <si>
    <t>2018070200229</t>
  </si>
  <si>
    <t>吴智</t>
  </si>
  <si>
    <t>2018070200824</t>
  </si>
  <si>
    <t>杨婉婷</t>
  </si>
  <si>
    <t>HNQ13小学美术</t>
  </si>
  <si>
    <t>2018070200905</t>
  </si>
  <si>
    <t>陈慧琳</t>
  </si>
  <si>
    <t>2018070200906</t>
  </si>
  <si>
    <t>2018070201621</t>
  </si>
  <si>
    <t>王星瑶</t>
  </si>
  <si>
    <t>拉僧庙小学</t>
  </si>
  <si>
    <t>HNQ14小学音乐</t>
  </si>
  <si>
    <t>2018070201610</t>
  </si>
  <si>
    <t>陈瑶</t>
  </si>
  <si>
    <t>2018070201614</t>
  </si>
  <si>
    <t>臧泽轩</t>
  </si>
  <si>
    <t>2018070201227</t>
  </si>
  <si>
    <t>常晓婷</t>
  </si>
  <si>
    <t>SZL5音乐</t>
  </si>
  <si>
    <t>2018070201213</t>
  </si>
  <si>
    <t>庄田</t>
  </si>
  <si>
    <t>2018070201220</t>
  </si>
  <si>
    <t>康琦</t>
  </si>
  <si>
    <t>2018070200111</t>
  </si>
  <si>
    <t>李冠王</t>
  </si>
  <si>
    <r>
      <rPr>
        <sz val="11"/>
        <color theme="1"/>
        <rFont val="宋体"/>
        <charset val="0"/>
        <scheme val="minor"/>
      </rPr>
      <t>SZL6</t>
    </r>
    <r>
      <rPr>
        <sz val="11"/>
        <color theme="1"/>
        <rFont val="宋体"/>
        <charset val="134"/>
        <scheme val="minor"/>
      </rPr>
      <t>体育</t>
    </r>
  </si>
  <si>
    <t>2018070200109</t>
  </si>
  <si>
    <t>2018070200107</t>
  </si>
  <si>
    <t>赵炎腾</t>
  </si>
  <si>
    <t>2018070200409</t>
  </si>
  <si>
    <t>张成东</t>
  </si>
  <si>
    <t>SZL7美术</t>
  </si>
  <si>
    <t>2018070200330</t>
  </si>
  <si>
    <t>刘建萍</t>
  </si>
  <si>
    <t>2018070200611</t>
  </si>
  <si>
    <t>张春祥</t>
  </si>
  <si>
    <t>2018070200114</t>
  </si>
  <si>
    <t>王柏鑫</t>
  </si>
  <si>
    <r>
      <rPr>
        <sz val="11"/>
        <color theme="1"/>
        <rFont val="宋体"/>
        <charset val="0"/>
        <scheme val="minor"/>
      </rPr>
      <t>SZS8</t>
    </r>
    <r>
      <rPr>
        <sz val="11"/>
        <color theme="1"/>
        <rFont val="宋体"/>
        <charset val="134"/>
        <scheme val="minor"/>
      </rPr>
      <t>体育</t>
    </r>
  </si>
  <si>
    <t>2018070200118</t>
  </si>
  <si>
    <t>高捷（女）</t>
  </si>
  <si>
    <t>SZS8体育</t>
  </si>
  <si>
    <t>2018070200115</t>
  </si>
  <si>
    <t>王嘉峰</t>
  </si>
  <si>
    <t>2018070200120</t>
  </si>
  <si>
    <t>董海洋</t>
  </si>
  <si>
    <t>SZS9体育</t>
  </si>
  <si>
    <t>2018070200119</t>
  </si>
  <si>
    <t>王正</t>
  </si>
  <si>
    <t>2018070200121</t>
  </si>
  <si>
    <t>李亚茹（女）</t>
  </si>
  <si>
    <t>2018070200102</t>
  </si>
  <si>
    <t>张鑫</t>
  </si>
  <si>
    <r>
      <rPr>
        <sz val="11"/>
        <color theme="1"/>
        <rFont val="宋体"/>
        <charset val="0"/>
        <scheme val="minor"/>
      </rPr>
      <t>SZY6</t>
    </r>
    <r>
      <rPr>
        <sz val="11"/>
        <color theme="1"/>
        <rFont val="宋体"/>
        <charset val="134"/>
        <scheme val="minor"/>
      </rPr>
      <t>体育</t>
    </r>
  </si>
  <si>
    <t>2018070200101</t>
  </si>
  <si>
    <t>王雪峰</t>
  </si>
  <si>
    <t>2018070200105</t>
  </si>
  <si>
    <t>贺伟</t>
  </si>
  <si>
    <r>
      <rPr>
        <sz val="11"/>
        <color theme="1"/>
        <rFont val="宋体"/>
        <charset val="0"/>
        <scheme val="minor"/>
      </rPr>
      <t>SZY6体</t>
    </r>
    <r>
      <rPr>
        <sz val="11"/>
        <color theme="1"/>
        <rFont val="宋体"/>
        <charset val="134"/>
        <scheme val="minor"/>
      </rPr>
      <t>育</t>
    </r>
  </si>
  <si>
    <t>2018070200125</t>
  </si>
  <si>
    <t>杨智博</t>
  </si>
  <si>
    <t>SZJ3体育</t>
  </si>
  <si>
    <t>2018070200126</t>
  </si>
  <si>
    <t>陈冲</t>
  </si>
  <si>
    <t>2018070200128</t>
  </si>
  <si>
    <t>刘殊瑶</t>
  </si>
  <si>
    <t>2018070201126</t>
  </si>
  <si>
    <t>刘阳</t>
  </si>
  <si>
    <t>西卓子山学校</t>
  </si>
  <si>
    <t>HNQ15小学美术</t>
  </si>
  <si>
    <t>2018070201029</t>
  </si>
  <si>
    <t>邱可涵</t>
  </si>
  <si>
    <t>2018070201024</t>
  </si>
  <si>
    <t>张月圆</t>
  </si>
  <si>
    <t>曹丹</t>
  </si>
  <si>
    <r>
      <rPr>
        <sz val="10"/>
        <rFont val="宋体"/>
        <charset val="0"/>
        <scheme val="major"/>
      </rPr>
      <t>SZT1</t>
    </r>
    <r>
      <rPr>
        <sz val="10"/>
        <rFont val="宋体"/>
        <charset val="134"/>
        <scheme val="major"/>
      </rPr>
      <t>学前教育</t>
    </r>
  </si>
  <si>
    <t>韩俏楚</t>
  </si>
  <si>
    <t>李建萍</t>
  </si>
  <si>
    <t>孟娇</t>
  </si>
  <si>
    <t>赵鑫</t>
  </si>
  <si>
    <t>王凯丽</t>
  </si>
  <si>
    <t>郭晶</t>
  </si>
  <si>
    <r>
      <rPr>
        <sz val="10"/>
        <rFont val="宋体"/>
        <charset val="0"/>
        <scheme val="major"/>
      </rPr>
      <t>SZT3</t>
    </r>
    <r>
      <rPr>
        <sz val="10"/>
        <rFont val="宋体"/>
        <charset val="134"/>
        <scheme val="major"/>
      </rPr>
      <t>儿童康复</t>
    </r>
  </si>
  <si>
    <t>薛栋</t>
  </si>
  <si>
    <t>万荣霞</t>
  </si>
  <si>
    <t>陈伟</t>
  </si>
  <si>
    <r>
      <rPr>
        <sz val="10"/>
        <rFont val="宋体"/>
        <charset val="0"/>
        <scheme val="major"/>
      </rPr>
      <t>SZJ10</t>
    </r>
    <r>
      <rPr>
        <sz val="10"/>
        <rFont val="宋体"/>
        <charset val="134"/>
        <scheme val="major"/>
      </rPr>
      <t>汽修</t>
    </r>
  </si>
  <si>
    <t>刘斌乐</t>
  </si>
  <si>
    <t>王瑾</t>
  </si>
  <si>
    <r>
      <rPr>
        <sz val="10"/>
        <rFont val="宋体"/>
        <charset val="0"/>
        <scheme val="major"/>
      </rPr>
      <t>SZJ4</t>
    </r>
    <r>
      <rPr>
        <sz val="10"/>
        <rFont val="宋体"/>
        <charset val="134"/>
        <scheme val="major"/>
      </rPr>
      <t>护理</t>
    </r>
  </si>
  <si>
    <t>陈静</t>
  </si>
  <si>
    <r>
      <rPr>
        <sz val="10"/>
        <rFont val="宋体"/>
        <charset val="0"/>
        <scheme val="major"/>
      </rPr>
      <t>SZJ4护</t>
    </r>
    <r>
      <rPr>
        <sz val="10"/>
        <rFont val="宋体"/>
        <charset val="134"/>
        <scheme val="major"/>
      </rPr>
      <t>理</t>
    </r>
  </si>
  <si>
    <t>段国彩</t>
  </si>
  <si>
    <r>
      <rPr>
        <sz val="10"/>
        <rFont val="宋体"/>
        <charset val="0"/>
        <scheme val="major"/>
      </rPr>
      <t>SZJ5</t>
    </r>
    <r>
      <rPr>
        <sz val="10"/>
        <rFont val="宋体"/>
        <charset val="134"/>
        <scheme val="major"/>
      </rPr>
      <t>心理健康</t>
    </r>
  </si>
  <si>
    <t>张宁</t>
  </si>
  <si>
    <t>党真</t>
  </si>
  <si>
    <t>王佳俊</t>
  </si>
  <si>
    <r>
      <rPr>
        <sz val="10"/>
        <rFont val="宋体"/>
        <charset val="0"/>
        <scheme val="major"/>
      </rPr>
      <t>SZJ6</t>
    </r>
    <r>
      <rPr>
        <sz val="10"/>
        <rFont val="宋体"/>
        <charset val="134"/>
        <scheme val="major"/>
      </rPr>
      <t>机电一体化</t>
    </r>
  </si>
  <si>
    <t>王杰</t>
  </si>
  <si>
    <t>贾小波</t>
  </si>
  <si>
    <t>常亮</t>
  </si>
  <si>
    <t>郭海杰</t>
  </si>
  <si>
    <t>王平</t>
  </si>
  <si>
    <t>王凤宇</t>
  </si>
  <si>
    <r>
      <rPr>
        <sz val="10"/>
        <rFont val="宋体"/>
        <charset val="0"/>
        <scheme val="major"/>
      </rPr>
      <t>SZL10</t>
    </r>
    <r>
      <rPr>
        <sz val="10"/>
        <rFont val="宋体"/>
        <charset val="134"/>
        <scheme val="major"/>
      </rPr>
      <t>办公室文员</t>
    </r>
  </si>
  <si>
    <t>纪禄</t>
  </si>
  <si>
    <t>陈皓年</t>
  </si>
  <si>
    <t>高嘉宜</t>
  </si>
  <si>
    <r>
      <rPr>
        <sz val="10"/>
        <rFont val="宋体"/>
        <charset val="0"/>
        <scheme val="major"/>
      </rPr>
      <t>SZS13</t>
    </r>
    <r>
      <rPr>
        <sz val="10"/>
        <rFont val="宋体"/>
        <charset val="134"/>
        <scheme val="major"/>
      </rPr>
      <t>财务人员</t>
    </r>
  </si>
  <si>
    <t>周静</t>
  </si>
  <si>
    <t>李洋</t>
  </si>
  <si>
    <t>高洁</t>
  </si>
  <si>
    <r>
      <rPr>
        <sz val="10"/>
        <rFont val="宋体"/>
        <charset val="0"/>
        <scheme val="major"/>
      </rPr>
      <t>SZS14</t>
    </r>
    <r>
      <rPr>
        <sz val="10"/>
        <rFont val="宋体"/>
        <charset val="134"/>
        <scheme val="major"/>
      </rPr>
      <t>校医</t>
    </r>
  </si>
  <si>
    <t>赵玲</t>
  </si>
  <si>
    <t>吴繁林</t>
  </si>
  <si>
    <r>
      <rPr>
        <sz val="10"/>
        <rFont val="宋体"/>
        <charset val="0"/>
        <scheme val="major"/>
      </rPr>
      <t>SZJ7</t>
    </r>
    <r>
      <rPr>
        <sz val="10"/>
        <rFont val="宋体"/>
        <charset val="134"/>
        <scheme val="major"/>
      </rPr>
      <t>网络工程</t>
    </r>
  </si>
  <si>
    <t>傅伟佳</t>
  </si>
  <si>
    <t>苏皓艇</t>
  </si>
  <si>
    <t>杨妮</t>
  </si>
  <si>
    <r>
      <rPr>
        <sz val="10"/>
        <rFont val="宋体"/>
        <charset val="0"/>
        <scheme val="major"/>
      </rPr>
      <t>SZJ8</t>
    </r>
    <r>
      <rPr>
        <sz val="10"/>
        <rFont val="宋体"/>
        <charset val="134"/>
        <scheme val="major"/>
      </rPr>
      <t>思政管理</t>
    </r>
  </si>
  <si>
    <t>池海溢</t>
  </si>
  <si>
    <t>王雪婷</t>
  </si>
  <si>
    <t>赵秋会</t>
  </si>
  <si>
    <r>
      <rPr>
        <sz val="10"/>
        <rFont val="宋体"/>
        <charset val="0"/>
        <scheme val="major"/>
      </rPr>
      <t>SZJ9</t>
    </r>
    <r>
      <rPr>
        <sz val="10"/>
        <rFont val="宋体"/>
        <charset val="134"/>
        <scheme val="major"/>
      </rPr>
      <t>财会</t>
    </r>
  </si>
  <si>
    <t>智宝瑢</t>
  </si>
  <si>
    <t>刘长波</t>
  </si>
  <si>
    <t>杨敏</t>
  </si>
  <si>
    <t>杨贵贵</t>
  </si>
  <si>
    <t>赵维娜</t>
  </si>
  <si>
    <t>苏日那</t>
  </si>
  <si>
    <t>乌海市蒙古族中学</t>
  </si>
  <si>
    <r>
      <rPr>
        <sz val="10"/>
        <color theme="1"/>
        <rFont val="宋体"/>
        <charset val="0"/>
        <scheme val="minor"/>
      </rPr>
      <t>SZM1</t>
    </r>
    <r>
      <rPr>
        <sz val="10"/>
        <color theme="1"/>
        <rFont val="宋体"/>
        <charset val="134"/>
        <scheme val="minor"/>
      </rPr>
      <t>生物</t>
    </r>
  </si>
  <si>
    <t>其格乐</t>
  </si>
  <si>
    <t>白天晓</t>
  </si>
  <si>
    <t>图雅</t>
  </si>
  <si>
    <r>
      <rPr>
        <sz val="10"/>
        <color theme="1"/>
        <rFont val="宋体"/>
        <charset val="0"/>
        <scheme val="minor"/>
      </rPr>
      <t>SZM2</t>
    </r>
    <r>
      <rPr>
        <sz val="10"/>
        <color theme="1"/>
        <rFont val="宋体"/>
        <charset val="134"/>
        <scheme val="minor"/>
      </rPr>
      <t>计算机</t>
    </r>
  </si>
  <si>
    <t>苏日图</t>
  </si>
  <si>
    <t>白塔娜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</si>
</sst>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26" fillId="19" borderId="5" applyNumberFormat="0" applyAlignment="0" applyProtection="0">
      <alignment vertical="center"/>
    </xf>
    <xf numFmtId="0" fontId="22" fillId="10" borderId="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9" fillId="0" borderId="0" xfId="0" applyFont="1" applyFill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workbookViewId="0">
      <selection activeCell="I1" sqref="I1"/>
    </sheetView>
  </sheetViews>
  <sheetFormatPr defaultColWidth="8.88888888888889" defaultRowHeight="14.4" outlineLevelCol="7"/>
  <cols>
    <col min="2" max="2" width="17" customWidth="1"/>
    <col min="3" max="3" width="11.2222222222222" customWidth="1"/>
    <col min="4" max="4" width="19.2222222222222" customWidth="1"/>
    <col min="5" max="5" width="15.3333333333333" customWidth="1"/>
    <col min="6" max="8" width="11.7777777777778" customWidth="1"/>
  </cols>
  <sheetData>
    <row r="1" s="1" customFormat="1" ht="31" customHeight="1" spans="1:8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="31" customFormat="1" ht="20" customHeight="1" spans="1:8">
      <c r="A2" s="23">
        <v>1</v>
      </c>
      <c r="B2" s="32">
        <v>2018070300217</v>
      </c>
      <c r="C2" s="24" t="s">
        <v>8</v>
      </c>
      <c r="D2" s="26" t="s">
        <v>9</v>
      </c>
      <c r="E2" s="25" t="s">
        <v>10</v>
      </c>
      <c r="F2" s="27">
        <v>57.14</v>
      </c>
      <c r="G2" s="27">
        <v>90.4</v>
      </c>
      <c r="H2" s="27">
        <f t="shared" ref="H2:H65" si="0">F2*0.4+G2*0.6</f>
        <v>77.096</v>
      </c>
    </row>
    <row r="3" s="31" customFormat="1" ht="20" customHeight="1" spans="1:8">
      <c r="A3" s="23">
        <v>2</v>
      </c>
      <c r="B3" s="32">
        <v>2018070300220</v>
      </c>
      <c r="C3" s="24" t="s">
        <v>11</v>
      </c>
      <c r="D3" s="26" t="s">
        <v>9</v>
      </c>
      <c r="E3" s="25" t="s">
        <v>10</v>
      </c>
      <c r="F3" s="27">
        <v>57.4</v>
      </c>
      <c r="G3" s="27">
        <v>84.6</v>
      </c>
      <c r="H3" s="27">
        <f t="shared" si="0"/>
        <v>73.72</v>
      </c>
    </row>
    <row r="4" s="31" customFormat="1" ht="20" customHeight="1" spans="1:8">
      <c r="A4" s="23">
        <v>3</v>
      </c>
      <c r="B4" s="32">
        <v>2018070300218</v>
      </c>
      <c r="C4" s="24" t="s">
        <v>12</v>
      </c>
      <c r="D4" s="26" t="s">
        <v>9</v>
      </c>
      <c r="E4" s="25" t="s">
        <v>10</v>
      </c>
      <c r="F4" s="27">
        <v>52.88</v>
      </c>
      <c r="G4" s="27">
        <v>87.4</v>
      </c>
      <c r="H4" s="27">
        <f t="shared" si="0"/>
        <v>73.592</v>
      </c>
    </row>
    <row r="5" s="31" customFormat="1" ht="20" customHeight="1" spans="1:8">
      <c r="A5" s="23">
        <v>4</v>
      </c>
      <c r="B5" s="32">
        <v>2018070300215</v>
      </c>
      <c r="C5" s="24" t="s">
        <v>13</v>
      </c>
      <c r="D5" s="26" t="s">
        <v>9</v>
      </c>
      <c r="E5" s="25" t="s">
        <v>10</v>
      </c>
      <c r="F5" s="27">
        <v>50.52</v>
      </c>
      <c r="G5" s="27">
        <v>85.8</v>
      </c>
      <c r="H5" s="27">
        <f t="shared" si="0"/>
        <v>71.688</v>
      </c>
    </row>
    <row r="6" s="31" customFormat="1" ht="20" customHeight="1" spans="1:8">
      <c r="A6" s="23">
        <v>5</v>
      </c>
      <c r="B6" s="32">
        <v>2018070300214</v>
      </c>
      <c r="C6" s="24" t="s">
        <v>14</v>
      </c>
      <c r="D6" s="26" t="s">
        <v>9</v>
      </c>
      <c r="E6" s="25" t="s">
        <v>10</v>
      </c>
      <c r="F6" s="27">
        <v>55.52</v>
      </c>
      <c r="G6" s="27">
        <v>79.2</v>
      </c>
      <c r="H6" s="27">
        <f t="shared" si="0"/>
        <v>69.728</v>
      </c>
    </row>
    <row r="7" s="31" customFormat="1" ht="20" customHeight="1" spans="1:8">
      <c r="A7" s="23">
        <v>6</v>
      </c>
      <c r="B7" s="29">
        <v>2018070300216</v>
      </c>
      <c r="C7" s="23" t="s">
        <v>15</v>
      </c>
      <c r="D7" s="23" t="s">
        <v>9</v>
      </c>
      <c r="E7" s="23" t="s">
        <v>16</v>
      </c>
      <c r="F7" s="27">
        <v>49.82</v>
      </c>
      <c r="G7" s="27">
        <v>81.2</v>
      </c>
      <c r="H7" s="27">
        <f t="shared" si="0"/>
        <v>68.648</v>
      </c>
    </row>
    <row r="8" s="31" customFormat="1" ht="20" customHeight="1" spans="1:8">
      <c r="A8" s="23">
        <v>7</v>
      </c>
      <c r="B8" s="32">
        <v>2018070300303</v>
      </c>
      <c r="C8" s="24" t="s">
        <v>17</v>
      </c>
      <c r="D8" s="26" t="s">
        <v>9</v>
      </c>
      <c r="E8" s="25" t="s">
        <v>18</v>
      </c>
      <c r="F8" s="27">
        <v>58.58</v>
      </c>
      <c r="G8" s="51">
        <v>91.6</v>
      </c>
      <c r="H8" s="27">
        <f t="shared" si="0"/>
        <v>78.392</v>
      </c>
    </row>
    <row r="9" s="31" customFormat="1" ht="20" customHeight="1" spans="1:8">
      <c r="A9" s="23">
        <v>8</v>
      </c>
      <c r="B9" s="32">
        <v>2018070300301</v>
      </c>
      <c r="C9" s="24" t="s">
        <v>19</v>
      </c>
      <c r="D9" s="26" t="s">
        <v>9</v>
      </c>
      <c r="E9" s="25" t="s">
        <v>18</v>
      </c>
      <c r="F9" s="27">
        <v>56.86</v>
      </c>
      <c r="G9" s="51">
        <v>86</v>
      </c>
      <c r="H9" s="27">
        <f t="shared" si="0"/>
        <v>74.344</v>
      </c>
    </row>
    <row r="10" s="31" customFormat="1" ht="20" customHeight="1" spans="1:8">
      <c r="A10" s="23">
        <v>9</v>
      </c>
      <c r="B10" s="32">
        <v>2018070300230</v>
      </c>
      <c r="C10" s="24" t="s">
        <v>20</v>
      </c>
      <c r="D10" s="26" t="s">
        <v>9</v>
      </c>
      <c r="E10" s="25" t="s">
        <v>18</v>
      </c>
      <c r="F10" s="27">
        <v>50.48</v>
      </c>
      <c r="G10" s="51">
        <v>87.6</v>
      </c>
      <c r="H10" s="27">
        <f t="shared" si="0"/>
        <v>72.752</v>
      </c>
    </row>
    <row r="11" s="31" customFormat="1" ht="20" customHeight="1" spans="1:8">
      <c r="A11" s="23">
        <v>10</v>
      </c>
      <c r="B11" s="32">
        <v>2018070300223</v>
      </c>
      <c r="C11" s="24" t="s">
        <v>21</v>
      </c>
      <c r="D11" s="26" t="s">
        <v>9</v>
      </c>
      <c r="E11" s="25" t="s">
        <v>18</v>
      </c>
      <c r="F11" s="27">
        <v>44.4</v>
      </c>
      <c r="G11" s="51">
        <v>90.6</v>
      </c>
      <c r="H11" s="27">
        <f t="shared" si="0"/>
        <v>72.12</v>
      </c>
    </row>
    <row r="12" s="31" customFormat="1" ht="20" customHeight="1" spans="1:8">
      <c r="A12" s="23">
        <v>11</v>
      </c>
      <c r="B12" s="32">
        <v>2018070300225</v>
      </c>
      <c r="C12" s="24" t="s">
        <v>22</v>
      </c>
      <c r="D12" s="26" t="s">
        <v>9</v>
      </c>
      <c r="E12" s="25" t="s">
        <v>18</v>
      </c>
      <c r="F12" s="27">
        <v>46.5</v>
      </c>
      <c r="G12" s="51">
        <v>86.4</v>
      </c>
      <c r="H12" s="27">
        <f t="shared" si="0"/>
        <v>70.44</v>
      </c>
    </row>
    <row r="13" s="31" customFormat="1" ht="20" customHeight="1" spans="1:8">
      <c r="A13" s="23">
        <v>12</v>
      </c>
      <c r="B13" s="32">
        <v>2018070300224</v>
      </c>
      <c r="C13" s="24" t="s">
        <v>23</v>
      </c>
      <c r="D13" s="26" t="s">
        <v>9</v>
      </c>
      <c r="E13" s="25" t="s">
        <v>18</v>
      </c>
      <c r="F13" s="27">
        <v>42.32</v>
      </c>
      <c r="G13" s="51">
        <v>85.4</v>
      </c>
      <c r="H13" s="27">
        <f t="shared" si="0"/>
        <v>68.168</v>
      </c>
    </row>
    <row r="14" s="31" customFormat="1" ht="20" customHeight="1" spans="1:8">
      <c r="A14" s="23">
        <v>13</v>
      </c>
      <c r="B14" s="29">
        <v>2018070300302</v>
      </c>
      <c r="C14" s="23" t="s">
        <v>24</v>
      </c>
      <c r="D14" s="23" t="s">
        <v>9</v>
      </c>
      <c r="E14" s="23" t="s">
        <v>25</v>
      </c>
      <c r="F14" s="23">
        <v>39.12</v>
      </c>
      <c r="G14" s="51">
        <v>81.8</v>
      </c>
      <c r="H14" s="27">
        <f t="shared" si="0"/>
        <v>64.728</v>
      </c>
    </row>
    <row r="15" s="31" customFormat="1" ht="20" customHeight="1" spans="1:8">
      <c r="A15" s="23">
        <v>14</v>
      </c>
      <c r="B15" s="32">
        <v>2018070300227</v>
      </c>
      <c r="C15" s="24" t="s">
        <v>26</v>
      </c>
      <c r="D15" s="26" t="s">
        <v>9</v>
      </c>
      <c r="E15" s="25" t="s">
        <v>18</v>
      </c>
      <c r="F15" s="27">
        <v>54.62</v>
      </c>
      <c r="G15" s="51">
        <v>0</v>
      </c>
      <c r="H15" s="27">
        <f t="shared" si="0"/>
        <v>21.848</v>
      </c>
    </row>
    <row r="16" s="31" customFormat="1" ht="20" customHeight="1" spans="1:8">
      <c r="A16" s="23">
        <v>15</v>
      </c>
      <c r="B16" s="29">
        <v>2018070300229</v>
      </c>
      <c r="C16" s="23" t="s">
        <v>27</v>
      </c>
      <c r="D16" s="23" t="s">
        <v>9</v>
      </c>
      <c r="E16" s="23" t="s">
        <v>25</v>
      </c>
      <c r="F16" s="23">
        <v>35.28</v>
      </c>
      <c r="G16" s="51">
        <v>0</v>
      </c>
      <c r="H16" s="27">
        <f t="shared" si="0"/>
        <v>14.112</v>
      </c>
    </row>
    <row r="17" s="31" customFormat="1" ht="20" customHeight="1" spans="1:8">
      <c r="A17" s="23">
        <v>16</v>
      </c>
      <c r="B17" s="32">
        <v>2018070300305</v>
      </c>
      <c r="C17" s="24" t="s">
        <v>28</v>
      </c>
      <c r="D17" s="26" t="s">
        <v>9</v>
      </c>
      <c r="E17" s="25" t="s">
        <v>29</v>
      </c>
      <c r="F17" s="27">
        <v>62.96</v>
      </c>
      <c r="G17" s="51">
        <v>90.6</v>
      </c>
      <c r="H17" s="27">
        <f t="shared" si="0"/>
        <v>79.544</v>
      </c>
    </row>
    <row r="18" s="31" customFormat="1" ht="20" customHeight="1" spans="1:8">
      <c r="A18" s="23">
        <v>17</v>
      </c>
      <c r="B18" s="32">
        <v>2018070300309</v>
      </c>
      <c r="C18" s="24" t="s">
        <v>30</v>
      </c>
      <c r="D18" s="26" t="s">
        <v>9</v>
      </c>
      <c r="E18" s="25" t="s">
        <v>29</v>
      </c>
      <c r="F18" s="27">
        <v>59.46</v>
      </c>
      <c r="G18" s="51">
        <v>86.2</v>
      </c>
      <c r="H18" s="27">
        <f t="shared" si="0"/>
        <v>75.504</v>
      </c>
    </row>
    <row r="19" s="31" customFormat="1" ht="20" customHeight="1" spans="1:8">
      <c r="A19" s="23">
        <v>18</v>
      </c>
      <c r="B19" s="32">
        <v>2018070300311</v>
      </c>
      <c r="C19" s="24" t="s">
        <v>31</v>
      </c>
      <c r="D19" s="26" t="s">
        <v>9</v>
      </c>
      <c r="E19" s="25" t="s">
        <v>29</v>
      </c>
      <c r="F19" s="27">
        <v>53.24</v>
      </c>
      <c r="G19" s="51">
        <v>89.8</v>
      </c>
      <c r="H19" s="27">
        <f t="shared" si="0"/>
        <v>75.176</v>
      </c>
    </row>
    <row r="20" s="31" customFormat="1" ht="20" customHeight="1" spans="1:8">
      <c r="A20" s="23">
        <v>19</v>
      </c>
      <c r="B20" s="32">
        <v>2018070300322</v>
      </c>
      <c r="C20" s="24" t="s">
        <v>32</v>
      </c>
      <c r="D20" s="26" t="s">
        <v>9</v>
      </c>
      <c r="E20" s="25" t="s">
        <v>33</v>
      </c>
      <c r="F20" s="27">
        <v>54.44</v>
      </c>
      <c r="G20" s="27">
        <v>91.8</v>
      </c>
      <c r="H20" s="27">
        <f t="shared" si="0"/>
        <v>76.856</v>
      </c>
    </row>
    <row r="21" s="31" customFormat="1" ht="20" customHeight="1" spans="1:8">
      <c r="A21" s="23">
        <v>20</v>
      </c>
      <c r="B21" s="32">
        <v>2018070300326</v>
      </c>
      <c r="C21" s="24" t="s">
        <v>34</v>
      </c>
      <c r="D21" s="26" t="s">
        <v>9</v>
      </c>
      <c r="E21" s="25" t="s">
        <v>33</v>
      </c>
      <c r="F21" s="27">
        <v>57.06</v>
      </c>
      <c r="G21" s="27">
        <v>89.6</v>
      </c>
      <c r="H21" s="27">
        <f t="shared" si="0"/>
        <v>76.584</v>
      </c>
    </row>
    <row r="22" s="31" customFormat="1" ht="20" customHeight="1" spans="1:8">
      <c r="A22" s="23">
        <v>21</v>
      </c>
      <c r="B22" s="32">
        <v>2018070300315</v>
      </c>
      <c r="C22" s="24" t="s">
        <v>35</v>
      </c>
      <c r="D22" s="26" t="s">
        <v>9</v>
      </c>
      <c r="E22" s="25" t="s">
        <v>33</v>
      </c>
      <c r="F22" s="27">
        <v>54.58</v>
      </c>
      <c r="G22" s="27">
        <v>90.4</v>
      </c>
      <c r="H22" s="27">
        <f t="shared" si="0"/>
        <v>76.072</v>
      </c>
    </row>
    <row r="23" s="31" customFormat="1" ht="20" customHeight="1" spans="1:8">
      <c r="A23" s="23">
        <v>22</v>
      </c>
      <c r="B23" s="32">
        <v>2018070300321</v>
      </c>
      <c r="C23" s="24" t="s">
        <v>36</v>
      </c>
      <c r="D23" s="26" t="s">
        <v>9</v>
      </c>
      <c r="E23" s="25" t="s">
        <v>33</v>
      </c>
      <c r="F23" s="27">
        <v>58.18</v>
      </c>
      <c r="G23" s="27">
        <v>86.6</v>
      </c>
      <c r="H23" s="27">
        <f t="shared" si="0"/>
        <v>75.232</v>
      </c>
    </row>
    <row r="24" s="31" customFormat="1" ht="20" customHeight="1" spans="1:8">
      <c r="A24" s="23">
        <v>23</v>
      </c>
      <c r="B24" s="32">
        <v>2018070300318</v>
      </c>
      <c r="C24" s="24" t="s">
        <v>37</v>
      </c>
      <c r="D24" s="26" t="s">
        <v>9</v>
      </c>
      <c r="E24" s="25" t="s">
        <v>33</v>
      </c>
      <c r="F24" s="27">
        <v>54.76</v>
      </c>
      <c r="G24" s="27">
        <v>87</v>
      </c>
      <c r="H24" s="27">
        <f t="shared" si="0"/>
        <v>74.104</v>
      </c>
    </row>
    <row r="25" s="31" customFormat="1" ht="20" customHeight="1" spans="1:8">
      <c r="A25" s="23">
        <v>24</v>
      </c>
      <c r="B25" s="32">
        <v>2018070300314</v>
      </c>
      <c r="C25" s="24" t="s">
        <v>38</v>
      </c>
      <c r="D25" s="26" t="s">
        <v>9</v>
      </c>
      <c r="E25" s="25" t="s">
        <v>33</v>
      </c>
      <c r="F25" s="27">
        <v>58.22</v>
      </c>
      <c r="G25" s="27">
        <v>80.6</v>
      </c>
      <c r="H25" s="27">
        <f t="shared" si="0"/>
        <v>71.648</v>
      </c>
    </row>
    <row r="26" s="31" customFormat="1" ht="20" customHeight="1" spans="1:8">
      <c r="A26" s="23">
        <v>25</v>
      </c>
      <c r="B26" s="32">
        <v>2018070300411</v>
      </c>
      <c r="C26" s="33" t="s">
        <v>39</v>
      </c>
      <c r="D26" s="34" t="s">
        <v>9</v>
      </c>
      <c r="E26" s="35" t="s">
        <v>40</v>
      </c>
      <c r="F26" s="28">
        <v>58.34</v>
      </c>
      <c r="G26" s="51">
        <v>92.2</v>
      </c>
      <c r="H26" s="51">
        <f t="shared" si="0"/>
        <v>78.656</v>
      </c>
    </row>
    <row r="27" s="31" customFormat="1" ht="20" customHeight="1" spans="1:8">
      <c r="A27" s="23">
        <v>26</v>
      </c>
      <c r="B27" s="32">
        <v>2018070300430</v>
      </c>
      <c r="C27" s="33" t="s">
        <v>41</v>
      </c>
      <c r="D27" s="34" t="s">
        <v>9</v>
      </c>
      <c r="E27" s="35" t="s">
        <v>40</v>
      </c>
      <c r="F27" s="28">
        <v>61.6</v>
      </c>
      <c r="G27" s="51">
        <v>87.8</v>
      </c>
      <c r="H27" s="51">
        <f t="shared" si="0"/>
        <v>77.32</v>
      </c>
    </row>
    <row r="28" s="31" customFormat="1" ht="20" customHeight="1" spans="1:8">
      <c r="A28" s="23">
        <v>27</v>
      </c>
      <c r="B28" s="36">
        <v>2018070300410</v>
      </c>
      <c r="C28" s="37" t="s">
        <v>42</v>
      </c>
      <c r="D28" s="37" t="s">
        <v>9</v>
      </c>
      <c r="E28" s="37" t="s">
        <v>43</v>
      </c>
      <c r="F28" s="37">
        <v>52.22</v>
      </c>
      <c r="G28" s="51">
        <v>88.6</v>
      </c>
      <c r="H28" s="51">
        <f t="shared" si="0"/>
        <v>74.048</v>
      </c>
    </row>
    <row r="29" s="31" customFormat="1" ht="20" customHeight="1" spans="1:8">
      <c r="A29" s="23">
        <v>28</v>
      </c>
      <c r="B29" s="32">
        <v>2018070300417</v>
      </c>
      <c r="C29" s="33" t="s">
        <v>44</v>
      </c>
      <c r="D29" s="34" t="s">
        <v>9</v>
      </c>
      <c r="E29" s="35" t="s">
        <v>40</v>
      </c>
      <c r="F29" s="28">
        <v>53.7</v>
      </c>
      <c r="G29" s="51">
        <v>87</v>
      </c>
      <c r="H29" s="51">
        <f t="shared" si="0"/>
        <v>73.68</v>
      </c>
    </row>
    <row r="30" s="31" customFormat="1" ht="20" customHeight="1" spans="1:8">
      <c r="A30" s="23">
        <v>29</v>
      </c>
      <c r="B30" s="32">
        <v>2018070300419</v>
      </c>
      <c r="C30" s="33" t="s">
        <v>45</v>
      </c>
      <c r="D30" s="34" t="s">
        <v>9</v>
      </c>
      <c r="E30" s="35" t="s">
        <v>40</v>
      </c>
      <c r="F30" s="28">
        <v>54</v>
      </c>
      <c r="G30" s="51">
        <v>84.6</v>
      </c>
      <c r="H30" s="51">
        <f t="shared" si="0"/>
        <v>72.36</v>
      </c>
    </row>
    <row r="31" s="31" customFormat="1" ht="20" customHeight="1" spans="1:8">
      <c r="A31" s="23">
        <v>30</v>
      </c>
      <c r="B31" s="32">
        <v>2018070300405</v>
      </c>
      <c r="C31" s="33" t="s">
        <v>46</v>
      </c>
      <c r="D31" s="34" t="s">
        <v>9</v>
      </c>
      <c r="E31" s="35" t="s">
        <v>40</v>
      </c>
      <c r="F31" s="28">
        <v>54.24</v>
      </c>
      <c r="G31" s="51">
        <v>83.6</v>
      </c>
      <c r="H31" s="51">
        <f t="shared" si="0"/>
        <v>71.856</v>
      </c>
    </row>
    <row r="32" s="31" customFormat="1" ht="20" customHeight="1" spans="1:8">
      <c r="A32" s="23">
        <v>31</v>
      </c>
      <c r="B32" s="32">
        <v>2018070300514</v>
      </c>
      <c r="C32" s="33" t="s">
        <v>47</v>
      </c>
      <c r="D32" s="34" t="s">
        <v>9</v>
      </c>
      <c r="E32" s="35" t="s">
        <v>48</v>
      </c>
      <c r="F32" s="28">
        <v>55.96</v>
      </c>
      <c r="G32" s="51">
        <v>90.6</v>
      </c>
      <c r="H32" s="51">
        <f t="shared" si="0"/>
        <v>76.744</v>
      </c>
    </row>
    <row r="33" s="31" customFormat="1" ht="20" customHeight="1" spans="1:8">
      <c r="A33" s="23">
        <v>32</v>
      </c>
      <c r="B33" s="32">
        <v>2018070300510</v>
      </c>
      <c r="C33" s="33" t="s">
        <v>49</v>
      </c>
      <c r="D33" s="34" t="s">
        <v>9</v>
      </c>
      <c r="E33" s="35" t="s">
        <v>48</v>
      </c>
      <c r="F33" s="28">
        <v>53.16</v>
      </c>
      <c r="G33" s="51">
        <v>86.6</v>
      </c>
      <c r="H33" s="51">
        <f t="shared" si="0"/>
        <v>73.224</v>
      </c>
    </row>
    <row r="34" s="31" customFormat="1" ht="20" customHeight="1" spans="1:8">
      <c r="A34" s="23">
        <v>33</v>
      </c>
      <c r="B34" s="32">
        <v>2018070300517</v>
      </c>
      <c r="C34" s="33" t="s">
        <v>50</v>
      </c>
      <c r="D34" s="34" t="s">
        <v>9</v>
      </c>
      <c r="E34" s="35" t="s">
        <v>48</v>
      </c>
      <c r="F34" s="28">
        <v>50.3</v>
      </c>
      <c r="G34" s="51">
        <v>78.2</v>
      </c>
      <c r="H34" s="51">
        <f t="shared" si="0"/>
        <v>67.04</v>
      </c>
    </row>
    <row r="35" s="31" customFormat="1" ht="20" customHeight="1" spans="1:8">
      <c r="A35" s="23">
        <v>34</v>
      </c>
      <c r="B35" s="32">
        <v>2018070300619</v>
      </c>
      <c r="C35" s="33" t="s">
        <v>51</v>
      </c>
      <c r="D35" s="34" t="s">
        <v>52</v>
      </c>
      <c r="E35" s="35" t="s">
        <v>53</v>
      </c>
      <c r="F35" s="28">
        <v>49.58</v>
      </c>
      <c r="G35" s="51">
        <v>91.2</v>
      </c>
      <c r="H35" s="51">
        <f t="shared" si="0"/>
        <v>74.552</v>
      </c>
    </row>
    <row r="36" s="31" customFormat="1" ht="20" customHeight="1" spans="1:8">
      <c r="A36" s="23">
        <v>35</v>
      </c>
      <c r="B36" s="32">
        <v>2018070300616</v>
      </c>
      <c r="C36" s="33" t="s">
        <v>54</v>
      </c>
      <c r="D36" s="34" t="s">
        <v>52</v>
      </c>
      <c r="E36" s="35" t="s">
        <v>53</v>
      </c>
      <c r="F36" s="28">
        <v>46.04</v>
      </c>
      <c r="G36" s="51">
        <v>90.4</v>
      </c>
      <c r="H36" s="51">
        <f t="shared" si="0"/>
        <v>72.656</v>
      </c>
    </row>
    <row r="37" s="31" customFormat="1" ht="20" customHeight="1" spans="1:8">
      <c r="A37" s="23">
        <v>36</v>
      </c>
      <c r="B37" s="32">
        <v>2018070300615</v>
      </c>
      <c r="C37" s="33" t="s">
        <v>55</v>
      </c>
      <c r="D37" s="34" t="s">
        <v>52</v>
      </c>
      <c r="E37" s="35" t="s">
        <v>53</v>
      </c>
      <c r="F37" s="28">
        <v>48.66</v>
      </c>
      <c r="G37" s="51">
        <v>86.2</v>
      </c>
      <c r="H37" s="51">
        <f t="shared" si="0"/>
        <v>71.184</v>
      </c>
    </row>
    <row r="38" s="31" customFormat="1" ht="20" customHeight="1" spans="1:8">
      <c r="A38" s="23">
        <v>37</v>
      </c>
      <c r="B38" s="32">
        <v>2018070300622</v>
      </c>
      <c r="C38" s="33" t="s">
        <v>56</v>
      </c>
      <c r="D38" s="34" t="s">
        <v>52</v>
      </c>
      <c r="E38" s="35" t="s">
        <v>57</v>
      </c>
      <c r="F38" s="28">
        <v>51.54</v>
      </c>
      <c r="G38" s="51">
        <v>91.4</v>
      </c>
      <c r="H38" s="51">
        <f t="shared" si="0"/>
        <v>75.456</v>
      </c>
    </row>
    <row r="39" s="31" customFormat="1" ht="20" customHeight="1" spans="1:8">
      <c r="A39" s="23">
        <v>38</v>
      </c>
      <c r="B39" s="32">
        <v>2018070300623</v>
      </c>
      <c r="C39" s="33" t="s">
        <v>58</v>
      </c>
      <c r="D39" s="34" t="s">
        <v>52</v>
      </c>
      <c r="E39" s="35" t="s">
        <v>57</v>
      </c>
      <c r="F39" s="28">
        <v>44.08</v>
      </c>
      <c r="G39" s="51">
        <v>83.2</v>
      </c>
      <c r="H39" s="51">
        <f t="shared" si="0"/>
        <v>67.552</v>
      </c>
    </row>
    <row r="40" s="31" customFormat="1" ht="20" customHeight="1" spans="1:8">
      <c r="A40" s="23">
        <v>39</v>
      </c>
      <c r="B40" s="32">
        <v>2018070300624</v>
      </c>
      <c r="C40" s="33" t="s">
        <v>59</v>
      </c>
      <c r="D40" s="34" t="s">
        <v>52</v>
      </c>
      <c r="E40" s="35" t="s">
        <v>57</v>
      </c>
      <c r="F40" s="28">
        <v>40.88</v>
      </c>
      <c r="G40" s="51">
        <v>60.2</v>
      </c>
      <c r="H40" s="51">
        <f t="shared" si="0"/>
        <v>52.472</v>
      </c>
    </row>
    <row r="41" s="31" customFormat="1" ht="20" customHeight="1" spans="1:8">
      <c r="A41" s="23">
        <v>40</v>
      </c>
      <c r="B41" s="32">
        <v>2018070300527</v>
      </c>
      <c r="C41" s="24" t="s">
        <v>60</v>
      </c>
      <c r="D41" s="26" t="s">
        <v>52</v>
      </c>
      <c r="E41" s="25" t="s">
        <v>61</v>
      </c>
      <c r="F41" s="27">
        <v>50.98</v>
      </c>
      <c r="G41" s="51">
        <v>89.6</v>
      </c>
      <c r="H41" s="27">
        <f t="shared" si="0"/>
        <v>74.152</v>
      </c>
    </row>
    <row r="42" s="31" customFormat="1" ht="20" customHeight="1" spans="1:8">
      <c r="A42" s="23">
        <v>41</v>
      </c>
      <c r="B42" s="32">
        <v>2018070300526</v>
      </c>
      <c r="C42" s="24" t="s">
        <v>62</v>
      </c>
      <c r="D42" s="26" t="s">
        <v>52</v>
      </c>
      <c r="E42" s="25" t="s">
        <v>61</v>
      </c>
      <c r="F42" s="27">
        <v>36.82</v>
      </c>
      <c r="G42" s="51">
        <v>0</v>
      </c>
      <c r="H42" s="27">
        <f t="shared" si="0"/>
        <v>14.728</v>
      </c>
    </row>
    <row r="43" s="31" customFormat="1" ht="20" customHeight="1" spans="1:8">
      <c r="A43" s="23">
        <v>42</v>
      </c>
      <c r="B43" s="32">
        <v>2018070300604</v>
      </c>
      <c r="C43" s="24" t="s">
        <v>63</v>
      </c>
      <c r="D43" s="26" t="s">
        <v>52</v>
      </c>
      <c r="E43" s="25" t="s">
        <v>64</v>
      </c>
      <c r="F43" s="27">
        <v>49.5</v>
      </c>
      <c r="G43" s="51">
        <v>88.6</v>
      </c>
      <c r="H43" s="27">
        <f t="shared" si="0"/>
        <v>72.96</v>
      </c>
    </row>
    <row r="44" s="31" customFormat="1" ht="20" customHeight="1" spans="1:8">
      <c r="A44" s="23">
        <v>43</v>
      </c>
      <c r="B44" s="29">
        <v>2018070300603</v>
      </c>
      <c r="C44" s="23" t="s">
        <v>65</v>
      </c>
      <c r="D44" s="23" t="s">
        <v>52</v>
      </c>
      <c r="E44" s="23" t="s">
        <v>66</v>
      </c>
      <c r="F44" s="23">
        <v>40.86</v>
      </c>
      <c r="G44" s="51">
        <v>81.2</v>
      </c>
      <c r="H44" s="27">
        <f t="shared" si="0"/>
        <v>65.064</v>
      </c>
    </row>
    <row r="45" s="50" customFormat="1" ht="20" customHeight="1" spans="1:8">
      <c r="A45" s="23">
        <v>44</v>
      </c>
      <c r="B45" s="32">
        <v>2018070300606</v>
      </c>
      <c r="C45" s="24" t="s">
        <v>67</v>
      </c>
      <c r="D45" s="26" t="s">
        <v>52</v>
      </c>
      <c r="E45" s="25" t="s">
        <v>68</v>
      </c>
      <c r="F45" s="27">
        <v>63.92</v>
      </c>
      <c r="G45" s="27">
        <v>84.2</v>
      </c>
      <c r="H45" s="27">
        <f t="shared" si="0"/>
        <v>76.088</v>
      </c>
    </row>
    <row r="46" s="50" customFormat="1" ht="20" customHeight="1" spans="1:8">
      <c r="A46" s="23">
        <v>45</v>
      </c>
      <c r="B46" s="32">
        <v>2018070300609</v>
      </c>
      <c r="C46" s="24" t="s">
        <v>69</v>
      </c>
      <c r="D46" s="26" t="s">
        <v>52</v>
      </c>
      <c r="E46" s="25" t="s">
        <v>68</v>
      </c>
      <c r="F46" s="27">
        <v>55.08</v>
      </c>
      <c r="G46" s="27">
        <v>86.4</v>
      </c>
      <c r="H46" s="27">
        <f t="shared" si="0"/>
        <v>73.872</v>
      </c>
    </row>
    <row r="47" s="50" customFormat="1" ht="20" customHeight="1" spans="1:8">
      <c r="A47" s="23">
        <v>46</v>
      </c>
      <c r="B47" s="32">
        <v>2018070300608</v>
      </c>
      <c r="C47" s="24" t="s">
        <v>70</v>
      </c>
      <c r="D47" s="26" t="s">
        <v>52</v>
      </c>
      <c r="E47" s="25" t="s">
        <v>68</v>
      </c>
      <c r="F47" s="27">
        <v>63.72</v>
      </c>
      <c r="G47" s="27">
        <v>0</v>
      </c>
      <c r="H47" s="27">
        <f t="shared" si="0"/>
        <v>25.488</v>
      </c>
    </row>
    <row r="48" s="50" customFormat="1" ht="20" customHeight="1" spans="1:8">
      <c r="A48" s="23">
        <v>47</v>
      </c>
      <c r="B48" s="32">
        <v>2018070300101</v>
      </c>
      <c r="C48" s="24" t="s">
        <v>71</v>
      </c>
      <c r="D48" s="26" t="s">
        <v>72</v>
      </c>
      <c r="E48" s="25" t="s">
        <v>73</v>
      </c>
      <c r="F48" s="27">
        <v>64.44</v>
      </c>
      <c r="G48" s="27">
        <v>87.4</v>
      </c>
      <c r="H48" s="27">
        <f t="shared" si="0"/>
        <v>78.216</v>
      </c>
    </row>
    <row r="49" s="50" customFormat="1" ht="20" customHeight="1" spans="1:8">
      <c r="A49" s="23">
        <v>48</v>
      </c>
      <c r="B49" s="32">
        <v>2018070300102</v>
      </c>
      <c r="C49" s="24" t="s">
        <v>74</v>
      </c>
      <c r="D49" s="26" t="s">
        <v>72</v>
      </c>
      <c r="E49" s="25" t="s">
        <v>73</v>
      </c>
      <c r="F49" s="27">
        <v>51.22</v>
      </c>
      <c r="G49" s="27">
        <v>87</v>
      </c>
      <c r="H49" s="27">
        <f t="shared" si="0"/>
        <v>72.688</v>
      </c>
    </row>
    <row r="50" s="50" customFormat="1" ht="20" customHeight="1" spans="1:8">
      <c r="A50" s="23">
        <v>49</v>
      </c>
      <c r="B50" s="32">
        <v>2018070300107</v>
      </c>
      <c r="C50" s="24" t="s">
        <v>75</v>
      </c>
      <c r="D50" s="26" t="s">
        <v>72</v>
      </c>
      <c r="E50" s="25" t="s">
        <v>73</v>
      </c>
      <c r="F50" s="27">
        <v>51.82</v>
      </c>
      <c r="G50" s="27">
        <v>80.4</v>
      </c>
      <c r="H50" s="27">
        <f t="shared" si="0"/>
        <v>68.968</v>
      </c>
    </row>
    <row r="51" s="50" customFormat="1" ht="20" customHeight="1" spans="1:8">
      <c r="A51" s="23">
        <v>50</v>
      </c>
      <c r="B51" s="32">
        <v>2018070300108</v>
      </c>
      <c r="C51" s="24" t="s">
        <v>76</v>
      </c>
      <c r="D51" s="26" t="s">
        <v>72</v>
      </c>
      <c r="E51" s="25" t="s">
        <v>77</v>
      </c>
      <c r="F51" s="27">
        <v>49.12</v>
      </c>
      <c r="G51" s="51">
        <v>91.6</v>
      </c>
      <c r="H51" s="27">
        <f t="shared" si="0"/>
        <v>74.608</v>
      </c>
    </row>
    <row r="52" s="50" customFormat="1" ht="20" customHeight="1" spans="1:8">
      <c r="A52" s="23">
        <v>51</v>
      </c>
      <c r="B52" s="32">
        <v>2018070300109</v>
      </c>
      <c r="C52" s="24" t="s">
        <v>78</v>
      </c>
      <c r="D52" s="26" t="s">
        <v>72</v>
      </c>
      <c r="E52" s="25" t="s">
        <v>77</v>
      </c>
      <c r="F52" s="27">
        <v>45.26</v>
      </c>
      <c r="G52" s="51">
        <v>87</v>
      </c>
      <c r="H52" s="27">
        <f t="shared" si="0"/>
        <v>70.304</v>
      </c>
    </row>
    <row r="53" s="50" customFormat="1" ht="20" customHeight="1" spans="1:8">
      <c r="A53" s="23">
        <v>52</v>
      </c>
      <c r="B53" s="32">
        <v>2018070300110</v>
      </c>
      <c r="C53" s="24" t="s">
        <v>79</v>
      </c>
      <c r="D53" s="26" t="s">
        <v>72</v>
      </c>
      <c r="E53" s="25" t="s">
        <v>77</v>
      </c>
      <c r="F53" s="27">
        <v>39.52</v>
      </c>
      <c r="G53" s="51">
        <v>81.2</v>
      </c>
      <c r="H53" s="27">
        <f t="shared" si="0"/>
        <v>64.528</v>
      </c>
    </row>
    <row r="54" s="50" customFormat="1" ht="20" customHeight="1" spans="1:8">
      <c r="A54" s="23">
        <v>53</v>
      </c>
      <c r="B54" s="32">
        <v>2018070300113</v>
      </c>
      <c r="C54" s="24" t="s">
        <v>80</v>
      </c>
      <c r="D54" s="26" t="s">
        <v>72</v>
      </c>
      <c r="E54" s="25" t="s">
        <v>81</v>
      </c>
      <c r="F54" s="27">
        <v>57.32</v>
      </c>
      <c r="G54" s="51">
        <v>90.4</v>
      </c>
      <c r="H54" s="27">
        <f t="shared" si="0"/>
        <v>77.168</v>
      </c>
    </row>
    <row r="55" s="50" customFormat="1" ht="20" customHeight="1" spans="1:8">
      <c r="A55" s="23">
        <v>54</v>
      </c>
      <c r="B55" s="32">
        <v>2018070300114</v>
      </c>
      <c r="C55" s="24" t="s">
        <v>82</v>
      </c>
      <c r="D55" s="26" t="s">
        <v>72</v>
      </c>
      <c r="E55" s="25" t="s">
        <v>81</v>
      </c>
      <c r="F55" s="27">
        <v>50.1</v>
      </c>
      <c r="G55" s="51">
        <v>90.2</v>
      </c>
      <c r="H55" s="27">
        <f t="shared" si="0"/>
        <v>74.16</v>
      </c>
    </row>
    <row r="56" s="50" customFormat="1" ht="20" customHeight="1" spans="1:8">
      <c r="A56" s="23">
        <v>55</v>
      </c>
      <c r="B56" s="32">
        <v>2018070300112</v>
      </c>
      <c r="C56" s="24" t="s">
        <v>83</v>
      </c>
      <c r="D56" s="26" t="s">
        <v>72</v>
      </c>
      <c r="E56" s="25" t="s">
        <v>81</v>
      </c>
      <c r="F56" s="27">
        <v>50.94</v>
      </c>
      <c r="G56" s="51">
        <v>86.4</v>
      </c>
      <c r="H56" s="27">
        <f t="shared" si="0"/>
        <v>72.216</v>
      </c>
    </row>
    <row r="57" s="50" customFormat="1" ht="20" customHeight="1" spans="1:8">
      <c r="A57" s="23">
        <v>56</v>
      </c>
      <c r="B57" s="32">
        <v>2018070300120</v>
      </c>
      <c r="C57" s="33" t="s">
        <v>84</v>
      </c>
      <c r="D57" s="34" t="s">
        <v>72</v>
      </c>
      <c r="E57" s="35" t="s">
        <v>85</v>
      </c>
      <c r="F57" s="28">
        <v>55.1</v>
      </c>
      <c r="G57" s="51">
        <v>92.6</v>
      </c>
      <c r="H57" s="51">
        <f t="shared" si="0"/>
        <v>77.6</v>
      </c>
    </row>
    <row r="58" s="50" customFormat="1" ht="20" customHeight="1" spans="1:8">
      <c r="A58" s="23">
        <v>57</v>
      </c>
      <c r="B58" s="32">
        <v>2018070300121</v>
      </c>
      <c r="C58" s="33" t="s">
        <v>86</v>
      </c>
      <c r="D58" s="34" t="s">
        <v>72</v>
      </c>
      <c r="E58" s="35" t="s">
        <v>85</v>
      </c>
      <c r="F58" s="28">
        <v>50.76</v>
      </c>
      <c r="G58" s="51">
        <v>93.4</v>
      </c>
      <c r="H58" s="51">
        <f t="shared" si="0"/>
        <v>76.344</v>
      </c>
    </row>
    <row r="59" s="50" customFormat="1" ht="20" customHeight="1" spans="1:8">
      <c r="A59" s="23">
        <v>58</v>
      </c>
      <c r="B59" s="32">
        <v>2018070300118</v>
      </c>
      <c r="C59" s="33" t="s">
        <v>87</v>
      </c>
      <c r="D59" s="34" t="s">
        <v>72</v>
      </c>
      <c r="E59" s="35" t="s">
        <v>85</v>
      </c>
      <c r="F59" s="28">
        <v>52.42</v>
      </c>
      <c r="G59" s="51">
        <v>89.6</v>
      </c>
      <c r="H59" s="51">
        <f t="shared" si="0"/>
        <v>74.728</v>
      </c>
    </row>
    <row r="60" s="50" customFormat="1" ht="20" customHeight="1" spans="1:8">
      <c r="A60" s="23">
        <v>59</v>
      </c>
      <c r="B60" s="32">
        <v>2018070300206</v>
      </c>
      <c r="C60" s="33" t="s">
        <v>88</v>
      </c>
      <c r="D60" s="34" t="s">
        <v>72</v>
      </c>
      <c r="E60" s="35" t="s">
        <v>89</v>
      </c>
      <c r="F60" s="28">
        <v>51.24</v>
      </c>
      <c r="G60" s="51">
        <v>90.4</v>
      </c>
      <c r="H60" s="51">
        <f t="shared" si="0"/>
        <v>74.736</v>
      </c>
    </row>
    <row r="61" s="50" customFormat="1" ht="20" customHeight="1" spans="1:8">
      <c r="A61" s="23">
        <v>60</v>
      </c>
      <c r="B61" s="32">
        <v>2018070300204</v>
      </c>
      <c r="C61" s="33" t="s">
        <v>90</v>
      </c>
      <c r="D61" s="34" t="s">
        <v>72</v>
      </c>
      <c r="E61" s="35" t="s">
        <v>89</v>
      </c>
      <c r="F61" s="28">
        <v>50.4</v>
      </c>
      <c r="G61" s="51">
        <v>88.4</v>
      </c>
      <c r="H61" s="51">
        <f t="shared" si="0"/>
        <v>73.2</v>
      </c>
    </row>
    <row r="62" s="50" customFormat="1" ht="20" customHeight="1" spans="1:8">
      <c r="A62" s="23">
        <v>61</v>
      </c>
      <c r="B62" s="32">
        <v>2018070300127</v>
      </c>
      <c r="C62" s="33" t="s">
        <v>91</v>
      </c>
      <c r="D62" s="34" t="s">
        <v>72</v>
      </c>
      <c r="E62" s="35" t="s">
        <v>89</v>
      </c>
      <c r="F62" s="28">
        <v>54.44</v>
      </c>
      <c r="G62" s="51">
        <v>85.2</v>
      </c>
      <c r="H62" s="51">
        <f t="shared" si="0"/>
        <v>72.896</v>
      </c>
    </row>
    <row r="63" s="50" customFormat="1" ht="20" customHeight="1" spans="1:8">
      <c r="A63" s="23">
        <v>62</v>
      </c>
      <c r="B63" s="32">
        <v>2018070300208</v>
      </c>
      <c r="C63" s="24" t="s">
        <v>92</v>
      </c>
      <c r="D63" s="26" t="s">
        <v>72</v>
      </c>
      <c r="E63" s="25" t="s">
        <v>93</v>
      </c>
      <c r="F63" s="27">
        <v>58.72</v>
      </c>
      <c r="G63" s="27">
        <v>92.6</v>
      </c>
      <c r="H63" s="27">
        <f t="shared" si="0"/>
        <v>79.048</v>
      </c>
    </row>
    <row r="64" s="50" customFormat="1" ht="20" customHeight="1" spans="1:8">
      <c r="A64" s="23">
        <v>63</v>
      </c>
      <c r="B64" s="32">
        <v>2018070300209</v>
      </c>
      <c r="C64" s="24" t="s">
        <v>94</v>
      </c>
      <c r="D64" s="26" t="s">
        <v>72</v>
      </c>
      <c r="E64" s="25" t="s">
        <v>93</v>
      </c>
      <c r="F64" s="27">
        <v>58.4</v>
      </c>
      <c r="G64" s="27">
        <v>88.2</v>
      </c>
      <c r="H64" s="27">
        <f t="shared" si="0"/>
        <v>76.28</v>
      </c>
    </row>
    <row r="65" s="50" customFormat="1" ht="20" customHeight="1" spans="1:8">
      <c r="A65" s="23">
        <v>64</v>
      </c>
      <c r="B65" s="32">
        <v>2018070300211</v>
      </c>
      <c r="C65" s="24" t="s">
        <v>95</v>
      </c>
      <c r="D65" s="26" t="s">
        <v>72</v>
      </c>
      <c r="E65" s="25" t="s">
        <v>93</v>
      </c>
      <c r="F65" s="27">
        <v>54.2</v>
      </c>
      <c r="G65" s="27">
        <v>86</v>
      </c>
      <c r="H65" s="27">
        <f t="shared" si="0"/>
        <v>73.28</v>
      </c>
    </row>
  </sheetData>
  <sortState ref="A2:H65">
    <sortCondition ref="D2:D65"/>
    <sortCondition ref="E2:E65"/>
    <sortCondition ref="H2:H65" descending="1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workbookViewId="0">
      <selection activeCell="I1" sqref="I1"/>
    </sheetView>
  </sheetViews>
  <sheetFormatPr defaultColWidth="8.88888888888889" defaultRowHeight="14.4"/>
  <cols>
    <col min="2" max="2" width="18.2222222222222" style="38" customWidth="1"/>
    <col min="3" max="3" width="10.8888888888889" customWidth="1"/>
    <col min="4" max="4" width="21.2222222222222" customWidth="1"/>
    <col min="5" max="5" width="18.1111111111111" customWidth="1"/>
    <col min="6" max="7" width="11.8888888888889" style="39" customWidth="1"/>
    <col min="8" max="8" width="11.8888888888889" customWidth="1"/>
  </cols>
  <sheetData>
    <row r="1" s="1" customFormat="1" ht="31" customHeight="1" spans="1:8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</row>
    <row r="2" s="31" customFormat="1" ht="20" customHeight="1" spans="1:9">
      <c r="A2" s="23">
        <v>1</v>
      </c>
      <c r="B2" s="32">
        <v>2018070302029</v>
      </c>
      <c r="C2" s="40" t="s">
        <v>96</v>
      </c>
      <c r="D2" s="41" t="s">
        <v>97</v>
      </c>
      <c r="E2" s="42" t="s">
        <v>98</v>
      </c>
      <c r="F2" s="27">
        <v>56.26</v>
      </c>
      <c r="G2" s="27">
        <v>90.6</v>
      </c>
      <c r="H2" s="43">
        <f t="shared" ref="H2:H10" si="0">G2*0.6+F2*0.4</f>
        <v>76.864</v>
      </c>
      <c r="I2" s="44"/>
    </row>
    <row r="3" s="31" customFormat="1" ht="20" customHeight="1" spans="1:9">
      <c r="A3" s="23">
        <v>2</v>
      </c>
      <c r="B3" s="32">
        <v>2018070302103</v>
      </c>
      <c r="C3" s="40" t="s">
        <v>99</v>
      </c>
      <c r="D3" s="41" t="s">
        <v>97</v>
      </c>
      <c r="E3" s="42" t="s">
        <v>98</v>
      </c>
      <c r="F3" s="27">
        <v>52.52</v>
      </c>
      <c r="G3" s="27">
        <v>88</v>
      </c>
      <c r="H3" s="43">
        <f t="shared" si="0"/>
        <v>73.808</v>
      </c>
      <c r="I3" s="44"/>
    </row>
    <row r="4" s="31" customFormat="1" ht="20" customHeight="1" spans="1:9">
      <c r="A4" s="23">
        <v>3</v>
      </c>
      <c r="B4" s="32">
        <v>2018070302102</v>
      </c>
      <c r="C4" s="40" t="s">
        <v>100</v>
      </c>
      <c r="D4" s="41" t="s">
        <v>97</v>
      </c>
      <c r="E4" s="42" t="s">
        <v>98</v>
      </c>
      <c r="F4" s="27">
        <v>51.8</v>
      </c>
      <c r="G4" s="27">
        <v>87.6</v>
      </c>
      <c r="H4" s="43">
        <f t="shared" si="0"/>
        <v>73.28</v>
      </c>
      <c r="I4" s="44"/>
    </row>
    <row r="5" s="31" customFormat="1" ht="20" customHeight="1" spans="1:9">
      <c r="A5" s="23">
        <v>4</v>
      </c>
      <c r="B5" s="32">
        <v>2018070302105</v>
      </c>
      <c r="C5" s="40" t="s">
        <v>101</v>
      </c>
      <c r="D5" s="41" t="s">
        <v>97</v>
      </c>
      <c r="E5" s="42" t="s">
        <v>98</v>
      </c>
      <c r="F5" s="27">
        <v>51.2</v>
      </c>
      <c r="G5" s="27">
        <v>84</v>
      </c>
      <c r="H5" s="43">
        <f t="shared" si="0"/>
        <v>70.88</v>
      </c>
      <c r="I5" s="44"/>
    </row>
    <row r="6" s="31" customFormat="1" ht="20" customHeight="1" spans="1:9">
      <c r="A6" s="23">
        <v>5</v>
      </c>
      <c r="B6" s="32">
        <v>2018070302026</v>
      </c>
      <c r="C6" s="40" t="s">
        <v>102</v>
      </c>
      <c r="D6" s="41" t="s">
        <v>97</v>
      </c>
      <c r="E6" s="42" t="s">
        <v>98</v>
      </c>
      <c r="F6" s="27">
        <v>45.4</v>
      </c>
      <c r="G6" s="27">
        <v>84</v>
      </c>
      <c r="H6" s="43">
        <f t="shared" si="0"/>
        <v>68.56</v>
      </c>
      <c r="I6" s="44"/>
    </row>
    <row r="7" s="31" customFormat="1" ht="20" customHeight="1" spans="1:9">
      <c r="A7" s="23">
        <v>6</v>
      </c>
      <c r="B7" s="32">
        <v>2018070302027</v>
      </c>
      <c r="C7" s="40" t="s">
        <v>44</v>
      </c>
      <c r="D7" s="41" t="s">
        <v>97</v>
      </c>
      <c r="E7" s="42" t="s">
        <v>98</v>
      </c>
      <c r="F7" s="27">
        <v>38.6</v>
      </c>
      <c r="G7" s="27">
        <v>87.6</v>
      </c>
      <c r="H7" s="43">
        <f t="shared" si="0"/>
        <v>68</v>
      </c>
      <c r="I7" s="44"/>
    </row>
    <row r="8" s="31" customFormat="1" ht="20" customHeight="1" spans="1:9">
      <c r="A8" s="23">
        <v>7</v>
      </c>
      <c r="B8" s="32">
        <v>2018070302030</v>
      </c>
      <c r="C8" s="40" t="s">
        <v>103</v>
      </c>
      <c r="D8" s="41" t="s">
        <v>97</v>
      </c>
      <c r="E8" s="42" t="s">
        <v>98</v>
      </c>
      <c r="F8" s="27">
        <v>36.08</v>
      </c>
      <c r="G8" s="27">
        <v>88.2</v>
      </c>
      <c r="H8" s="43">
        <f t="shared" si="0"/>
        <v>67.352</v>
      </c>
      <c r="I8" s="44"/>
    </row>
    <row r="9" s="31" customFormat="1" ht="20" customHeight="1" spans="1:9">
      <c r="A9" s="23">
        <v>8</v>
      </c>
      <c r="B9" s="32">
        <v>2018070302028</v>
      </c>
      <c r="C9" s="40" t="s">
        <v>104</v>
      </c>
      <c r="D9" s="41" t="s">
        <v>97</v>
      </c>
      <c r="E9" s="42" t="s">
        <v>98</v>
      </c>
      <c r="F9" s="27">
        <v>48.1</v>
      </c>
      <c r="G9" s="27">
        <v>77.4</v>
      </c>
      <c r="H9" s="43">
        <f t="shared" si="0"/>
        <v>65.68</v>
      </c>
      <c r="I9" s="44"/>
    </row>
    <row r="10" s="31" customFormat="1" ht="20" customHeight="1" spans="1:9">
      <c r="A10" s="23">
        <v>9</v>
      </c>
      <c r="B10" s="32">
        <v>2018070302104</v>
      </c>
      <c r="C10" s="40" t="s">
        <v>105</v>
      </c>
      <c r="D10" s="41" t="s">
        <v>97</v>
      </c>
      <c r="E10" s="42" t="s">
        <v>98</v>
      </c>
      <c r="F10" s="27">
        <v>46.52</v>
      </c>
      <c r="G10" s="27">
        <v>77.8</v>
      </c>
      <c r="H10" s="43">
        <f t="shared" si="0"/>
        <v>65.288</v>
      </c>
      <c r="I10" s="44"/>
    </row>
    <row r="11" s="31" customFormat="1" ht="20" customHeight="1" spans="1:9">
      <c r="A11" s="23">
        <v>10</v>
      </c>
      <c r="B11" s="32">
        <v>2018070302213</v>
      </c>
      <c r="C11" s="33" t="s">
        <v>106</v>
      </c>
      <c r="D11" s="34" t="s">
        <v>97</v>
      </c>
      <c r="E11" s="35" t="s">
        <v>107</v>
      </c>
      <c r="F11" s="28">
        <v>62.04</v>
      </c>
      <c r="G11" s="43">
        <v>90.8</v>
      </c>
      <c r="H11" s="43">
        <f t="shared" ref="H11:H25" si="1">F11*0.4+G11*0.6</f>
        <v>79.296</v>
      </c>
      <c r="I11" s="45"/>
    </row>
    <row r="12" s="31" customFormat="1" ht="20" customHeight="1" spans="1:9">
      <c r="A12" s="23">
        <v>11</v>
      </c>
      <c r="B12" s="32">
        <v>2018070302412</v>
      </c>
      <c r="C12" s="33" t="s">
        <v>108</v>
      </c>
      <c r="D12" s="34" t="s">
        <v>97</v>
      </c>
      <c r="E12" s="35" t="s">
        <v>107</v>
      </c>
      <c r="F12" s="28">
        <v>58.68</v>
      </c>
      <c r="G12" s="43">
        <v>90.6</v>
      </c>
      <c r="H12" s="43">
        <f t="shared" si="1"/>
        <v>77.832</v>
      </c>
      <c r="I12" s="45"/>
    </row>
    <row r="13" s="31" customFormat="1" ht="20" customHeight="1" spans="1:9">
      <c r="A13" s="23">
        <v>12</v>
      </c>
      <c r="B13" s="32">
        <v>2018070302121</v>
      </c>
      <c r="C13" s="33" t="s">
        <v>109</v>
      </c>
      <c r="D13" s="34" t="s">
        <v>97</v>
      </c>
      <c r="E13" s="35" t="s">
        <v>107</v>
      </c>
      <c r="F13" s="28">
        <v>61.68</v>
      </c>
      <c r="G13" s="43">
        <v>87.4</v>
      </c>
      <c r="H13" s="43">
        <f t="shared" si="1"/>
        <v>77.112</v>
      </c>
      <c r="I13" s="45"/>
    </row>
    <row r="14" s="31" customFormat="1" ht="20" customHeight="1" spans="1:9">
      <c r="A14" s="23">
        <v>13</v>
      </c>
      <c r="B14" s="32">
        <v>2018070302111</v>
      </c>
      <c r="C14" s="33" t="s">
        <v>110</v>
      </c>
      <c r="D14" s="34" t="s">
        <v>97</v>
      </c>
      <c r="E14" s="35" t="s">
        <v>107</v>
      </c>
      <c r="F14" s="28">
        <v>60.52</v>
      </c>
      <c r="G14" s="43">
        <v>87.6</v>
      </c>
      <c r="H14" s="43">
        <f t="shared" si="1"/>
        <v>76.768</v>
      </c>
      <c r="I14" s="45"/>
    </row>
    <row r="15" s="31" customFormat="1" ht="20" customHeight="1" spans="1:9">
      <c r="A15" s="23">
        <v>14</v>
      </c>
      <c r="B15" s="32">
        <v>2018070302225</v>
      </c>
      <c r="C15" s="33" t="s">
        <v>111</v>
      </c>
      <c r="D15" s="34" t="s">
        <v>97</v>
      </c>
      <c r="E15" s="35" t="s">
        <v>107</v>
      </c>
      <c r="F15" s="28">
        <v>58.98</v>
      </c>
      <c r="G15" s="43">
        <v>86.2</v>
      </c>
      <c r="H15" s="43">
        <f t="shared" si="1"/>
        <v>75.312</v>
      </c>
      <c r="I15" s="45"/>
    </row>
    <row r="16" s="31" customFormat="1" ht="20" customHeight="1" spans="1:9">
      <c r="A16" s="23">
        <v>15</v>
      </c>
      <c r="B16" s="32">
        <v>2018070302123</v>
      </c>
      <c r="C16" s="33" t="s">
        <v>112</v>
      </c>
      <c r="D16" s="34" t="s">
        <v>97</v>
      </c>
      <c r="E16" s="35" t="s">
        <v>107</v>
      </c>
      <c r="F16" s="28">
        <v>61.58</v>
      </c>
      <c r="G16" s="43">
        <v>83.8</v>
      </c>
      <c r="H16" s="43">
        <f t="shared" si="1"/>
        <v>74.912</v>
      </c>
      <c r="I16" s="45"/>
    </row>
    <row r="17" s="31" customFormat="1" ht="20" customHeight="1" spans="1:9">
      <c r="A17" s="23">
        <v>16</v>
      </c>
      <c r="B17" s="32">
        <v>2018070302119</v>
      </c>
      <c r="C17" s="33" t="s">
        <v>113</v>
      </c>
      <c r="D17" s="34" t="s">
        <v>97</v>
      </c>
      <c r="E17" s="35" t="s">
        <v>107</v>
      </c>
      <c r="F17" s="28">
        <v>60.72</v>
      </c>
      <c r="G17" s="43">
        <v>83.6</v>
      </c>
      <c r="H17" s="43">
        <f t="shared" si="1"/>
        <v>74.448</v>
      </c>
      <c r="I17" s="45"/>
    </row>
    <row r="18" s="31" customFormat="1" ht="20" customHeight="1" spans="1:9">
      <c r="A18" s="23">
        <v>17</v>
      </c>
      <c r="B18" s="32">
        <v>2018070302128</v>
      </c>
      <c r="C18" s="33" t="s">
        <v>114</v>
      </c>
      <c r="D18" s="34" t="s">
        <v>97</v>
      </c>
      <c r="E18" s="35" t="s">
        <v>107</v>
      </c>
      <c r="F18" s="28">
        <v>59.58</v>
      </c>
      <c r="G18" s="43">
        <v>82.8</v>
      </c>
      <c r="H18" s="43">
        <f t="shared" si="1"/>
        <v>73.512</v>
      </c>
      <c r="I18" s="45"/>
    </row>
    <row r="19" s="31" customFormat="1" ht="20" customHeight="1" spans="1:9">
      <c r="A19" s="23">
        <v>18</v>
      </c>
      <c r="B19" s="32">
        <v>2018070302202</v>
      </c>
      <c r="C19" s="33" t="s">
        <v>115</v>
      </c>
      <c r="D19" s="34" t="s">
        <v>97</v>
      </c>
      <c r="E19" s="35" t="s">
        <v>107</v>
      </c>
      <c r="F19" s="28">
        <v>58.42</v>
      </c>
      <c r="G19" s="43">
        <v>82.6</v>
      </c>
      <c r="H19" s="43">
        <f t="shared" si="1"/>
        <v>72.928</v>
      </c>
      <c r="I19" s="45"/>
    </row>
    <row r="20" s="31" customFormat="1" ht="20" customHeight="1" spans="1:9">
      <c r="A20" s="23">
        <v>19</v>
      </c>
      <c r="B20" s="32">
        <v>2018070302116</v>
      </c>
      <c r="C20" s="33" t="s">
        <v>116</v>
      </c>
      <c r="D20" s="34" t="s">
        <v>97</v>
      </c>
      <c r="E20" s="35" t="s">
        <v>107</v>
      </c>
      <c r="F20" s="28">
        <v>60.34</v>
      </c>
      <c r="G20" s="43">
        <v>77.8</v>
      </c>
      <c r="H20" s="43">
        <f t="shared" si="1"/>
        <v>70.816</v>
      </c>
      <c r="I20" s="45"/>
    </row>
    <row r="21" s="31" customFormat="1" ht="20" customHeight="1" spans="1:9">
      <c r="A21" s="23">
        <v>20</v>
      </c>
      <c r="B21" s="32">
        <v>2018070302413</v>
      </c>
      <c r="C21" s="33" t="s">
        <v>117</v>
      </c>
      <c r="D21" s="34" t="s">
        <v>97</v>
      </c>
      <c r="E21" s="35" t="s">
        <v>107</v>
      </c>
      <c r="F21" s="28">
        <v>58.6</v>
      </c>
      <c r="G21" s="43">
        <v>73.4</v>
      </c>
      <c r="H21" s="43">
        <f t="shared" si="1"/>
        <v>67.48</v>
      </c>
      <c r="I21" s="45"/>
    </row>
    <row r="22" s="31" customFormat="1" ht="20" customHeight="1" spans="1:9">
      <c r="A22" s="23">
        <v>21</v>
      </c>
      <c r="B22" s="32">
        <v>2018070302312</v>
      </c>
      <c r="C22" s="33" t="s">
        <v>118</v>
      </c>
      <c r="D22" s="34" t="s">
        <v>97</v>
      </c>
      <c r="E22" s="35" t="s">
        <v>107</v>
      </c>
      <c r="F22" s="28">
        <v>61.02</v>
      </c>
      <c r="G22" s="28">
        <v>0</v>
      </c>
      <c r="H22" s="43">
        <f t="shared" si="1"/>
        <v>24.408</v>
      </c>
      <c r="I22" s="45"/>
    </row>
    <row r="23" s="31" customFormat="1" ht="20" customHeight="1" spans="1:9">
      <c r="A23" s="23">
        <v>22</v>
      </c>
      <c r="B23" s="32">
        <v>2018070302428</v>
      </c>
      <c r="C23" s="24" t="s">
        <v>119</v>
      </c>
      <c r="D23" s="26" t="s">
        <v>97</v>
      </c>
      <c r="E23" s="25" t="s">
        <v>120</v>
      </c>
      <c r="F23" s="27">
        <v>59.58</v>
      </c>
      <c r="G23" s="27">
        <v>88.4</v>
      </c>
      <c r="H23" s="27">
        <f t="shared" si="1"/>
        <v>76.872</v>
      </c>
      <c r="I23" s="46"/>
    </row>
    <row r="24" s="31" customFormat="1" ht="20" customHeight="1" spans="1:9">
      <c r="A24" s="23">
        <v>23</v>
      </c>
      <c r="B24" s="32">
        <v>2018070302425</v>
      </c>
      <c r="C24" s="24" t="s">
        <v>121</v>
      </c>
      <c r="D24" s="26" t="s">
        <v>97</v>
      </c>
      <c r="E24" s="25" t="s">
        <v>120</v>
      </c>
      <c r="F24" s="27">
        <v>58.32</v>
      </c>
      <c r="G24" s="27">
        <v>86.8</v>
      </c>
      <c r="H24" s="27">
        <f t="shared" si="1"/>
        <v>75.408</v>
      </c>
      <c r="I24" s="47"/>
    </row>
    <row r="25" s="31" customFormat="1" ht="20" customHeight="1" spans="1:9">
      <c r="A25" s="23">
        <v>24</v>
      </c>
      <c r="B25" s="32">
        <v>2018070302429</v>
      </c>
      <c r="C25" s="24" t="s">
        <v>122</v>
      </c>
      <c r="D25" s="26" t="s">
        <v>97</v>
      </c>
      <c r="E25" s="25" t="s">
        <v>120</v>
      </c>
      <c r="F25" s="27">
        <v>58.34</v>
      </c>
      <c r="G25" s="27">
        <v>83.2</v>
      </c>
      <c r="H25" s="27">
        <f t="shared" si="1"/>
        <v>73.256</v>
      </c>
      <c r="I25" s="46"/>
    </row>
    <row r="26" s="31" customFormat="1" ht="20" customHeight="1" spans="1:8">
      <c r="A26" s="23">
        <v>25</v>
      </c>
      <c r="B26" s="32">
        <v>2018070302520</v>
      </c>
      <c r="C26" s="40" t="s">
        <v>123</v>
      </c>
      <c r="D26" s="41" t="s">
        <v>97</v>
      </c>
      <c r="E26" s="42" t="s">
        <v>124</v>
      </c>
      <c r="F26" s="27">
        <v>51.46</v>
      </c>
      <c r="G26" s="27">
        <v>84.4</v>
      </c>
      <c r="H26" s="43">
        <f>G26*0.6+F26*0.4</f>
        <v>71.224</v>
      </c>
    </row>
    <row r="27" s="31" customFormat="1" ht="20" customHeight="1" spans="1:9">
      <c r="A27" s="23">
        <v>26</v>
      </c>
      <c r="B27" s="32">
        <v>2018070302518</v>
      </c>
      <c r="C27" s="40" t="s">
        <v>125</v>
      </c>
      <c r="D27" s="41" t="s">
        <v>97</v>
      </c>
      <c r="E27" s="42" t="s">
        <v>124</v>
      </c>
      <c r="F27" s="27">
        <v>49.08</v>
      </c>
      <c r="G27" s="27">
        <v>82.2</v>
      </c>
      <c r="H27" s="43">
        <f>G27*0.6+F27*0.4</f>
        <v>68.952</v>
      </c>
      <c r="I27" s="44"/>
    </row>
    <row r="28" s="31" customFormat="1" ht="20" customHeight="1" spans="1:9">
      <c r="A28" s="23">
        <v>27</v>
      </c>
      <c r="B28" s="32">
        <v>2018070302517</v>
      </c>
      <c r="C28" s="40" t="s">
        <v>126</v>
      </c>
      <c r="D28" s="41" t="s">
        <v>97</v>
      </c>
      <c r="E28" s="42" t="s">
        <v>124</v>
      </c>
      <c r="F28" s="27">
        <v>52.74</v>
      </c>
      <c r="G28" s="27">
        <v>79.4</v>
      </c>
      <c r="H28" s="43">
        <f>G28*0.6+F28*0.4</f>
        <v>68.736</v>
      </c>
      <c r="I28" s="44"/>
    </row>
    <row r="29" s="31" customFormat="1" ht="20" customHeight="1" spans="1:9">
      <c r="A29" s="23">
        <v>28</v>
      </c>
      <c r="B29" s="32">
        <v>2018070302601</v>
      </c>
      <c r="C29" s="33" t="s">
        <v>127</v>
      </c>
      <c r="D29" s="34" t="s">
        <v>97</v>
      </c>
      <c r="E29" s="35" t="s">
        <v>128</v>
      </c>
      <c r="F29" s="28">
        <v>61.24</v>
      </c>
      <c r="G29" s="43">
        <v>90.4</v>
      </c>
      <c r="H29" s="43">
        <f t="shared" ref="H29:H34" si="2">F29*0.4+G29*0.6</f>
        <v>78.736</v>
      </c>
      <c r="I29" s="45"/>
    </row>
    <row r="30" s="31" customFormat="1" ht="20" customHeight="1" spans="1:9">
      <c r="A30" s="23">
        <v>29</v>
      </c>
      <c r="B30" s="32">
        <v>2018070302522</v>
      </c>
      <c r="C30" s="33" t="s">
        <v>129</v>
      </c>
      <c r="D30" s="34" t="s">
        <v>97</v>
      </c>
      <c r="E30" s="35" t="s">
        <v>128</v>
      </c>
      <c r="F30" s="28">
        <v>51.78</v>
      </c>
      <c r="G30" s="43">
        <v>90</v>
      </c>
      <c r="H30" s="43">
        <f t="shared" si="2"/>
        <v>74.712</v>
      </c>
      <c r="I30" s="22"/>
    </row>
    <row r="31" s="31" customFormat="1" ht="20" customHeight="1" spans="1:9">
      <c r="A31" s="23">
        <v>30</v>
      </c>
      <c r="B31" s="32">
        <v>2018070302525</v>
      </c>
      <c r="C31" s="33" t="s">
        <v>130</v>
      </c>
      <c r="D31" s="34" t="s">
        <v>97</v>
      </c>
      <c r="E31" s="35" t="s">
        <v>128</v>
      </c>
      <c r="F31" s="28">
        <v>53.26</v>
      </c>
      <c r="G31" s="43">
        <v>88</v>
      </c>
      <c r="H31" s="43">
        <f t="shared" si="2"/>
        <v>74.104</v>
      </c>
      <c r="I31" s="22"/>
    </row>
    <row r="32" s="31" customFormat="1" ht="20" customHeight="1" spans="1:9">
      <c r="A32" s="23">
        <v>31</v>
      </c>
      <c r="B32" s="32">
        <v>2018070302521</v>
      </c>
      <c r="C32" s="33" t="s">
        <v>131</v>
      </c>
      <c r="D32" s="34" t="s">
        <v>97</v>
      </c>
      <c r="E32" s="35" t="s">
        <v>128</v>
      </c>
      <c r="F32" s="28">
        <v>54.56</v>
      </c>
      <c r="G32" s="43">
        <v>86.6</v>
      </c>
      <c r="H32" s="43">
        <f t="shared" si="2"/>
        <v>73.784</v>
      </c>
      <c r="I32" s="22"/>
    </row>
    <row r="33" s="31" customFormat="1" ht="20" customHeight="1" spans="1:9">
      <c r="A33" s="23">
        <v>32</v>
      </c>
      <c r="B33" s="32">
        <v>2018070302603</v>
      </c>
      <c r="C33" s="33" t="s">
        <v>132</v>
      </c>
      <c r="D33" s="34" t="s">
        <v>97</v>
      </c>
      <c r="E33" s="35" t="s">
        <v>128</v>
      </c>
      <c r="F33" s="28">
        <v>48.14</v>
      </c>
      <c r="G33" s="43">
        <v>87.2</v>
      </c>
      <c r="H33" s="43">
        <f t="shared" si="2"/>
        <v>71.576</v>
      </c>
      <c r="I33" s="22"/>
    </row>
    <row r="34" s="31" customFormat="1" ht="20" customHeight="1" spans="1:9">
      <c r="A34" s="23">
        <v>33</v>
      </c>
      <c r="B34" s="32">
        <v>2018070302529</v>
      </c>
      <c r="C34" s="33" t="s">
        <v>133</v>
      </c>
      <c r="D34" s="34" t="s">
        <v>97</v>
      </c>
      <c r="E34" s="35" t="s">
        <v>128</v>
      </c>
      <c r="F34" s="28">
        <v>47.76</v>
      </c>
      <c r="G34" s="43">
        <v>82.2</v>
      </c>
      <c r="H34" s="43">
        <f t="shared" si="2"/>
        <v>68.424</v>
      </c>
      <c r="I34" s="22"/>
    </row>
    <row r="35" s="31" customFormat="1" ht="20" customHeight="1" spans="1:8">
      <c r="A35" s="23">
        <v>34</v>
      </c>
      <c r="B35" s="32">
        <v>2018070302608</v>
      </c>
      <c r="C35" s="40" t="s">
        <v>134</v>
      </c>
      <c r="D35" s="41" t="s">
        <v>97</v>
      </c>
      <c r="E35" s="42" t="s">
        <v>135</v>
      </c>
      <c r="F35" s="27">
        <v>48.68</v>
      </c>
      <c r="G35" s="27">
        <v>86.8</v>
      </c>
      <c r="H35" s="43">
        <f>G35*0.6+F35*0.4</f>
        <v>71.552</v>
      </c>
    </row>
    <row r="36" s="31" customFormat="1" ht="20" customHeight="1" spans="1:8">
      <c r="A36" s="23">
        <v>35</v>
      </c>
      <c r="B36" s="32">
        <v>2018070302610</v>
      </c>
      <c r="C36" s="40" t="s">
        <v>136</v>
      </c>
      <c r="D36" s="41" t="s">
        <v>97</v>
      </c>
      <c r="E36" s="42" t="s">
        <v>135</v>
      </c>
      <c r="F36" s="27">
        <v>52.82</v>
      </c>
      <c r="G36" s="27">
        <v>80.8</v>
      </c>
      <c r="H36" s="43">
        <f>G36*0.6+F36*0.4</f>
        <v>69.608</v>
      </c>
    </row>
    <row r="37" s="31" customFormat="1" ht="20" customHeight="1" spans="1:8">
      <c r="A37" s="23">
        <v>36</v>
      </c>
      <c r="B37" s="32">
        <v>2018070302609</v>
      </c>
      <c r="C37" s="40" t="s">
        <v>137</v>
      </c>
      <c r="D37" s="41" t="s">
        <v>97</v>
      </c>
      <c r="E37" s="42" t="s">
        <v>135</v>
      </c>
      <c r="F37" s="27">
        <v>49.64</v>
      </c>
      <c r="G37" s="27">
        <v>82.4</v>
      </c>
      <c r="H37" s="43">
        <f>G37*0.6+F37*0.4</f>
        <v>69.296</v>
      </c>
    </row>
    <row r="38" s="31" customFormat="1" ht="20" customHeight="1" spans="1:8">
      <c r="A38" s="23">
        <v>37</v>
      </c>
      <c r="B38" s="32">
        <v>2018070302617</v>
      </c>
      <c r="C38" s="24" t="s">
        <v>138</v>
      </c>
      <c r="D38" s="26" t="s">
        <v>139</v>
      </c>
      <c r="E38" s="25" t="s">
        <v>140</v>
      </c>
      <c r="F38" s="27">
        <v>62.68</v>
      </c>
      <c r="G38" s="27">
        <v>87.8</v>
      </c>
      <c r="H38" s="27">
        <f t="shared" ref="H38:H43" si="3">F38*0.4+G38*0.6</f>
        <v>77.752</v>
      </c>
    </row>
    <row r="39" s="31" customFormat="1" ht="20" customHeight="1" spans="1:8">
      <c r="A39" s="23">
        <v>38</v>
      </c>
      <c r="B39" s="32">
        <v>2018070302616</v>
      </c>
      <c r="C39" s="24" t="s">
        <v>141</v>
      </c>
      <c r="D39" s="26" t="s">
        <v>139</v>
      </c>
      <c r="E39" s="25" t="s">
        <v>140</v>
      </c>
      <c r="F39" s="27">
        <v>58.4</v>
      </c>
      <c r="G39" s="27">
        <v>85</v>
      </c>
      <c r="H39" s="27">
        <f t="shared" si="3"/>
        <v>74.36</v>
      </c>
    </row>
    <row r="40" s="31" customFormat="1" ht="20" customHeight="1" spans="1:8">
      <c r="A40" s="23">
        <v>39</v>
      </c>
      <c r="B40" s="32">
        <v>2018070302614</v>
      </c>
      <c r="C40" s="24" t="s">
        <v>142</v>
      </c>
      <c r="D40" s="26" t="s">
        <v>139</v>
      </c>
      <c r="E40" s="25" t="s">
        <v>140</v>
      </c>
      <c r="F40" s="27">
        <v>55.36</v>
      </c>
      <c r="G40" s="27">
        <v>81.4</v>
      </c>
      <c r="H40" s="27">
        <f t="shared" si="3"/>
        <v>70.984</v>
      </c>
    </row>
    <row r="41" s="31" customFormat="1" ht="20" customHeight="1" spans="1:8">
      <c r="A41" s="23">
        <v>40</v>
      </c>
      <c r="B41" s="32">
        <v>2018070302618</v>
      </c>
      <c r="C41" s="24" t="s">
        <v>143</v>
      </c>
      <c r="D41" s="26" t="s">
        <v>139</v>
      </c>
      <c r="E41" s="25" t="s">
        <v>140</v>
      </c>
      <c r="F41" s="27">
        <v>55.08</v>
      </c>
      <c r="G41" s="27">
        <v>81.4</v>
      </c>
      <c r="H41" s="27">
        <f t="shared" si="3"/>
        <v>70.872</v>
      </c>
    </row>
    <row r="42" s="31" customFormat="1" ht="20" customHeight="1" spans="1:8">
      <c r="A42" s="23">
        <v>41</v>
      </c>
      <c r="B42" s="32">
        <v>2018070302612</v>
      </c>
      <c r="C42" s="24" t="s">
        <v>144</v>
      </c>
      <c r="D42" s="26" t="s">
        <v>139</v>
      </c>
      <c r="E42" s="25" t="s">
        <v>140</v>
      </c>
      <c r="F42" s="27">
        <v>54.6</v>
      </c>
      <c r="G42" s="27">
        <v>75.2</v>
      </c>
      <c r="H42" s="27">
        <f t="shared" si="3"/>
        <v>66.96</v>
      </c>
    </row>
    <row r="43" s="31" customFormat="1" ht="20" customHeight="1" spans="1:8">
      <c r="A43" s="23">
        <v>42</v>
      </c>
      <c r="B43" s="32">
        <v>2018070302619</v>
      </c>
      <c r="C43" s="24" t="s">
        <v>145</v>
      </c>
      <c r="D43" s="26" t="s">
        <v>139</v>
      </c>
      <c r="E43" s="25" t="s">
        <v>140</v>
      </c>
      <c r="F43" s="27">
        <v>51.82</v>
      </c>
      <c r="G43" s="27">
        <v>0</v>
      </c>
      <c r="H43" s="27">
        <f t="shared" si="3"/>
        <v>20.728</v>
      </c>
    </row>
    <row r="44" s="31" customFormat="1" ht="20" customHeight="1" spans="1:8">
      <c r="A44" s="23">
        <v>43</v>
      </c>
      <c r="B44" s="32">
        <v>2018070302623</v>
      </c>
      <c r="C44" s="40" t="s">
        <v>146</v>
      </c>
      <c r="D44" s="41" t="s">
        <v>139</v>
      </c>
      <c r="E44" s="42" t="s">
        <v>147</v>
      </c>
      <c r="F44" s="27">
        <v>53.26</v>
      </c>
      <c r="G44" s="27">
        <v>90.4</v>
      </c>
      <c r="H44" s="43">
        <f t="shared" ref="H44:H49" si="4">G44*0.6+F44*0.4</f>
        <v>75.544</v>
      </c>
    </row>
    <row r="45" s="31" customFormat="1" ht="20" customHeight="1" spans="1:8">
      <c r="A45" s="23">
        <v>44</v>
      </c>
      <c r="B45" s="32">
        <v>2018070302625</v>
      </c>
      <c r="C45" s="40" t="s">
        <v>148</v>
      </c>
      <c r="D45" s="41" t="s">
        <v>139</v>
      </c>
      <c r="E45" s="42" t="s">
        <v>147</v>
      </c>
      <c r="F45" s="27">
        <v>52.08</v>
      </c>
      <c r="G45" s="27">
        <v>85</v>
      </c>
      <c r="H45" s="43">
        <f t="shared" si="4"/>
        <v>71.832</v>
      </c>
    </row>
    <row r="46" s="31" customFormat="1" ht="20" customHeight="1" spans="1:8">
      <c r="A46" s="23">
        <v>45</v>
      </c>
      <c r="B46" s="32">
        <v>2018070302621</v>
      </c>
      <c r="C46" s="40" t="s">
        <v>149</v>
      </c>
      <c r="D46" s="41" t="s">
        <v>139</v>
      </c>
      <c r="E46" s="42" t="s">
        <v>147</v>
      </c>
      <c r="F46" s="27">
        <v>43.68</v>
      </c>
      <c r="G46" s="27">
        <v>86</v>
      </c>
      <c r="H46" s="43">
        <f t="shared" si="4"/>
        <v>69.072</v>
      </c>
    </row>
    <row r="47" s="31" customFormat="1" ht="20" customHeight="1" spans="1:8">
      <c r="A47" s="23">
        <v>46</v>
      </c>
      <c r="B47" s="32">
        <v>2018070302628</v>
      </c>
      <c r="C47" s="40" t="s">
        <v>150</v>
      </c>
      <c r="D47" s="41" t="s">
        <v>139</v>
      </c>
      <c r="E47" s="42" t="s">
        <v>147</v>
      </c>
      <c r="F47" s="27">
        <v>42.28</v>
      </c>
      <c r="G47" s="27">
        <v>85.6</v>
      </c>
      <c r="H47" s="43">
        <f t="shared" si="4"/>
        <v>68.272</v>
      </c>
    </row>
    <row r="48" s="31" customFormat="1" ht="20" customHeight="1" spans="1:9">
      <c r="A48" s="23">
        <v>47</v>
      </c>
      <c r="B48" s="32">
        <v>2018070302622</v>
      </c>
      <c r="C48" s="40" t="s">
        <v>151</v>
      </c>
      <c r="D48" s="41" t="s">
        <v>139</v>
      </c>
      <c r="E48" s="42" t="s">
        <v>147</v>
      </c>
      <c r="F48" s="27">
        <v>41.98</v>
      </c>
      <c r="G48" s="27">
        <v>80.4</v>
      </c>
      <c r="H48" s="43">
        <f t="shared" si="4"/>
        <v>65.032</v>
      </c>
      <c r="I48" s="44"/>
    </row>
    <row r="49" s="31" customFormat="1" ht="20" customHeight="1" spans="1:9">
      <c r="A49" s="23">
        <v>48</v>
      </c>
      <c r="B49" s="29">
        <v>2018070302627</v>
      </c>
      <c r="C49" s="27" t="s">
        <v>152</v>
      </c>
      <c r="D49" s="27" t="s">
        <v>139</v>
      </c>
      <c r="E49" s="27" t="s">
        <v>153</v>
      </c>
      <c r="F49" s="27">
        <v>40.92</v>
      </c>
      <c r="G49" s="27">
        <v>0</v>
      </c>
      <c r="H49" s="43">
        <f t="shared" si="4"/>
        <v>16.368</v>
      </c>
      <c r="I49" s="44"/>
    </row>
    <row r="50" s="31" customFormat="1" ht="20" customHeight="1" spans="1:9">
      <c r="A50" s="23">
        <v>49</v>
      </c>
      <c r="B50" s="32">
        <v>2018070302706</v>
      </c>
      <c r="C50" s="33" t="s">
        <v>154</v>
      </c>
      <c r="D50" s="34" t="s">
        <v>139</v>
      </c>
      <c r="E50" s="35" t="s">
        <v>155</v>
      </c>
      <c r="F50" s="28">
        <v>59.84</v>
      </c>
      <c r="G50" s="43">
        <v>88.6</v>
      </c>
      <c r="H50" s="43">
        <f>F50*0.4+G50*0.6</f>
        <v>77.096</v>
      </c>
      <c r="I50" s="22"/>
    </row>
    <row r="51" s="31" customFormat="1" ht="20" customHeight="1" spans="1:9">
      <c r="A51" s="23">
        <v>50</v>
      </c>
      <c r="B51" s="32">
        <v>2018070302714</v>
      </c>
      <c r="C51" s="33" t="s">
        <v>156</v>
      </c>
      <c r="D51" s="34" t="s">
        <v>139</v>
      </c>
      <c r="E51" s="35" t="s">
        <v>155</v>
      </c>
      <c r="F51" s="28">
        <v>64.14</v>
      </c>
      <c r="G51" s="43">
        <v>84.4</v>
      </c>
      <c r="H51" s="43">
        <f>F51*0.4+G51*0.6</f>
        <v>76.296</v>
      </c>
      <c r="I51" s="45"/>
    </row>
    <row r="52" s="31" customFormat="1" ht="20" customHeight="1" spans="1:9">
      <c r="A52" s="23">
        <v>51</v>
      </c>
      <c r="B52" s="36">
        <v>2018070302707</v>
      </c>
      <c r="C52" s="37" t="s">
        <v>157</v>
      </c>
      <c r="D52" s="37" t="s">
        <v>139</v>
      </c>
      <c r="E52" s="37" t="s">
        <v>158</v>
      </c>
      <c r="F52" s="28">
        <v>54.3</v>
      </c>
      <c r="G52" s="43">
        <v>85</v>
      </c>
      <c r="H52" s="43">
        <f>F52*0.4+G52*0.6</f>
        <v>72.72</v>
      </c>
      <c r="I52" s="22"/>
    </row>
    <row r="53" s="22" customFormat="1" ht="20" customHeight="1" spans="1:9">
      <c r="A53" s="23">
        <v>52</v>
      </c>
      <c r="B53" s="32">
        <v>2018070302726</v>
      </c>
      <c r="C53" s="40" t="s">
        <v>159</v>
      </c>
      <c r="D53" s="41" t="s">
        <v>139</v>
      </c>
      <c r="E53" s="42" t="s">
        <v>160</v>
      </c>
      <c r="F53" s="27">
        <v>57.46</v>
      </c>
      <c r="G53" s="27">
        <v>88.8</v>
      </c>
      <c r="H53" s="43">
        <f>G53*0.6+F53*0.4</f>
        <v>76.264</v>
      </c>
      <c r="I53" s="46"/>
    </row>
    <row r="54" s="22" customFormat="1" ht="20" customHeight="1" spans="1:9">
      <c r="A54" s="23">
        <v>53</v>
      </c>
      <c r="B54" s="32">
        <v>2018070302727</v>
      </c>
      <c r="C54" s="40" t="s">
        <v>161</v>
      </c>
      <c r="D54" s="41" t="s">
        <v>139</v>
      </c>
      <c r="E54" s="42" t="s">
        <v>160</v>
      </c>
      <c r="F54" s="27">
        <v>53.72</v>
      </c>
      <c r="G54" s="27">
        <v>86</v>
      </c>
      <c r="H54" s="43">
        <f>G54*0.6+F54*0.4</f>
        <v>73.088</v>
      </c>
      <c r="I54" s="46"/>
    </row>
    <row r="55" s="22" customFormat="1" ht="20" customHeight="1" spans="1:9">
      <c r="A55" s="23">
        <v>54</v>
      </c>
      <c r="B55" s="32">
        <v>2018070302728</v>
      </c>
      <c r="C55" s="40" t="s">
        <v>162</v>
      </c>
      <c r="D55" s="41" t="s">
        <v>139</v>
      </c>
      <c r="E55" s="42" t="s">
        <v>160</v>
      </c>
      <c r="F55" s="27">
        <v>54.74</v>
      </c>
      <c r="G55" s="27">
        <v>83.6</v>
      </c>
      <c r="H55" s="43">
        <f>G55*0.6+F55*0.4</f>
        <v>72.056</v>
      </c>
      <c r="I55" s="46"/>
    </row>
    <row r="56" s="22" customFormat="1" ht="20" customHeight="1" spans="1:9">
      <c r="A56" s="23">
        <v>55</v>
      </c>
      <c r="B56" s="32">
        <v>2018070302822</v>
      </c>
      <c r="C56" s="24" t="s">
        <v>163</v>
      </c>
      <c r="D56" s="26" t="s">
        <v>139</v>
      </c>
      <c r="E56" s="25" t="s">
        <v>164</v>
      </c>
      <c r="F56" s="27">
        <v>61.1</v>
      </c>
      <c r="G56" s="27">
        <v>86</v>
      </c>
      <c r="H56" s="27">
        <f>F56*0.4+G56*0.6</f>
        <v>76.04</v>
      </c>
      <c r="I56" s="46"/>
    </row>
    <row r="57" s="22" customFormat="1" ht="20" customHeight="1" spans="1:9">
      <c r="A57" s="23">
        <v>56</v>
      </c>
      <c r="B57" s="32">
        <v>2018070302805</v>
      </c>
      <c r="C57" s="24" t="s">
        <v>165</v>
      </c>
      <c r="D57" s="26" t="s">
        <v>139</v>
      </c>
      <c r="E57" s="25" t="s">
        <v>164</v>
      </c>
      <c r="F57" s="27">
        <v>56.42</v>
      </c>
      <c r="G57" s="27">
        <v>87</v>
      </c>
      <c r="H57" s="27">
        <f>F57*0.4+G57*0.6</f>
        <v>74.768</v>
      </c>
      <c r="I57" s="46"/>
    </row>
    <row r="58" s="22" customFormat="1" ht="20" customHeight="1" spans="1:9">
      <c r="A58" s="23">
        <v>57</v>
      </c>
      <c r="B58" s="32">
        <v>2018070302804</v>
      </c>
      <c r="C58" s="24" t="s">
        <v>166</v>
      </c>
      <c r="D58" s="26" t="s">
        <v>139</v>
      </c>
      <c r="E58" s="25" t="s">
        <v>164</v>
      </c>
      <c r="F58" s="27">
        <v>58.06</v>
      </c>
      <c r="G58" s="27">
        <v>83.8</v>
      </c>
      <c r="H58" s="27">
        <f>F58*0.4+G58*0.6</f>
        <v>73.504</v>
      </c>
      <c r="I58" s="46"/>
    </row>
    <row r="59" s="22" customFormat="1" ht="20" customHeight="1" spans="1:9">
      <c r="A59" s="23">
        <v>58</v>
      </c>
      <c r="B59" s="32">
        <v>2018070302828</v>
      </c>
      <c r="C59" s="40" t="s">
        <v>167</v>
      </c>
      <c r="D59" s="41" t="s">
        <v>139</v>
      </c>
      <c r="E59" s="42" t="s">
        <v>168</v>
      </c>
      <c r="F59" s="27">
        <v>49.52</v>
      </c>
      <c r="G59" s="27">
        <v>89.8</v>
      </c>
      <c r="H59" s="43">
        <f>G59*0.6+F59*0.4</f>
        <v>73.688</v>
      </c>
      <c r="I59" s="46"/>
    </row>
    <row r="60" s="22" customFormat="1" ht="20" customHeight="1" spans="1:9">
      <c r="A60" s="23">
        <v>59</v>
      </c>
      <c r="B60" s="32">
        <v>2018070302829</v>
      </c>
      <c r="C60" s="40" t="s">
        <v>169</v>
      </c>
      <c r="D60" s="41" t="s">
        <v>139</v>
      </c>
      <c r="E60" s="42" t="s">
        <v>168</v>
      </c>
      <c r="F60" s="27">
        <v>49.58</v>
      </c>
      <c r="G60" s="27">
        <v>85.2</v>
      </c>
      <c r="H60" s="43">
        <f>G60*0.6+F60*0.4</f>
        <v>70.952</v>
      </c>
      <c r="I60" s="46"/>
    </row>
    <row r="61" s="22" customFormat="1" ht="20" customHeight="1" spans="1:9">
      <c r="A61" s="23">
        <v>60</v>
      </c>
      <c r="B61" s="32">
        <v>2018070302824</v>
      </c>
      <c r="C61" s="40" t="s">
        <v>170</v>
      </c>
      <c r="D61" s="41" t="s">
        <v>139</v>
      </c>
      <c r="E61" s="42" t="s">
        <v>168</v>
      </c>
      <c r="F61" s="27">
        <v>49.34</v>
      </c>
      <c r="G61" s="27">
        <v>81.8</v>
      </c>
      <c r="H61" s="43">
        <f>G61*0.6+F61*0.4</f>
        <v>68.816</v>
      </c>
      <c r="I61" s="46"/>
    </row>
    <row r="62" s="22" customFormat="1" ht="20" customHeight="1" spans="1:9">
      <c r="A62" s="23">
        <v>61</v>
      </c>
      <c r="B62" s="32">
        <v>2018070301528</v>
      </c>
      <c r="C62" s="24" t="s">
        <v>171</v>
      </c>
      <c r="D62" s="26" t="s">
        <v>172</v>
      </c>
      <c r="E62" s="25" t="s">
        <v>173</v>
      </c>
      <c r="F62" s="27">
        <v>54.8</v>
      </c>
      <c r="G62" s="27">
        <v>87.6</v>
      </c>
      <c r="H62" s="27">
        <f t="shared" ref="H62:H76" si="5">F62*0.4+G62*0.6</f>
        <v>74.48</v>
      </c>
      <c r="I62" s="46"/>
    </row>
    <row r="63" s="22" customFormat="1" ht="20" customHeight="1" spans="1:9">
      <c r="A63" s="23">
        <v>62</v>
      </c>
      <c r="B63" s="32">
        <v>2018070301604</v>
      </c>
      <c r="C63" s="24" t="s">
        <v>174</v>
      </c>
      <c r="D63" s="26" t="s">
        <v>172</v>
      </c>
      <c r="E63" s="25" t="s">
        <v>173</v>
      </c>
      <c r="F63" s="27">
        <v>57.28</v>
      </c>
      <c r="G63" s="27">
        <v>82.2</v>
      </c>
      <c r="H63" s="27">
        <f t="shared" si="5"/>
        <v>72.232</v>
      </c>
      <c r="I63" s="46"/>
    </row>
    <row r="64" s="22" customFormat="1" ht="20" customHeight="1" spans="1:9">
      <c r="A64" s="23">
        <v>63</v>
      </c>
      <c r="B64" s="32">
        <v>2018070301529</v>
      </c>
      <c r="C64" s="24" t="s">
        <v>175</v>
      </c>
      <c r="D64" s="26" t="s">
        <v>172</v>
      </c>
      <c r="E64" s="25" t="s">
        <v>173</v>
      </c>
      <c r="F64" s="27">
        <v>56.78</v>
      </c>
      <c r="G64" s="27">
        <v>75</v>
      </c>
      <c r="H64" s="27">
        <f t="shared" si="5"/>
        <v>67.712</v>
      </c>
      <c r="I64" s="46"/>
    </row>
    <row r="65" s="22" customFormat="1" ht="20" customHeight="1" spans="1:9">
      <c r="A65" s="23">
        <v>64</v>
      </c>
      <c r="B65" s="32">
        <v>2018070301627</v>
      </c>
      <c r="C65" s="24" t="s">
        <v>176</v>
      </c>
      <c r="D65" s="26" t="s">
        <v>177</v>
      </c>
      <c r="E65" s="25" t="s">
        <v>178</v>
      </c>
      <c r="F65" s="27">
        <v>58.46</v>
      </c>
      <c r="G65" s="27">
        <v>88.4</v>
      </c>
      <c r="H65" s="27">
        <f t="shared" si="5"/>
        <v>76.424</v>
      </c>
      <c r="I65" s="46"/>
    </row>
    <row r="66" s="22" customFormat="1" ht="20" customHeight="1" spans="1:9">
      <c r="A66" s="23">
        <v>65</v>
      </c>
      <c r="B66" s="32">
        <v>2018070301611</v>
      </c>
      <c r="C66" s="24" t="s">
        <v>179</v>
      </c>
      <c r="D66" s="26" t="s">
        <v>177</v>
      </c>
      <c r="E66" s="25" t="s">
        <v>178</v>
      </c>
      <c r="F66" s="27">
        <v>56.2</v>
      </c>
      <c r="G66" s="27">
        <v>86.4</v>
      </c>
      <c r="H66" s="27">
        <f t="shared" si="5"/>
        <v>74.32</v>
      </c>
      <c r="I66" s="46"/>
    </row>
    <row r="67" s="22" customFormat="1" ht="20" customHeight="1" spans="1:9">
      <c r="A67" s="23">
        <v>66</v>
      </c>
      <c r="B67" s="32">
        <v>2018070301628</v>
      </c>
      <c r="C67" s="24" t="s">
        <v>180</v>
      </c>
      <c r="D67" s="26" t="s">
        <v>177</v>
      </c>
      <c r="E67" s="25" t="s">
        <v>178</v>
      </c>
      <c r="F67" s="27">
        <v>57.14</v>
      </c>
      <c r="G67" s="27">
        <v>78.6</v>
      </c>
      <c r="H67" s="27">
        <f t="shared" si="5"/>
        <v>70.016</v>
      </c>
      <c r="I67" s="46"/>
    </row>
    <row r="68" s="22" customFormat="1" ht="20" customHeight="1" spans="1:9">
      <c r="A68" s="23">
        <v>67</v>
      </c>
      <c r="B68" s="32">
        <v>2018070301629</v>
      </c>
      <c r="C68" s="24" t="s">
        <v>181</v>
      </c>
      <c r="D68" s="26" t="s">
        <v>177</v>
      </c>
      <c r="E68" s="25" t="s">
        <v>182</v>
      </c>
      <c r="F68" s="27">
        <v>53.34</v>
      </c>
      <c r="G68" s="27">
        <v>83.8</v>
      </c>
      <c r="H68" s="27">
        <f t="shared" si="5"/>
        <v>71.616</v>
      </c>
      <c r="I68" s="46"/>
    </row>
    <row r="69" s="22" customFormat="1" ht="20" customHeight="1" spans="1:9">
      <c r="A69" s="23">
        <v>68</v>
      </c>
      <c r="B69" s="32">
        <v>2018070301702</v>
      </c>
      <c r="C69" s="24" t="s">
        <v>183</v>
      </c>
      <c r="D69" s="26" t="s">
        <v>177</v>
      </c>
      <c r="E69" s="25" t="s">
        <v>182</v>
      </c>
      <c r="F69" s="27">
        <v>46.34</v>
      </c>
      <c r="G69" s="27">
        <v>83.4</v>
      </c>
      <c r="H69" s="27">
        <f t="shared" si="5"/>
        <v>68.576</v>
      </c>
      <c r="I69" s="46"/>
    </row>
    <row r="70" s="22" customFormat="1" ht="20" customHeight="1" spans="1:9">
      <c r="A70" s="23">
        <v>69</v>
      </c>
      <c r="B70" s="32">
        <v>2018070301701</v>
      </c>
      <c r="C70" s="24" t="s">
        <v>184</v>
      </c>
      <c r="D70" s="26" t="s">
        <v>177</v>
      </c>
      <c r="E70" s="25" t="s">
        <v>182</v>
      </c>
      <c r="F70" s="27">
        <v>48.18</v>
      </c>
      <c r="G70" s="27">
        <v>73</v>
      </c>
      <c r="H70" s="27">
        <f t="shared" si="5"/>
        <v>63.072</v>
      </c>
      <c r="I70" s="46"/>
    </row>
    <row r="71" s="22" customFormat="1" ht="20" customHeight="1" spans="1:9">
      <c r="A71" s="23">
        <v>70</v>
      </c>
      <c r="B71" s="32">
        <v>2018070300710</v>
      </c>
      <c r="C71" s="24" t="s">
        <v>185</v>
      </c>
      <c r="D71" s="26" t="s">
        <v>186</v>
      </c>
      <c r="E71" s="25" t="s">
        <v>187</v>
      </c>
      <c r="F71" s="27">
        <v>60.74</v>
      </c>
      <c r="G71" s="27">
        <v>84.2</v>
      </c>
      <c r="H71" s="27">
        <f t="shared" si="5"/>
        <v>74.816</v>
      </c>
      <c r="I71" s="46"/>
    </row>
    <row r="72" s="22" customFormat="1" ht="20" customHeight="1" spans="1:9">
      <c r="A72" s="23">
        <v>71</v>
      </c>
      <c r="B72" s="32">
        <v>2018070300715</v>
      </c>
      <c r="C72" s="24" t="s">
        <v>188</v>
      </c>
      <c r="D72" s="26" t="s">
        <v>186</v>
      </c>
      <c r="E72" s="25" t="s">
        <v>187</v>
      </c>
      <c r="F72" s="27">
        <v>57.28</v>
      </c>
      <c r="G72" s="27">
        <v>86.2</v>
      </c>
      <c r="H72" s="27">
        <f t="shared" si="5"/>
        <v>74.632</v>
      </c>
      <c r="I72" s="46"/>
    </row>
    <row r="73" s="22" customFormat="1" ht="20" customHeight="1" spans="1:9">
      <c r="A73" s="23">
        <v>72</v>
      </c>
      <c r="B73" s="32">
        <v>2018070300711</v>
      </c>
      <c r="C73" s="24" t="s">
        <v>189</v>
      </c>
      <c r="D73" s="26" t="s">
        <v>186</v>
      </c>
      <c r="E73" s="25" t="s">
        <v>187</v>
      </c>
      <c r="F73" s="27">
        <v>54.98</v>
      </c>
      <c r="G73" s="27">
        <v>79.4</v>
      </c>
      <c r="H73" s="27">
        <f t="shared" si="5"/>
        <v>69.632</v>
      </c>
      <c r="I73" s="46"/>
    </row>
    <row r="74" s="22" customFormat="1" ht="20" customHeight="1" spans="1:8">
      <c r="A74" s="23">
        <v>73</v>
      </c>
      <c r="B74" s="32">
        <v>2018070300810</v>
      </c>
      <c r="C74" s="33" t="s">
        <v>190</v>
      </c>
      <c r="D74" s="34" t="s">
        <v>186</v>
      </c>
      <c r="E74" s="35" t="s">
        <v>191</v>
      </c>
      <c r="F74" s="28">
        <v>60.22</v>
      </c>
      <c r="G74" s="43">
        <v>86.8</v>
      </c>
      <c r="H74" s="43">
        <f t="shared" si="5"/>
        <v>76.168</v>
      </c>
    </row>
    <row r="75" s="22" customFormat="1" ht="20" customHeight="1" spans="1:8">
      <c r="A75" s="23">
        <v>74</v>
      </c>
      <c r="B75" s="32">
        <v>2018070300826</v>
      </c>
      <c r="C75" s="33" t="s">
        <v>115</v>
      </c>
      <c r="D75" s="34" t="s">
        <v>186</v>
      </c>
      <c r="E75" s="35" t="s">
        <v>191</v>
      </c>
      <c r="F75" s="28">
        <v>63.16</v>
      </c>
      <c r="G75" s="43">
        <v>84</v>
      </c>
      <c r="H75" s="43">
        <f t="shared" si="5"/>
        <v>75.664</v>
      </c>
    </row>
    <row r="76" s="22" customFormat="1" ht="20" customHeight="1" spans="1:8">
      <c r="A76" s="23">
        <v>75</v>
      </c>
      <c r="B76" s="32">
        <v>2018070300828</v>
      </c>
      <c r="C76" s="33" t="s">
        <v>192</v>
      </c>
      <c r="D76" s="34" t="s">
        <v>186</v>
      </c>
      <c r="E76" s="35" t="s">
        <v>191</v>
      </c>
      <c r="F76" s="28">
        <v>57.66</v>
      </c>
      <c r="G76" s="43">
        <v>85.6</v>
      </c>
      <c r="H76" s="43">
        <f t="shared" si="5"/>
        <v>74.424</v>
      </c>
    </row>
    <row r="77" s="20" customFormat="1" spans="2:7">
      <c r="B77" s="48"/>
      <c r="F77" s="49"/>
      <c r="G77" s="49"/>
    </row>
    <row r="78" s="20" customFormat="1" spans="2:7">
      <c r="B78" s="48"/>
      <c r="F78" s="49"/>
      <c r="G78" s="49"/>
    </row>
    <row r="79" s="20" customFormat="1" spans="2:7">
      <c r="B79" s="48"/>
      <c r="F79" s="49"/>
      <c r="G79" s="49"/>
    </row>
    <row r="80" s="20" customFormat="1" spans="2:7">
      <c r="B80" s="48"/>
      <c r="F80" s="49"/>
      <c r="G80" s="49"/>
    </row>
    <row r="81" s="20" customFormat="1" spans="2:7">
      <c r="B81" s="48"/>
      <c r="F81" s="49"/>
      <c r="G81" s="49"/>
    </row>
    <row r="82" s="20" customFormat="1" spans="2:7">
      <c r="B82" s="48"/>
      <c r="F82" s="49"/>
      <c r="G82" s="49"/>
    </row>
    <row r="83" s="20" customFormat="1" spans="2:7">
      <c r="B83" s="48"/>
      <c r="F83" s="49"/>
      <c r="G83" s="49"/>
    </row>
    <row r="84" s="20" customFormat="1" spans="2:7">
      <c r="B84" s="48"/>
      <c r="F84" s="49"/>
      <c r="G84" s="49"/>
    </row>
    <row r="85" s="20" customFormat="1" spans="2:7">
      <c r="B85" s="48"/>
      <c r="F85" s="49"/>
      <c r="G85" s="49"/>
    </row>
    <row r="86" s="20" customFormat="1" spans="2:7">
      <c r="B86" s="48"/>
      <c r="F86" s="49"/>
      <c r="G86" s="49"/>
    </row>
  </sheetData>
  <sortState ref="A1:P76">
    <sortCondition ref="D1:D76"/>
    <sortCondition ref="E1:E76"/>
    <sortCondition ref="H1:H76" descending="1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workbookViewId="0">
      <selection activeCell="I1" sqref="I1"/>
    </sheetView>
  </sheetViews>
  <sheetFormatPr defaultColWidth="8.88888888888889" defaultRowHeight="14.4" outlineLevelCol="7"/>
  <cols>
    <col min="2" max="2" width="17" customWidth="1"/>
    <col min="4" max="4" width="25.7777777777778" customWidth="1"/>
    <col min="5" max="5" width="26.2222222222222" customWidth="1"/>
    <col min="6" max="8" width="12.2222222222222" customWidth="1"/>
    <col min="10" max="10" width="16.4444444444444"/>
  </cols>
  <sheetData>
    <row r="1" s="1" customFormat="1" ht="31" customHeight="1" spans="1:8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</row>
    <row r="2" s="31" customFormat="1" ht="20" customHeight="1" spans="1:8">
      <c r="A2" s="23">
        <v>1</v>
      </c>
      <c r="B2" s="32">
        <v>2018070302005</v>
      </c>
      <c r="C2" s="24" t="s">
        <v>193</v>
      </c>
      <c r="D2" s="26" t="s">
        <v>97</v>
      </c>
      <c r="E2" s="25" t="s">
        <v>194</v>
      </c>
      <c r="F2" s="27">
        <v>51.72</v>
      </c>
      <c r="G2" s="27">
        <v>91</v>
      </c>
      <c r="H2" s="27">
        <f t="shared" ref="H2:H64" si="0">F2*0.4+G2*0.6</f>
        <v>75.288</v>
      </c>
    </row>
    <row r="3" s="31" customFormat="1" ht="20" customHeight="1" spans="1:8">
      <c r="A3" s="23">
        <v>2</v>
      </c>
      <c r="B3" s="32">
        <v>2018070302009</v>
      </c>
      <c r="C3" s="24" t="s">
        <v>195</v>
      </c>
      <c r="D3" s="26" t="s">
        <v>97</v>
      </c>
      <c r="E3" s="25" t="s">
        <v>194</v>
      </c>
      <c r="F3" s="27">
        <v>51.4</v>
      </c>
      <c r="G3" s="27">
        <v>89.8</v>
      </c>
      <c r="H3" s="27">
        <f t="shared" si="0"/>
        <v>74.44</v>
      </c>
    </row>
    <row r="4" s="31" customFormat="1" ht="20" customHeight="1" spans="1:8">
      <c r="A4" s="23">
        <v>3</v>
      </c>
      <c r="B4" s="32">
        <v>2018070302023</v>
      </c>
      <c r="C4" s="24" t="s">
        <v>196</v>
      </c>
      <c r="D4" s="26" t="s">
        <v>97</v>
      </c>
      <c r="E4" s="25" t="s">
        <v>194</v>
      </c>
      <c r="F4" s="27">
        <v>53.44</v>
      </c>
      <c r="G4" s="27">
        <v>87</v>
      </c>
      <c r="H4" s="27">
        <f t="shared" si="0"/>
        <v>73.576</v>
      </c>
    </row>
    <row r="5" s="31" customFormat="1" ht="20" customHeight="1" spans="1:8">
      <c r="A5" s="23">
        <v>4</v>
      </c>
      <c r="B5" s="32">
        <v>2018070301716</v>
      </c>
      <c r="C5" s="33" t="s">
        <v>197</v>
      </c>
      <c r="D5" s="34" t="s">
        <v>97</v>
      </c>
      <c r="E5" s="35" t="s">
        <v>198</v>
      </c>
      <c r="F5" s="28">
        <v>64.48</v>
      </c>
      <c r="G5" s="28">
        <v>88.6</v>
      </c>
      <c r="H5" s="28">
        <f t="shared" si="0"/>
        <v>78.952</v>
      </c>
    </row>
    <row r="6" s="31" customFormat="1" ht="20" customHeight="1" spans="1:8">
      <c r="A6" s="23">
        <v>5</v>
      </c>
      <c r="B6" s="32">
        <v>2018070301711</v>
      </c>
      <c r="C6" s="33" t="s">
        <v>199</v>
      </c>
      <c r="D6" s="34" t="s">
        <v>97</v>
      </c>
      <c r="E6" s="35" t="s">
        <v>198</v>
      </c>
      <c r="F6" s="28">
        <v>53.92</v>
      </c>
      <c r="G6" s="28">
        <v>87.4</v>
      </c>
      <c r="H6" s="28">
        <f t="shared" si="0"/>
        <v>74.008</v>
      </c>
    </row>
    <row r="7" s="31" customFormat="1" ht="20" customHeight="1" spans="1:8">
      <c r="A7" s="23">
        <v>6</v>
      </c>
      <c r="B7" s="32">
        <v>2018070301705</v>
      </c>
      <c r="C7" s="33" t="s">
        <v>174</v>
      </c>
      <c r="D7" s="34" t="s">
        <v>97</v>
      </c>
      <c r="E7" s="35" t="s">
        <v>198</v>
      </c>
      <c r="F7" s="28">
        <v>49.08</v>
      </c>
      <c r="G7" s="28">
        <v>89</v>
      </c>
      <c r="H7" s="28">
        <f t="shared" si="0"/>
        <v>73.032</v>
      </c>
    </row>
    <row r="8" s="31" customFormat="1" ht="20" customHeight="1" spans="1:8">
      <c r="A8" s="23">
        <v>7</v>
      </c>
      <c r="B8" s="32">
        <v>2018070301703</v>
      </c>
      <c r="C8" s="33" t="s">
        <v>200</v>
      </c>
      <c r="D8" s="34" t="s">
        <v>97</v>
      </c>
      <c r="E8" s="35" t="s">
        <v>198</v>
      </c>
      <c r="F8" s="28">
        <v>49.38</v>
      </c>
      <c r="G8" s="28">
        <v>84</v>
      </c>
      <c r="H8" s="28">
        <f t="shared" si="0"/>
        <v>70.152</v>
      </c>
    </row>
    <row r="9" s="31" customFormat="1" ht="20" customHeight="1" spans="1:8">
      <c r="A9" s="23">
        <v>8</v>
      </c>
      <c r="B9" s="32">
        <v>2018070301713</v>
      </c>
      <c r="C9" s="33" t="s">
        <v>201</v>
      </c>
      <c r="D9" s="34" t="s">
        <v>97</v>
      </c>
      <c r="E9" s="35" t="s">
        <v>198</v>
      </c>
      <c r="F9" s="28">
        <v>44.94</v>
      </c>
      <c r="G9" s="28">
        <v>80.4</v>
      </c>
      <c r="H9" s="28">
        <f t="shared" si="0"/>
        <v>66.216</v>
      </c>
    </row>
    <row r="10" s="31" customFormat="1" ht="20" customHeight="1" spans="1:8">
      <c r="A10" s="23">
        <v>9</v>
      </c>
      <c r="B10" s="36">
        <v>2018070301706</v>
      </c>
      <c r="C10" s="37" t="s">
        <v>202</v>
      </c>
      <c r="D10" s="37" t="s">
        <v>97</v>
      </c>
      <c r="E10" s="37" t="s">
        <v>203</v>
      </c>
      <c r="F10" s="37">
        <v>42.56</v>
      </c>
      <c r="G10" s="28">
        <v>78.4</v>
      </c>
      <c r="H10" s="28">
        <f t="shared" si="0"/>
        <v>64.064</v>
      </c>
    </row>
    <row r="11" s="31" customFormat="1" ht="20" customHeight="1" spans="1:8">
      <c r="A11" s="23">
        <v>10</v>
      </c>
      <c r="B11" s="32">
        <v>2018070301718</v>
      </c>
      <c r="C11" s="24" t="s">
        <v>204</v>
      </c>
      <c r="D11" s="26" t="s">
        <v>97</v>
      </c>
      <c r="E11" s="25" t="s">
        <v>205</v>
      </c>
      <c r="F11" s="27">
        <v>47.18</v>
      </c>
      <c r="G11" s="27">
        <v>82</v>
      </c>
      <c r="H11" s="27">
        <f t="shared" si="0"/>
        <v>68.072</v>
      </c>
    </row>
    <row r="12" s="31" customFormat="1" ht="20" customHeight="1" spans="1:8">
      <c r="A12" s="23">
        <v>11</v>
      </c>
      <c r="B12" s="32">
        <v>2018070301717</v>
      </c>
      <c r="C12" s="24" t="s">
        <v>206</v>
      </c>
      <c r="D12" s="26" t="s">
        <v>97</v>
      </c>
      <c r="E12" s="25" t="s">
        <v>205</v>
      </c>
      <c r="F12" s="27">
        <v>37.04</v>
      </c>
      <c r="G12" s="27">
        <v>84.6</v>
      </c>
      <c r="H12" s="27">
        <f t="shared" si="0"/>
        <v>65.576</v>
      </c>
    </row>
    <row r="13" s="31" customFormat="1" ht="20" customHeight="1" spans="1:8">
      <c r="A13" s="23">
        <v>12</v>
      </c>
      <c r="B13" s="32">
        <v>2018070301719</v>
      </c>
      <c r="C13" s="24" t="s">
        <v>207</v>
      </c>
      <c r="D13" s="26" t="s">
        <v>97</v>
      </c>
      <c r="E13" s="25" t="s">
        <v>205</v>
      </c>
      <c r="F13" s="27">
        <v>34.34</v>
      </c>
      <c r="G13" s="27">
        <v>71.6</v>
      </c>
      <c r="H13" s="27">
        <f t="shared" si="0"/>
        <v>56.696</v>
      </c>
    </row>
    <row r="14" s="31" customFormat="1" ht="20" customHeight="1" spans="1:8">
      <c r="A14" s="23">
        <v>13</v>
      </c>
      <c r="B14" s="32">
        <v>2018070301808</v>
      </c>
      <c r="C14" s="33" t="s">
        <v>208</v>
      </c>
      <c r="D14" s="34" t="s">
        <v>97</v>
      </c>
      <c r="E14" s="35" t="s">
        <v>209</v>
      </c>
      <c r="F14" s="28">
        <v>55.06</v>
      </c>
      <c r="G14" s="28">
        <v>87.4</v>
      </c>
      <c r="H14" s="28">
        <f t="shared" si="0"/>
        <v>74.464</v>
      </c>
    </row>
    <row r="15" s="31" customFormat="1" ht="20" customHeight="1" spans="1:8">
      <c r="A15" s="23">
        <v>14</v>
      </c>
      <c r="B15" s="36">
        <v>2018070301815</v>
      </c>
      <c r="C15" s="37" t="s">
        <v>210</v>
      </c>
      <c r="D15" s="37" t="s">
        <v>97</v>
      </c>
      <c r="E15" s="37" t="s">
        <v>211</v>
      </c>
      <c r="F15" s="37">
        <v>54.04</v>
      </c>
      <c r="G15" s="28">
        <v>86.4</v>
      </c>
      <c r="H15" s="28">
        <f t="shared" si="0"/>
        <v>73.456</v>
      </c>
    </row>
    <row r="16" s="31" customFormat="1" ht="20" customHeight="1" spans="1:8">
      <c r="A16" s="23">
        <v>15</v>
      </c>
      <c r="B16" s="36">
        <v>2018070301728</v>
      </c>
      <c r="C16" s="37" t="s">
        <v>212</v>
      </c>
      <c r="D16" s="37" t="s">
        <v>97</v>
      </c>
      <c r="E16" s="37" t="s">
        <v>211</v>
      </c>
      <c r="F16" s="37">
        <v>54.82</v>
      </c>
      <c r="G16" s="28">
        <v>84.8</v>
      </c>
      <c r="H16" s="28">
        <f t="shared" si="0"/>
        <v>72.808</v>
      </c>
    </row>
    <row r="17" s="31" customFormat="1" ht="20" customHeight="1" spans="1:8">
      <c r="A17" s="23">
        <v>16</v>
      </c>
      <c r="B17" s="36">
        <v>2018070301824</v>
      </c>
      <c r="C17" s="37" t="s">
        <v>213</v>
      </c>
      <c r="D17" s="37" t="s">
        <v>97</v>
      </c>
      <c r="E17" s="37" t="s">
        <v>211</v>
      </c>
      <c r="F17" s="37">
        <v>54.88</v>
      </c>
      <c r="G17" s="28">
        <v>83.6</v>
      </c>
      <c r="H17" s="28">
        <f t="shared" si="0"/>
        <v>72.112</v>
      </c>
    </row>
    <row r="18" s="31" customFormat="1" ht="20" customHeight="1" spans="1:8">
      <c r="A18" s="23">
        <v>17</v>
      </c>
      <c r="B18" s="32">
        <v>2018070301811</v>
      </c>
      <c r="C18" s="33" t="s">
        <v>214</v>
      </c>
      <c r="D18" s="34" t="s">
        <v>97</v>
      </c>
      <c r="E18" s="35" t="s">
        <v>209</v>
      </c>
      <c r="F18" s="28">
        <v>55.14</v>
      </c>
      <c r="G18" s="28">
        <v>81.2</v>
      </c>
      <c r="H18" s="28">
        <f t="shared" si="0"/>
        <v>70.776</v>
      </c>
    </row>
    <row r="19" s="31" customFormat="1" ht="20" customHeight="1" spans="1:8">
      <c r="A19" s="23">
        <v>18</v>
      </c>
      <c r="B19" s="32">
        <v>2018070301802</v>
      </c>
      <c r="C19" s="33" t="s">
        <v>215</v>
      </c>
      <c r="D19" s="34" t="s">
        <v>97</v>
      </c>
      <c r="E19" s="35" t="s">
        <v>209</v>
      </c>
      <c r="F19" s="28">
        <v>61.58</v>
      </c>
      <c r="G19" s="28">
        <v>76</v>
      </c>
      <c r="H19" s="28">
        <f t="shared" si="0"/>
        <v>70.232</v>
      </c>
    </row>
    <row r="20" s="31" customFormat="1" ht="20" customHeight="1" spans="1:8">
      <c r="A20" s="23">
        <v>19</v>
      </c>
      <c r="B20" s="32">
        <v>2018070301722</v>
      </c>
      <c r="C20" s="33" t="s">
        <v>216</v>
      </c>
      <c r="D20" s="34" t="s">
        <v>97</v>
      </c>
      <c r="E20" s="35" t="s">
        <v>209</v>
      </c>
      <c r="F20" s="28">
        <v>55.76</v>
      </c>
      <c r="G20" s="28">
        <v>79.4</v>
      </c>
      <c r="H20" s="28">
        <f t="shared" si="0"/>
        <v>69.944</v>
      </c>
    </row>
    <row r="21" s="31" customFormat="1" ht="20" customHeight="1" spans="1:8">
      <c r="A21" s="23">
        <v>20</v>
      </c>
      <c r="B21" s="36">
        <v>2018070301729</v>
      </c>
      <c r="C21" s="37" t="s">
        <v>156</v>
      </c>
      <c r="D21" s="37" t="s">
        <v>97</v>
      </c>
      <c r="E21" s="37" t="s">
        <v>211</v>
      </c>
      <c r="F21" s="37">
        <v>54.2</v>
      </c>
      <c r="G21" s="28">
        <v>79.6</v>
      </c>
      <c r="H21" s="28">
        <f t="shared" si="0"/>
        <v>69.44</v>
      </c>
    </row>
    <row r="22" s="31" customFormat="1" ht="20" customHeight="1" spans="1:8">
      <c r="A22" s="23">
        <v>21</v>
      </c>
      <c r="B22" s="32">
        <v>2018070301814</v>
      </c>
      <c r="C22" s="33" t="s">
        <v>217</v>
      </c>
      <c r="D22" s="34" t="s">
        <v>97</v>
      </c>
      <c r="E22" s="35" t="s">
        <v>209</v>
      </c>
      <c r="F22" s="28">
        <v>55.34</v>
      </c>
      <c r="G22" s="28">
        <v>0</v>
      </c>
      <c r="H22" s="28">
        <f t="shared" si="0"/>
        <v>22.136</v>
      </c>
    </row>
    <row r="23" s="31" customFormat="1" ht="20" customHeight="1" spans="1:8">
      <c r="A23" s="23">
        <v>22</v>
      </c>
      <c r="B23" s="32">
        <v>2018070301905</v>
      </c>
      <c r="C23" s="24" t="s">
        <v>218</v>
      </c>
      <c r="D23" s="26" t="s">
        <v>97</v>
      </c>
      <c r="E23" s="25" t="s">
        <v>219</v>
      </c>
      <c r="F23" s="27">
        <v>46.08</v>
      </c>
      <c r="G23" s="27">
        <v>92.6</v>
      </c>
      <c r="H23" s="27">
        <f t="shared" si="0"/>
        <v>73.992</v>
      </c>
    </row>
    <row r="24" s="31" customFormat="1" ht="20" customHeight="1" spans="1:8">
      <c r="A24" s="23">
        <v>23</v>
      </c>
      <c r="B24" s="32">
        <v>2018070301910</v>
      </c>
      <c r="C24" s="24" t="s">
        <v>220</v>
      </c>
      <c r="D24" s="26" t="s">
        <v>97</v>
      </c>
      <c r="E24" s="25" t="s">
        <v>219</v>
      </c>
      <c r="F24" s="27">
        <v>54.3</v>
      </c>
      <c r="G24" s="27">
        <v>87</v>
      </c>
      <c r="H24" s="27">
        <f t="shared" si="0"/>
        <v>73.92</v>
      </c>
    </row>
    <row r="25" s="31" customFormat="1" ht="20" customHeight="1" spans="1:8">
      <c r="A25" s="23">
        <v>24</v>
      </c>
      <c r="B25" s="32">
        <v>2018070301907</v>
      </c>
      <c r="C25" s="24" t="s">
        <v>221</v>
      </c>
      <c r="D25" s="26" t="s">
        <v>97</v>
      </c>
      <c r="E25" s="25" t="s">
        <v>219</v>
      </c>
      <c r="F25" s="27">
        <v>44.04</v>
      </c>
      <c r="G25" s="27">
        <v>83.8</v>
      </c>
      <c r="H25" s="27">
        <f t="shared" si="0"/>
        <v>67.896</v>
      </c>
    </row>
    <row r="26" s="31" customFormat="1" ht="20" customHeight="1" spans="1:8">
      <c r="A26" s="23">
        <v>25</v>
      </c>
      <c r="B26" s="32">
        <v>2018070301901</v>
      </c>
      <c r="C26" s="24" t="s">
        <v>222</v>
      </c>
      <c r="D26" s="26" t="s">
        <v>97</v>
      </c>
      <c r="E26" s="25" t="s">
        <v>219</v>
      </c>
      <c r="F26" s="27">
        <v>38.32</v>
      </c>
      <c r="G26" s="27">
        <v>85.6</v>
      </c>
      <c r="H26" s="27">
        <f t="shared" si="0"/>
        <v>66.688</v>
      </c>
    </row>
    <row r="27" s="31" customFormat="1" ht="20" customHeight="1" spans="1:8">
      <c r="A27" s="23">
        <v>26</v>
      </c>
      <c r="B27" s="32">
        <v>2018070301902</v>
      </c>
      <c r="C27" s="24" t="s">
        <v>223</v>
      </c>
      <c r="D27" s="26" t="s">
        <v>97</v>
      </c>
      <c r="E27" s="25" t="s">
        <v>219</v>
      </c>
      <c r="F27" s="27">
        <v>39.46</v>
      </c>
      <c r="G27" s="27">
        <v>84.4</v>
      </c>
      <c r="H27" s="27">
        <f t="shared" si="0"/>
        <v>66.424</v>
      </c>
    </row>
    <row r="28" s="31" customFormat="1" ht="20" customHeight="1" spans="1:8">
      <c r="A28" s="23">
        <v>27</v>
      </c>
      <c r="B28" s="32">
        <v>2018070301903</v>
      </c>
      <c r="C28" s="24" t="s">
        <v>224</v>
      </c>
      <c r="D28" s="26" t="s">
        <v>97</v>
      </c>
      <c r="E28" s="25" t="s">
        <v>219</v>
      </c>
      <c r="F28" s="27">
        <v>44.96</v>
      </c>
      <c r="G28" s="27">
        <v>77.6</v>
      </c>
      <c r="H28" s="27">
        <f t="shared" si="0"/>
        <v>64.544</v>
      </c>
    </row>
    <row r="29" s="31" customFormat="1" ht="20" customHeight="1" spans="1:8">
      <c r="A29" s="23">
        <v>28</v>
      </c>
      <c r="B29" s="29">
        <v>2018070301830</v>
      </c>
      <c r="C29" s="23" t="s">
        <v>225</v>
      </c>
      <c r="D29" s="23" t="s">
        <v>97</v>
      </c>
      <c r="E29" s="23" t="s">
        <v>226</v>
      </c>
      <c r="F29" s="23">
        <v>28.7</v>
      </c>
      <c r="G29" s="27">
        <v>87.8</v>
      </c>
      <c r="H29" s="27">
        <f t="shared" si="0"/>
        <v>64.16</v>
      </c>
    </row>
    <row r="30" s="31" customFormat="1" ht="20" customHeight="1" spans="1:8">
      <c r="A30" s="23">
        <v>29</v>
      </c>
      <c r="B30" s="32">
        <v>2018070301904</v>
      </c>
      <c r="C30" s="24" t="s">
        <v>227</v>
      </c>
      <c r="D30" s="26" t="s">
        <v>97</v>
      </c>
      <c r="E30" s="25" t="s">
        <v>219</v>
      </c>
      <c r="F30" s="27">
        <v>41.98</v>
      </c>
      <c r="G30" s="27">
        <v>78.2</v>
      </c>
      <c r="H30" s="27">
        <f t="shared" si="0"/>
        <v>63.712</v>
      </c>
    </row>
    <row r="31" s="31" customFormat="1" ht="20" customHeight="1" spans="1:8">
      <c r="A31" s="23">
        <v>30</v>
      </c>
      <c r="B31" s="32">
        <v>2018070301909</v>
      </c>
      <c r="C31" s="24" t="s">
        <v>228</v>
      </c>
      <c r="D31" s="26" t="s">
        <v>97</v>
      </c>
      <c r="E31" s="25" t="s">
        <v>219</v>
      </c>
      <c r="F31" s="27">
        <v>35.4</v>
      </c>
      <c r="G31" s="27">
        <v>81.4</v>
      </c>
      <c r="H31" s="27">
        <f t="shared" si="0"/>
        <v>63</v>
      </c>
    </row>
    <row r="32" s="31" customFormat="1" ht="20" customHeight="1" spans="1:8">
      <c r="A32" s="23">
        <v>31</v>
      </c>
      <c r="B32" s="32">
        <v>2018070301829</v>
      </c>
      <c r="C32" s="24" t="s">
        <v>229</v>
      </c>
      <c r="D32" s="26" t="s">
        <v>97</v>
      </c>
      <c r="E32" s="25" t="s">
        <v>219</v>
      </c>
      <c r="F32" s="27">
        <v>43.42</v>
      </c>
      <c r="G32" s="27">
        <v>75.2</v>
      </c>
      <c r="H32" s="27">
        <f t="shared" si="0"/>
        <v>62.488</v>
      </c>
    </row>
    <row r="33" s="31" customFormat="1" ht="20" customHeight="1" spans="1:8">
      <c r="A33" s="23">
        <v>32</v>
      </c>
      <c r="B33" s="32">
        <v>2018070301906</v>
      </c>
      <c r="C33" s="24" t="s">
        <v>230</v>
      </c>
      <c r="D33" s="26" t="s">
        <v>97</v>
      </c>
      <c r="E33" s="25" t="s">
        <v>219</v>
      </c>
      <c r="F33" s="27">
        <v>35.96</v>
      </c>
      <c r="G33" s="27">
        <v>80</v>
      </c>
      <c r="H33" s="27">
        <f t="shared" si="0"/>
        <v>62.384</v>
      </c>
    </row>
    <row r="34" s="31" customFormat="1" ht="20" customHeight="1" spans="1:8">
      <c r="A34" s="23">
        <v>33</v>
      </c>
      <c r="B34" s="32">
        <v>2018070301828</v>
      </c>
      <c r="C34" s="24" t="s">
        <v>231</v>
      </c>
      <c r="D34" s="26" t="s">
        <v>97</v>
      </c>
      <c r="E34" s="25" t="s">
        <v>219</v>
      </c>
      <c r="F34" s="27">
        <v>40.18</v>
      </c>
      <c r="G34" s="27">
        <v>64.2</v>
      </c>
      <c r="H34" s="27">
        <f t="shared" si="0"/>
        <v>54.592</v>
      </c>
    </row>
    <row r="35" s="31" customFormat="1" ht="20" customHeight="1" spans="1:8">
      <c r="A35" s="23">
        <v>34</v>
      </c>
      <c r="B35" s="32">
        <v>2018070301913</v>
      </c>
      <c r="C35" s="24" t="s">
        <v>232</v>
      </c>
      <c r="D35" s="26" t="s">
        <v>97</v>
      </c>
      <c r="E35" s="25" t="s">
        <v>233</v>
      </c>
      <c r="F35" s="27">
        <v>57.4</v>
      </c>
      <c r="G35" s="27">
        <v>86.4</v>
      </c>
      <c r="H35" s="27">
        <f t="shared" si="0"/>
        <v>74.8</v>
      </c>
    </row>
    <row r="36" s="31" customFormat="1" ht="20" customHeight="1" spans="1:8">
      <c r="A36" s="23">
        <v>35</v>
      </c>
      <c r="B36" s="32">
        <v>2018070301915</v>
      </c>
      <c r="C36" s="24" t="s">
        <v>234</v>
      </c>
      <c r="D36" s="26" t="s">
        <v>97</v>
      </c>
      <c r="E36" s="25" t="s">
        <v>233</v>
      </c>
      <c r="F36" s="27">
        <v>58.52</v>
      </c>
      <c r="G36" s="27">
        <v>85.2</v>
      </c>
      <c r="H36" s="27">
        <f t="shared" si="0"/>
        <v>74.528</v>
      </c>
    </row>
    <row r="37" s="31" customFormat="1" ht="20" customHeight="1" spans="1:8">
      <c r="A37" s="23">
        <v>36</v>
      </c>
      <c r="B37" s="32">
        <v>2018070301919</v>
      </c>
      <c r="C37" s="24" t="s">
        <v>235</v>
      </c>
      <c r="D37" s="26" t="s">
        <v>97</v>
      </c>
      <c r="E37" s="25" t="s">
        <v>233</v>
      </c>
      <c r="F37" s="27">
        <v>59.28</v>
      </c>
      <c r="G37" s="27">
        <v>82.4</v>
      </c>
      <c r="H37" s="27">
        <f t="shared" si="0"/>
        <v>73.152</v>
      </c>
    </row>
    <row r="38" s="31" customFormat="1" ht="20" customHeight="1" spans="1:8">
      <c r="A38" s="23">
        <v>37</v>
      </c>
      <c r="B38" s="32">
        <v>2018070301922</v>
      </c>
      <c r="C38" s="24" t="s">
        <v>236</v>
      </c>
      <c r="D38" s="26" t="s">
        <v>97</v>
      </c>
      <c r="E38" s="25" t="s">
        <v>233</v>
      </c>
      <c r="F38" s="27">
        <v>53.28</v>
      </c>
      <c r="G38" s="27">
        <v>80.2</v>
      </c>
      <c r="H38" s="27">
        <f t="shared" si="0"/>
        <v>69.432</v>
      </c>
    </row>
    <row r="39" s="31" customFormat="1" ht="20" customHeight="1" spans="1:8">
      <c r="A39" s="23">
        <v>38</v>
      </c>
      <c r="B39" s="32">
        <v>2018070301917</v>
      </c>
      <c r="C39" s="24" t="s">
        <v>237</v>
      </c>
      <c r="D39" s="26" t="s">
        <v>97</v>
      </c>
      <c r="E39" s="25" t="s">
        <v>233</v>
      </c>
      <c r="F39" s="27">
        <v>56.32</v>
      </c>
      <c r="G39" s="27">
        <v>77.8</v>
      </c>
      <c r="H39" s="27">
        <f t="shared" si="0"/>
        <v>69.208</v>
      </c>
    </row>
    <row r="40" s="31" customFormat="1" ht="20" customHeight="1" spans="1:8">
      <c r="A40" s="23">
        <v>39</v>
      </c>
      <c r="B40" s="32">
        <v>2018070301926</v>
      </c>
      <c r="C40" s="24" t="s">
        <v>238</v>
      </c>
      <c r="D40" s="26" t="s">
        <v>97</v>
      </c>
      <c r="E40" s="25" t="s">
        <v>233</v>
      </c>
      <c r="F40" s="27">
        <v>51.18</v>
      </c>
      <c r="G40" s="27">
        <v>80.2</v>
      </c>
      <c r="H40" s="27">
        <f t="shared" si="0"/>
        <v>68.592</v>
      </c>
    </row>
    <row r="41" s="22" customFormat="1" ht="20" customHeight="1" spans="1:8">
      <c r="A41" s="23">
        <v>40</v>
      </c>
      <c r="B41" s="32">
        <v>2018070301714</v>
      </c>
      <c r="C41" s="24" t="s">
        <v>239</v>
      </c>
      <c r="D41" s="26" t="s">
        <v>240</v>
      </c>
      <c r="E41" s="25" t="s">
        <v>241</v>
      </c>
      <c r="F41" s="27">
        <v>50.92</v>
      </c>
      <c r="G41" s="27">
        <v>90.4</v>
      </c>
      <c r="H41" s="27">
        <f t="shared" si="0"/>
        <v>74.608</v>
      </c>
    </row>
    <row r="42" s="22" customFormat="1" ht="20" customHeight="1" spans="1:8">
      <c r="A42" s="23">
        <v>41</v>
      </c>
      <c r="B42" s="32">
        <v>2018070301708</v>
      </c>
      <c r="C42" s="24" t="s">
        <v>242</v>
      </c>
      <c r="D42" s="26" t="s">
        <v>240</v>
      </c>
      <c r="E42" s="25" t="s">
        <v>241</v>
      </c>
      <c r="F42" s="27">
        <v>57.4</v>
      </c>
      <c r="G42" s="27">
        <v>83.6</v>
      </c>
      <c r="H42" s="27">
        <f t="shared" si="0"/>
        <v>73.12</v>
      </c>
    </row>
    <row r="43" s="22" customFormat="1" ht="20" customHeight="1" spans="1:8">
      <c r="A43" s="23">
        <v>42</v>
      </c>
      <c r="B43" s="32">
        <v>2018070301704</v>
      </c>
      <c r="C43" s="24" t="s">
        <v>243</v>
      </c>
      <c r="D43" s="26" t="s">
        <v>244</v>
      </c>
      <c r="E43" s="25" t="s">
        <v>241</v>
      </c>
      <c r="F43" s="27">
        <v>47.58</v>
      </c>
      <c r="G43" s="27">
        <v>72</v>
      </c>
      <c r="H43" s="27">
        <f t="shared" si="0"/>
        <v>62.232</v>
      </c>
    </row>
    <row r="44" s="22" customFormat="1" ht="20" customHeight="1" spans="1:8">
      <c r="A44" s="23">
        <v>43</v>
      </c>
      <c r="B44" s="32">
        <v>2018070302925</v>
      </c>
      <c r="C44" s="33" t="s">
        <v>245</v>
      </c>
      <c r="D44" s="34" t="s">
        <v>246</v>
      </c>
      <c r="E44" s="35" t="s">
        <v>247</v>
      </c>
      <c r="F44" s="28">
        <v>61.28</v>
      </c>
      <c r="G44" s="28">
        <v>90.4</v>
      </c>
      <c r="H44" s="28">
        <f t="shared" si="0"/>
        <v>78.752</v>
      </c>
    </row>
    <row r="45" s="22" customFormat="1" ht="20" customHeight="1" spans="1:8">
      <c r="A45" s="23">
        <v>44</v>
      </c>
      <c r="B45" s="32">
        <v>2018070302927</v>
      </c>
      <c r="C45" s="33" t="s">
        <v>248</v>
      </c>
      <c r="D45" s="34" t="s">
        <v>246</v>
      </c>
      <c r="E45" s="35" t="s">
        <v>247</v>
      </c>
      <c r="F45" s="28">
        <v>50.4</v>
      </c>
      <c r="G45" s="28">
        <v>84</v>
      </c>
      <c r="H45" s="28">
        <f t="shared" si="0"/>
        <v>70.56</v>
      </c>
    </row>
    <row r="46" s="22" customFormat="1" ht="20" customHeight="1" spans="1:8">
      <c r="A46" s="23">
        <v>45</v>
      </c>
      <c r="B46" s="32">
        <v>2018070302928</v>
      </c>
      <c r="C46" s="33" t="s">
        <v>249</v>
      </c>
      <c r="D46" s="34" t="s">
        <v>246</v>
      </c>
      <c r="E46" s="35" t="s">
        <v>247</v>
      </c>
      <c r="F46" s="28">
        <v>49.08</v>
      </c>
      <c r="G46" s="28">
        <v>79.6</v>
      </c>
      <c r="H46" s="28">
        <f t="shared" si="0"/>
        <v>67.392</v>
      </c>
    </row>
    <row r="47" s="22" customFormat="1" ht="20" customHeight="1" spans="1:8">
      <c r="A47" s="23">
        <v>46</v>
      </c>
      <c r="B47" s="32">
        <v>2018070302930</v>
      </c>
      <c r="C47" s="24" t="s">
        <v>250</v>
      </c>
      <c r="D47" s="26" t="s">
        <v>246</v>
      </c>
      <c r="E47" s="25" t="s">
        <v>251</v>
      </c>
      <c r="F47" s="27">
        <v>49.24</v>
      </c>
      <c r="G47" s="27">
        <v>84.2</v>
      </c>
      <c r="H47" s="27">
        <f t="shared" si="0"/>
        <v>70.216</v>
      </c>
    </row>
    <row r="48" s="22" customFormat="1" ht="20" customHeight="1" spans="1:8">
      <c r="A48" s="23">
        <v>47</v>
      </c>
      <c r="B48" s="32">
        <v>2018070303001</v>
      </c>
      <c r="C48" s="24" t="s">
        <v>183</v>
      </c>
      <c r="D48" s="26" t="s">
        <v>246</v>
      </c>
      <c r="E48" s="25" t="s">
        <v>251</v>
      </c>
      <c r="F48" s="27">
        <v>51.34</v>
      </c>
      <c r="G48" s="27">
        <v>81.8</v>
      </c>
      <c r="H48" s="27">
        <f t="shared" si="0"/>
        <v>69.616</v>
      </c>
    </row>
    <row r="49" s="22" customFormat="1" ht="20" customHeight="1" spans="1:8">
      <c r="A49" s="23">
        <v>48</v>
      </c>
      <c r="B49" s="29">
        <v>2018070303005</v>
      </c>
      <c r="C49" s="23" t="s">
        <v>252</v>
      </c>
      <c r="D49" s="23" t="s">
        <v>246</v>
      </c>
      <c r="E49" s="23" t="s">
        <v>253</v>
      </c>
      <c r="F49" s="23">
        <v>44.38</v>
      </c>
      <c r="G49" s="27">
        <v>80.6</v>
      </c>
      <c r="H49" s="27">
        <f t="shared" si="0"/>
        <v>66.112</v>
      </c>
    </row>
    <row r="50" s="22" customFormat="1" ht="20" customHeight="1" spans="1:8">
      <c r="A50" s="23">
        <v>49</v>
      </c>
      <c r="B50" s="32">
        <v>2018070302912</v>
      </c>
      <c r="C50" s="33" t="s">
        <v>254</v>
      </c>
      <c r="D50" s="34" t="s">
        <v>255</v>
      </c>
      <c r="E50" s="35" t="s">
        <v>256</v>
      </c>
      <c r="F50" s="28">
        <v>51.02</v>
      </c>
      <c r="G50" s="28">
        <v>90</v>
      </c>
      <c r="H50" s="28">
        <f t="shared" si="0"/>
        <v>74.408</v>
      </c>
    </row>
    <row r="51" s="22" customFormat="1" ht="20" customHeight="1" spans="1:8">
      <c r="A51" s="23">
        <v>50</v>
      </c>
      <c r="B51" s="32">
        <v>2018070302913</v>
      </c>
      <c r="C51" s="33" t="s">
        <v>257</v>
      </c>
      <c r="D51" s="34" t="s">
        <v>255</v>
      </c>
      <c r="E51" s="35" t="s">
        <v>256</v>
      </c>
      <c r="F51" s="28">
        <v>58.2</v>
      </c>
      <c r="G51" s="28">
        <v>85.2</v>
      </c>
      <c r="H51" s="28">
        <f t="shared" si="0"/>
        <v>74.4</v>
      </c>
    </row>
    <row r="52" s="22" customFormat="1" ht="20" customHeight="1" spans="1:8">
      <c r="A52" s="23">
        <v>51</v>
      </c>
      <c r="B52" s="32">
        <v>2018070302906</v>
      </c>
      <c r="C52" s="33" t="s">
        <v>50</v>
      </c>
      <c r="D52" s="34" t="s">
        <v>255</v>
      </c>
      <c r="E52" s="35" t="s">
        <v>256</v>
      </c>
      <c r="F52" s="28">
        <v>56.22</v>
      </c>
      <c r="G52" s="28">
        <v>86</v>
      </c>
      <c r="H52" s="28">
        <f t="shared" si="0"/>
        <v>74.088</v>
      </c>
    </row>
    <row r="53" s="22" customFormat="1" ht="20" customHeight="1" spans="1:8">
      <c r="A53" s="23">
        <v>52</v>
      </c>
      <c r="B53" s="32">
        <v>2018070302911</v>
      </c>
      <c r="C53" s="33" t="s">
        <v>258</v>
      </c>
      <c r="D53" s="34" t="s">
        <v>255</v>
      </c>
      <c r="E53" s="35" t="s">
        <v>256</v>
      </c>
      <c r="F53" s="28">
        <v>53.54</v>
      </c>
      <c r="G53" s="28">
        <v>83.2</v>
      </c>
      <c r="H53" s="28">
        <f t="shared" si="0"/>
        <v>71.336</v>
      </c>
    </row>
    <row r="54" s="22" customFormat="1" ht="20" customHeight="1" spans="1:8">
      <c r="A54" s="23">
        <v>53</v>
      </c>
      <c r="B54" s="32">
        <v>2018070302903</v>
      </c>
      <c r="C54" s="33" t="s">
        <v>259</v>
      </c>
      <c r="D54" s="34" t="s">
        <v>255</v>
      </c>
      <c r="E54" s="35" t="s">
        <v>256</v>
      </c>
      <c r="F54" s="28">
        <v>50.86</v>
      </c>
      <c r="G54" s="28">
        <v>82.2</v>
      </c>
      <c r="H54" s="28">
        <f t="shared" si="0"/>
        <v>69.664</v>
      </c>
    </row>
    <row r="55" s="22" customFormat="1" ht="20" customHeight="1" spans="1:8">
      <c r="A55" s="23">
        <v>54</v>
      </c>
      <c r="B55" s="32">
        <v>2018070302907</v>
      </c>
      <c r="C55" s="33" t="s">
        <v>260</v>
      </c>
      <c r="D55" s="34" t="s">
        <v>255</v>
      </c>
      <c r="E55" s="35" t="s">
        <v>256</v>
      </c>
      <c r="F55" s="28">
        <v>51.44</v>
      </c>
      <c r="G55" s="28">
        <v>76.6</v>
      </c>
      <c r="H55" s="28">
        <f t="shared" si="0"/>
        <v>66.536</v>
      </c>
    </row>
    <row r="56" s="22" customFormat="1" ht="20" customHeight="1" spans="1:8">
      <c r="A56" s="23">
        <v>55</v>
      </c>
      <c r="B56" s="32">
        <v>2018070302920</v>
      </c>
      <c r="C56" s="24" t="s">
        <v>261</v>
      </c>
      <c r="D56" s="26" t="s">
        <v>255</v>
      </c>
      <c r="E56" s="25" t="s">
        <v>262</v>
      </c>
      <c r="F56" s="27">
        <v>50.94</v>
      </c>
      <c r="G56" s="27">
        <v>89</v>
      </c>
      <c r="H56" s="27">
        <f t="shared" si="0"/>
        <v>73.776</v>
      </c>
    </row>
    <row r="57" s="22" customFormat="1" ht="20" customHeight="1" spans="1:8">
      <c r="A57" s="23">
        <v>56</v>
      </c>
      <c r="B57" s="32">
        <v>2018070302919</v>
      </c>
      <c r="C57" s="24" t="s">
        <v>263</v>
      </c>
      <c r="D57" s="26" t="s">
        <v>255</v>
      </c>
      <c r="E57" s="25" t="s">
        <v>262</v>
      </c>
      <c r="F57" s="27">
        <v>51.96</v>
      </c>
      <c r="G57" s="27">
        <v>84.2</v>
      </c>
      <c r="H57" s="27">
        <f t="shared" si="0"/>
        <v>71.304</v>
      </c>
    </row>
    <row r="58" s="22" customFormat="1" ht="20" customHeight="1" spans="1:8">
      <c r="A58" s="23">
        <v>57</v>
      </c>
      <c r="B58" s="32">
        <v>2018070302916</v>
      </c>
      <c r="C58" s="24" t="s">
        <v>184</v>
      </c>
      <c r="D58" s="26" t="s">
        <v>255</v>
      </c>
      <c r="E58" s="25" t="s">
        <v>262</v>
      </c>
      <c r="F58" s="27">
        <v>52.32</v>
      </c>
      <c r="G58" s="27">
        <v>82.4</v>
      </c>
      <c r="H58" s="27">
        <f t="shared" si="0"/>
        <v>70.368</v>
      </c>
    </row>
    <row r="59" s="22" customFormat="1" ht="20" customHeight="1" spans="1:8">
      <c r="A59" s="23">
        <v>58</v>
      </c>
      <c r="B59" s="32">
        <v>2018070302923</v>
      </c>
      <c r="C59" s="24" t="s">
        <v>264</v>
      </c>
      <c r="D59" s="26" t="s">
        <v>255</v>
      </c>
      <c r="E59" s="25" t="s">
        <v>262</v>
      </c>
      <c r="F59" s="27">
        <v>43.28</v>
      </c>
      <c r="G59" s="27">
        <v>87.6</v>
      </c>
      <c r="H59" s="27">
        <f t="shared" si="0"/>
        <v>69.872</v>
      </c>
    </row>
    <row r="60" s="22" customFormat="1" ht="20" customHeight="1" spans="1:8">
      <c r="A60" s="23">
        <v>59</v>
      </c>
      <c r="B60" s="32">
        <v>2018070302921</v>
      </c>
      <c r="C60" s="24" t="s">
        <v>265</v>
      </c>
      <c r="D60" s="26" t="s">
        <v>255</v>
      </c>
      <c r="E60" s="25" t="s">
        <v>262</v>
      </c>
      <c r="F60" s="27">
        <v>51.6</v>
      </c>
      <c r="G60" s="27">
        <v>80.2</v>
      </c>
      <c r="H60" s="27">
        <f t="shared" si="0"/>
        <v>68.76</v>
      </c>
    </row>
    <row r="61" s="22" customFormat="1" ht="20" customHeight="1" spans="1:8">
      <c r="A61" s="23">
        <v>60</v>
      </c>
      <c r="B61" s="32">
        <v>2018070302922</v>
      </c>
      <c r="C61" s="24" t="s">
        <v>266</v>
      </c>
      <c r="D61" s="26" t="s">
        <v>255</v>
      </c>
      <c r="E61" s="25" t="s">
        <v>262</v>
      </c>
      <c r="F61" s="27">
        <v>43.4</v>
      </c>
      <c r="G61" s="27">
        <v>79.4</v>
      </c>
      <c r="H61" s="27">
        <f t="shared" si="0"/>
        <v>65</v>
      </c>
    </row>
    <row r="62" s="22" customFormat="1" ht="20" customHeight="1" spans="1:8">
      <c r="A62" s="23">
        <v>61</v>
      </c>
      <c r="B62" s="32">
        <v>2018070302908</v>
      </c>
      <c r="C62" s="24" t="s">
        <v>267</v>
      </c>
      <c r="D62" s="26" t="s">
        <v>268</v>
      </c>
      <c r="E62" s="25" t="s">
        <v>269</v>
      </c>
      <c r="F62" s="27">
        <v>55.64</v>
      </c>
      <c r="G62" s="27">
        <v>90.4</v>
      </c>
      <c r="H62" s="27">
        <f t="shared" si="0"/>
        <v>76.496</v>
      </c>
    </row>
    <row r="63" s="22" customFormat="1" ht="20" customHeight="1" spans="1:8">
      <c r="A63" s="23">
        <v>62</v>
      </c>
      <c r="B63" s="32">
        <v>2018070302905</v>
      </c>
      <c r="C63" s="24" t="s">
        <v>270</v>
      </c>
      <c r="D63" s="26" t="s">
        <v>268</v>
      </c>
      <c r="E63" s="25" t="s">
        <v>269</v>
      </c>
      <c r="F63" s="27">
        <v>55.58</v>
      </c>
      <c r="G63" s="27">
        <v>74.2</v>
      </c>
      <c r="H63" s="27">
        <f t="shared" si="0"/>
        <v>66.752</v>
      </c>
    </row>
    <row r="64" s="22" customFormat="1" ht="20" customHeight="1" spans="1:8">
      <c r="A64" s="23">
        <v>63</v>
      </c>
      <c r="B64" s="32">
        <v>2018070302909</v>
      </c>
      <c r="C64" s="24" t="s">
        <v>271</v>
      </c>
      <c r="D64" s="26" t="s">
        <v>268</v>
      </c>
      <c r="E64" s="25" t="s">
        <v>269</v>
      </c>
      <c r="F64" s="27">
        <v>54</v>
      </c>
      <c r="G64" s="27">
        <v>74.6</v>
      </c>
      <c r="H64" s="27">
        <f t="shared" si="0"/>
        <v>66.36</v>
      </c>
    </row>
    <row r="65" s="20" customFormat="1"/>
    <row r="66" s="20" customFormat="1"/>
    <row r="67" s="20" customFormat="1"/>
    <row r="68" s="20" customFormat="1"/>
    <row r="69" s="20" customFormat="1"/>
    <row r="70" s="20" customFormat="1"/>
  </sheetData>
  <sortState ref="A2:H64">
    <sortCondition ref="D2:D64"/>
    <sortCondition ref="E2:E64"/>
    <sortCondition ref="H2:H64" descending="1"/>
  </sortState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workbookViewId="0">
      <selection activeCell="I1" sqref="I1"/>
    </sheetView>
  </sheetViews>
  <sheetFormatPr defaultColWidth="8.88888888888889" defaultRowHeight="14.4" outlineLevelCol="7"/>
  <cols>
    <col min="2" max="2" width="18.4444444444444" customWidth="1"/>
    <col min="3" max="3" width="11.3333333333333" customWidth="1"/>
    <col min="4" max="4" width="21.1111111111111" customWidth="1"/>
    <col min="5" max="5" width="18.3333333333333" customWidth="1"/>
    <col min="6" max="8" width="13.2222222222222" customWidth="1"/>
  </cols>
  <sheetData>
    <row r="1" s="1" customFormat="1" ht="31" customHeight="1" spans="1:8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</row>
    <row r="2" s="20" customFormat="1" ht="20" customHeight="1" spans="1:8">
      <c r="A2" s="23">
        <v>1</v>
      </c>
      <c r="B2" s="24" t="s">
        <v>272</v>
      </c>
      <c r="C2" s="24" t="s">
        <v>273</v>
      </c>
      <c r="D2" s="25" t="s">
        <v>97</v>
      </c>
      <c r="E2" s="26" t="s">
        <v>274</v>
      </c>
      <c r="F2" s="27">
        <v>89.3</v>
      </c>
      <c r="G2" s="27">
        <v>88.6</v>
      </c>
      <c r="H2" s="27">
        <f>F2*0.4+G2*0.6</f>
        <v>88.88</v>
      </c>
    </row>
    <row r="3" s="20" customFormat="1" ht="20" customHeight="1" spans="1:8">
      <c r="A3" s="23">
        <v>2</v>
      </c>
      <c r="B3" s="24" t="s">
        <v>275</v>
      </c>
      <c r="C3" s="24" t="s">
        <v>276</v>
      </c>
      <c r="D3" s="25" t="s">
        <v>97</v>
      </c>
      <c r="E3" s="26" t="s">
        <v>274</v>
      </c>
      <c r="F3" s="27">
        <v>86.65</v>
      </c>
      <c r="G3" s="27">
        <v>82.8</v>
      </c>
      <c r="H3" s="27">
        <f>F3*0.4+G3*0.6</f>
        <v>84.34</v>
      </c>
    </row>
    <row r="4" s="20" customFormat="1" ht="20" customHeight="1" spans="1:8">
      <c r="A4" s="23">
        <v>3</v>
      </c>
      <c r="B4" s="24" t="s">
        <v>277</v>
      </c>
      <c r="C4" s="24" t="s">
        <v>278</v>
      </c>
      <c r="D4" s="25" t="s">
        <v>97</v>
      </c>
      <c r="E4" s="26" t="s">
        <v>274</v>
      </c>
      <c r="F4" s="27">
        <v>87.325</v>
      </c>
      <c r="G4" s="27">
        <v>81.4</v>
      </c>
      <c r="H4" s="27">
        <f>F4*0.4+G4*0.6</f>
        <v>83.77</v>
      </c>
    </row>
    <row r="5" s="20" customFormat="1" ht="20" customHeight="1" spans="1:8">
      <c r="A5" s="23">
        <v>4</v>
      </c>
      <c r="B5" s="23" t="s">
        <v>279</v>
      </c>
      <c r="C5" s="23" t="s">
        <v>280</v>
      </c>
      <c r="D5" s="23" t="s">
        <v>97</v>
      </c>
      <c r="E5" s="23" t="s">
        <v>281</v>
      </c>
      <c r="F5" s="27">
        <v>87.796</v>
      </c>
      <c r="G5" s="27">
        <v>86.4</v>
      </c>
      <c r="H5" s="27">
        <f>G5*0.6+F5*0.4</f>
        <v>86.9584</v>
      </c>
    </row>
    <row r="6" s="20" customFormat="1" ht="20" customHeight="1" spans="1:8">
      <c r="A6" s="23">
        <v>5</v>
      </c>
      <c r="B6" s="23" t="s">
        <v>282</v>
      </c>
      <c r="C6" s="23" t="s">
        <v>283</v>
      </c>
      <c r="D6" s="23" t="s">
        <v>97</v>
      </c>
      <c r="E6" s="23" t="s">
        <v>281</v>
      </c>
      <c r="F6" s="27">
        <v>87.882</v>
      </c>
      <c r="G6" s="27">
        <v>81.8</v>
      </c>
      <c r="H6" s="27">
        <f>G6*0.6+F6*0.4</f>
        <v>84.2328</v>
      </c>
    </row>
    <row r="7" s="20" customFormat="1" ht="20" customHeight="1" spans="1:8">
      <c r="A7" s="23">
        <v>6</v>
      </c>
      <c r="B7" s="23" t="s">
        <v>284</v>
      </c>
      <c r="C7" s="23" t="s">
        <v>285</v>
      </c>
      <c r="D7" s="23" t="s">
        <v>97</v>
      </c>
      <c r="E7" s="23" t="s">
        <v>281</v>
      </c>
      <c r="F7" s="27">
        <v>89.1</v>
      </c>
      <c r="G7" s="27">
        <v>79.4</v>
      </c>
      <c r="H7" s="27">
        <f>G7*0.6+F7*0.4</f>
        <v>83.28</v>
      </c>
    </row>
    <row r="8" s="20" customFormat="1" ht="20" customHeight="1" spans="1:8">
      <c r="A8" s="23">
        <v>7</v>
      </c>
      <c r="B8" s="28" t="s">
        <v>286</v>
      </c>
      <c r="C8" s="28" t="s">
        <v>287</v>
      </c>
      <c r="D8" s="28" t="s">
        <v>97</v>
      </c>
      <c r="E8" s="28" t="s">
        <v>288</v>
      </c>
      <c r="F8" s="28">
        <v>73.91</v>
      </c>
      <c r="G8" s="28">
        <v>85.8</v>
      </c>
      <c r="H8" s="28">
        <f t="shared" ref="H8:H22" si="0">F8*0.4+G8*0.6</f>
        <v>81.044</v>
      </c>
    </row>
    <row r="9" s="20" customFormat="1" ht="20" customHeight="1" spans="1:8">
      <c r="A9" s="23">
        <v>8</v>
      </c>
      <c r="B9" s="28" t="s">
        <v>289</v>
      </c>
      <c r="C9" s="28" t="s">
        <v>290</v>
      </c>
      <c r="D9" s="28" t="s">
        <v>97</v>
      </c>
      <c r="E9" s="28" t="s">
        <v>288</v>
      </c>
      <c r="F9" s="28">
        <v>77.54</v>
      </c>
      <c r="G9" s="28">
        <v>82.8</v>
      </c>
      <c r="H9" s="28">
        <f t="shared" si="0"/>
        <v>80.696</v>
      </c>
    </row>
    <row r="10" s="20" customFormat="1" ht="20" customHeight="1" spans="1:8">
      <c r="A10" s="23">
        <v>9</v>
      </c>
      <c r="B10" s="28" t="s">
        <v>291</v>
      </c>
      <c r="C10" s="28" t="s">
        <v>292</v>
      </c>
      <c r="D10" s="28" t="s">
        <v>97</v>
      </c>
      <c r="E10" s="28" t="s">
        <v>288</v>
      </c>
      <c r="F10" s="28">
        <v>63.92</v>
      </c>
      <c r="G10" s="28">
        <v>78.4</v>
      </c>
      <c r="H10" s="28">
        <f t="shared" si="0"/>
        <v>72.608</v>
      </c>
    </row>
    <row r="11" s="20" customFormat="1" ht="20" customHeight="1" spans="1:8">
      <c r="A11" s="23">
        <v>10</v>
      </c>
      <c r="B11" s="28" t="s">
        <v>293</v>
      </c>
      <c r="C11" s="28" t="s">
        <v>294</v>
      </c>
      <c r="D11" s="28" t="s">
        <v>97</v>
      </c>
      <c r="E11" s="28" t="s">
        <v>288</v>
      </c>
      <c r="F11" s="28">
        <v>62.02</v>
      </c>
      <c r="G11" s="28">
        <v>76.8</v>
      </c>
      <c r="H11" s="28">
        <f t="shared" si="0"/>
        <v>70.888</v>
      </c>
    </row>
    <row r="12" s="20" customFormat="1" ht="20" customHeight="1" spans="1:8">
      <c r="A12" s="23">
        <v>11</v>
      </c>
      <c r="B12" s="28" t="s">
        <v>295</v>
      </c>
      <c r="C12" s="28" t="s">
        <v>296</v>
      </c>
      <c r="D12" s="28" t="s">
        <v>97</v>
      </c>
      <c r="E12" s="28" t="s">
        <v>288</v>
      </c>
      <c r="F12" s="28">
        <v>55.48</v>
      </c>
      <c r="G12" s="28">
        <v>73.6</v>
      </c>
      <c r="H12" s="28">
        <f t="shared" si="0"/>
        <v>66.352</v>
      </c>
    </row>
    <row r="13" s="20" customFormat="1" ht="20" customHeight="1" spans="1:8">
      <c r="A13" s="23">
        <v>12</v>
      </c>
      <c r="B13" s="28" t="s">
        <v>297</v>
      </c>
      <c r="C13" s="28" t="s">
        <v>298</v>
      </c>
      <c r="D13" s="28" t="s">
        <v>97</v>
      </c>
      <c r="E13" s="28" t="s">
        <v>288</v>
      </c>
      <c r="F13" s="28">
        <v>55.42</v>
      </c>
      <c r="G13" s="28">
        <v>69.4</v>
      </c>
      <c r="H13" s="28">
        <f t="shared" si="0"/>
        <v>63.808</v>
      </c>
    </row>
    <row r="14" s="20" customFormat="1" ht="20" customHeight="1" spans="1:8">
      <c r="A14" s="23">
        <v>13</v>
      </c>
      <c r="B14" s="28" t="s">
        <v>299</v>
      </c>
      <c r="C14" s="28" t="s">
        <v>300</v>
      </c>
      <c r="D14" s="28" t="s">
        <v>97</v>
      </c>
      <c r="E14" s="28" t="s">
        <v>301</v>
      </c>
      <c r="F14" s="28">
        <v>58.61</v>
      </c>
      <c r="G14" s="28">
        <v>85.8</v>
      </c>
      <c r="H14" s="28">
        <f t="shared" si="0"/>
        <v>74.924</v>
      </c>
    </row>
    <row r="15" s="20" customFormat="1" ht="20" customHeight="1" spans="1:8">
      <c r="A15" s="23">
        <v>14</v>
      </c>
      <c r="B15" s="28" t="s">
        <v>302</v>
      </c>
      <c r="C15" s="28" t="s">
        <v>303</v>
      </c>
      <c r="D15" s="28" t="s">
        <v>97</v>
      </c>
      <c r="E15" s="28" t="s">
        <v>301</v>
      </c>
      <c r="F15" s="28">
        <v>58.14</v>
      </c>
      <c r="G15" s="28">
        <v>83.4</v>
      </c>
      <c r="H15" s="28">
        <f t="shared" si="0"/>
        <v>73.296</v>
      </c>
    </row>
    <row r="16" s="20" customFormat="1" ht="20" customHeight="1" spans="1:8">
      <c r="A16" s="23">
        <v>15</v>
      </c>
      <c r="B16" s="28" t="s">
        <v>304</v>
      </c>
      <c r="C16" s="28" t="s">
        <v>305</v>
      </c>
      <c r="D16" s="28" t="s">
        <v>97</v>
      </c>
      <c r="E16" s="28" t="s">
        <v>301</v>
      </c>
      <c r="F16" s="28">
        <v>34.69</v>
      </c>
      <c r="G16" s="28">
        <v>75.8</v>
      </c>
      <c r="H16" s="28">
        <f t="shared" si="0"/>
        <v>59.356</v>
      </c>
    </row>
    <row r="17" s="21" customFormat="1" ht="20" customHeight="1" spans="1:8">
      <c r="A17" s="23">
        <v>16</v>
      </c>
      <c r="B17" s="24" t="s">
        <v>306</v>
      </c>
      <c r="C17" s="24" t="s">
        <v>307</v>
      </c>
      <c r="D17" s="25" t="s">
        <v>97</v>
      </c>
      <c r="E17" s="26" t="s">
        <v>308</v>
      </c>
      <c r="F17" s="27">
        <v>89.03</v>
      </c>
      <c r="G17" s="27">
        <v>81.8</v>
      </c>
      <c r="H17" s="27">
        <f t="shared" si="0"/>
        <v>84.692</v>
      </c>
    </row>
    <row r="18" s="21" customFormat="1" ht="20" customHeight="1" spans="1:8">
      <c r="A18" s="23">
        <v>17</v>
      </c>
      <c r="B18" s="24" t="s">
        <v>309</v>
      </c>
      <c r="C18" s="24" t="s">
        <v>310</v>
      </c>
      <c r="D18" s="25" t="s">
        <v>97</v>
      </c>
      <c r="E18" s="26" t="s">
        <v>308</v>
      </c>
      <c r="F18" s="27">
        <v>80.725</v>
      </c>
      <c r="G18" s="27">
        <v>82.8</v>
      </c>
      <c r="H18" s="27">
        <f t="shared" si="0"/>
        <v>81.97</v>
      </c>
    </row>
    <row r="19" s="21" customFormat="1" ht="20" customHeight="1" spans="1:8">
      <c r="A19" s="23">
        <v>18</v>
      </c>
      <c r="B19" s="24" t="s">
        <v>311</v>
      </c>
      <c r="C19" s="24" t="s">
        <v>312</v>
      </c>
      <c r="D19" s="25" t="s">
        <v>97</v>
      </c>
      <c r="E19" s="26" t="s">
        <v>308</v>
      </c>
      <c r="F19" s="27">
        <v>81.1</v>
      </c>
      <c r="G19" s="27">
        <v>80.2</v>
      </c>
      <c r="H19" s="27">
        <f t="shared" si="0"/>
        <v>80.56</v>
      </c>
    </row>
    <row r="20" s="21" customFormat="1" ht="20" customHeight="1" spans="1:8">
      <c r="A20" s="23">
        <v>19</v>
      </c>
      <c r="B20" s="24" t="s">
        <v>313</v>
      </c>
      <c r="C20" s="24" t="s">
        <v>314</v>
      </c>
      <c r="D20" s="25" t="s">
        <v>97</v>
      </c>
      <c r="E20" s="26" t="s">
        <v>308</v>
      </c>
      <c r="F20" s="27">
        <v>77.755</v>
      </c>
      <c r="G20" s="27">
        <v>77.2</v>
      </c>
      <c r="H20" s="27">
        <f t="shared" si="0"/>
        <v>77.422</v>
      </c>
    </row>
    <row r="21" s="21" customFormat="1" ht="20" customHeight="1" spans="1:8">
      <c r="A21" s="23">
        <v>20</v>
      </c>
      <c r="B21" s="24" t="s">
        <v>315</v>
      </c>
      <c r="C21" s="24" t="s">
        <v>316</v>
      </c>
      <c r="D21" s="25" t="s">
        <v>97</v>
      </c>
      <c r="E21" s="26" t="s">
        <v>308</v>
      </c>
      <c r="F21" s="27">
        <v>78.195</v>
      </c>
      <c r="G21" s="27">
        <v>74.2</v>
      </c>
      <c r="H21" s="27">
        <f t="shared" si="0"/>
        <v>75.798</v>
      </c>
    </row>
    <row r="22" s="21" customFormat="1" ht="20" customHeight="1" spans="1:8">
      <c r="A22" s="23">
        <v>21</v>
      </c>
      <c r="B22" s="24" t="s">
        <v>317</v>
      </c>
      <c r="C22" s="24" t="s">
        <v>318</v>
      </c>
      <c r="D22" s="25" t="s">
        <v>97</v>
      </c>
      <c r="E22" s="26" t="s">
        <v>308</v>
      </c>
      <c r="F22" s="27">
        <v>84.3</v>
      </c>
      <c r="G22" s="27">
        <v>0</v>
      </c>
      <c r="H22" s="27">
        <f t="shared" si="0"/>
        <v>33.72</v>
      </c>
    </row>
    <row r="23" s="21" customFormat="1" ht="20" customHeight="1" spans="1:8">
      <c r="A23" s="23">
        <v>22</v>
      </c>
      <c r="B23" s="23" t="s">
        <v>319</v>
      </c>
      <c r="C23" s="23" t="s">
        <v>320</v>
      </c>
      <c r="D23" s="23" t="s">
        <v>97</v>
      </c>
      <c r="E23" s="23" t="s">
        <v>321</v>
      </c>
      <c r="F23" s="27">
        <v>88.072</v>
      </c>
      <c r="G23" s="27">
        <v>83.4</v>
      </c>
      <c r="H23" s="27">
        <f>G23*0.6+F23*0.4</f>
        <v>85.2688</v>
      </c>
    </row>
    <row r="24" s="21" customFormat="1" ht="20" customHeight="1" spans="1:8">
      <c r="A24" s="23">
        <v>23</v>
      </c>
      <c r="B24" s="23" t="s">
        <v>322</v>
      </c>
      <c r="C24" s="23" t="s">
        <v>323</v>
      </c>
      <c r="D24" s="23" t="s">
        <v>97</v>
      </c>
      <c r="E24" s="23" t="s">
        <v>321</v>
      </c>
      <c r="F24" s="27">
        <v>84.082</v>
      </c>
      <c r="G24" s="27">
        <v>85</v>
      </c>
      <c r="H24" s="27">
        <f>G24*0.6+F24*0.4</f>
        <v>84.6328</v>
      </c>
    </row>
    <row r="25" s="21" customFormat="1" ht="20" customHeight="1" spans="1:8">
      <c r="A25" s="23">
        <v>24</v>
      </c>
      <c r="B25" s="29" t="s">
        <v>324</v>
      </c>
      <c r="C25" s="23" t="s">
        <v>325</v>
      </c>
      <c r="D25" s="23" t="s">
        <v>97</v>
      </c>
      <c r="E25" s="23" t="s">
        <v>321</v>
      </c>
      <c r="F25" s="23">
        <v>83.166</v>
      </c>
      <c r="G25" s="27">
        <v>84.4</v>
      </c>
      <c r="H25" s="27">
        <f>G25*0.6+F25*0.4</f>
        <v>83.9064</v>
      </c>
    </row>
    <row r="26" s="21" customFormat="1" ht="20" customHeight="1" spans="1:8">
      <c r="A26" s="23">
        <v>25</v>
      </c>
      <c r="B26" s="28" t="s">
        <v>326</v>
      </c>
      <c r="C26" s="28" t="s">
        <v>327</v>
      </c>
      <c r="D26" s="28" t="s">
        <v>97</v>
      </c>
      <c r="E26" s="28" t="s">
        <v>328</v>
      </c>
      <c r="F26" s="28">
        <v>75.66</v>
      </c>
      <c r="G26" s="28">
        <v>88.2</v>
      </c>
      <c r="H26" s="28">
        <f t="shared" ref="H26:H37" si="1">F26*0.4+G26*0.6</f>
        <v>83.184</v>
      </c>
    </row>
    <row r="27" s="21" customFormat="1" ht="20" customHeight="1" spans="1:8">
      <c r="A27" s="23">
        <v>26</v>
      </c>
      <c r="B27" s="28" t="s">
        <v>329</v>
      </c>
      <c r="C27" s="28" t="s">
        <v>330</v>
      </c>
      <c r="D27" s="28" t="s">
        <v>97</v>
      </c>
      <c r="E27" s="28" t="s">
        <v>328</v>
      </c>
      <c r="F27" s="28">
        <v>63.53</v>
      </c>
      <c r="G27" s="28">
        <v>88</v>
      </c>
      <c r="H27" s="28">
        <f t="shared" si="1"/>
        <v>78.212</v>
      </c>
    </row>
    <row r="28" s="21" customFormat="1" ht="20" customHeight="1" spans="1:8">
      <c r="A28" s="23">
        <v>27</v>
      </c>
      <c r="B28" s="28" t="s">
        <v>331</v>
      </c>
      <c r="C28" s="28" t="s">
        <v>332</v>
      </c>
      <c r="D28" s="28" t="s">
        <v>97</v>
      </c>
      <c r="E28" s="28" t="s">
        <v>328</v>
      </c>
      <c r="F28" s="28">
        <v>63.86</v>
      </c>
      <c r="G28" s="28">
        <v>82.6</v>
      </c>
      <c r="H28" s="28">
        <f t="shared" si="1"/>
        <v>75.104</v>
      </c>
    </row>
    <row r="29" s="21" customFormat="1" ht="20" customHeight="1" spans="1:8">
      <c r="A29" s="23">
        <v>28</v>
      </c>
      <c r="B29" s="28" t="s">
        <v>333</v>
      </c>
      <c r="C29" s="28" t="s">
        <v>334</v>
      </c>
      <c r="D29" s="28" t="s">
        <v>97</v>
      </c>
      <c r="E29" s="28" t="s">
        <v>328</v>
      </c>
      <c r="F29" s="28">
        <v>52.89</v>
      </c>
      <c r="G29" s="28">
        <v>89.6</v>
      </c>
      <c r="H29" s="28">
        <f t="shared" si="1"/>
        <v>74.916</v>
      </c>
    </row>
    <row r="30" s="21" customFormat="1" ht="20" customHeight="1" spans="1:8">
      <c r="A30" s="23">
        <v>29</v>
      </c>
      <c r="B30" s="28" t="s">
        <v>335</v>
      </c>
      <c r="C30" s="28" t="s">
        <v>336</v>
      </c>
      <c r="D30" s="28" t="s">
        <v>97</v>
      </c>
      <c r="E30" s="28" t="s">
        <v>328</v>
      </c>
      <c r="F30" s="28">
        <v>57.07</v>
      </c>
      <c r="G30" s="28">
        <v>84.8</v>
      </c>
      <c r="H30" s="28">
        <f t="shared" si="1"/>
        <v>73.708</v>
      </c>
    </row>
    <row r="31" s="21" customFormat="1" ht="20" customHeight="1" spans="1:8">
      <c r="A31" s="23">
        <v>30</v>
      </c>
      <c r="B31" s="28" t="s">
        <v>337</v>
      </c>
      <c r="C31" s="28" t="s">
        <v>338</v>
      </c>
      <c r="D31" s="28" t="s">
        <v>97</v>
      </c>
      <c r="E31" s="28" t="s">
        <v>328</v>
      </c>
      <c r="F31" s="28">
        <v>53.8</v>
      </c>
      <c r="G31" s="28">
        <v>80.2</v>
      </c>
      <c r="H31" s="28">
        <f t="shared" si="1"/>
        <v>69.64</v>
      </c>
    </row>
    <row r="32" s="21" customFormat="1" ht="20" customHeight="1" spans="1:8">
      <c r="A32" s="23">
        <v>31</v>
      </c>
      <c r="B32" s="28" t="s">
        <v>339</v>
      </c>
      <c r="C32" s="28" t="s">
        <v>340</v>
      </c>
      <c r="D32" s="28" t="s">
        <v>97</v>
      </c>
      <c r="E32" s="28" t="s">
        <v>328</v>
      </c>
      <c r="F32" s="28">
        <v>56.88</v>
      </c>
      <c r="G32" s="28">
        <v>77.4</v>
      </c>
      <c r="H32" s="28">
        <f t="shared" si="1"/>
        <v>69.192</v>
      </c>
    </row>
    <row r="33" s="21" customFormat="1" ht="20" customHeight="1" spans="1:8">
      <c r="A33" s="23">
        <v>32</v>
      </c>
      <c r="B33" s="28" t="s">
        <v>341</v>
      </c>
      <c r="C33" s="28" t="s">
        <v>342</v>
      </c>
      <c r="D33" s="28" t="s">
        <v>97</v>
      </c>
      <c r="E33" s="28" t="s">
        <v>328</v>
      </c>
      <c r="F33" s="28">
        <v>51.11</v>
      </c>
      <c r="G33" s="28">
        <v>77.2</v>
      </c>
      <c r="H33" s="28">
        <f t="shared" si="1"/>
        <v>66.764</v>
      </c>
    </row>
    <row r="34" s="21" customFormat="1" ht="20" customHeight="1" spans="1:8">
      <c r="A34" s="23">
        <v>33</v>
      </c>
      <c r="B34" s="28" t="s">
        <v>343</v>
      </c>
      <c r="C34" s="28" t="s">
        <v>344</v>
      </c>
      <c r="D34" s="28" t="s">
        <v>97</v>
      </c>
      <c r="E34" s="28" t="s">
        <v>328</v>
      </c>
      <c r="F34" s="28">
        <v>47.65</v>
      </c>
      <c r="G34" s="28">
        <v>74.6</v>
      </c>
      <c r="H34" s="28">
        <f t="shared" si="1"/>
        <v>63.82</v>
      </c>
    </row>
    <row r="35" s="21" customFormat="1" ht="20" customHeight="1" spans="1:8">
      <c r="A35" s="23">
        <v>34</v>
      </c>
      <c r="B35" s="28" t="s">
        <v>345</v>
      </c>
      <c r="C35" s="28" t="s">
        <v>346</v>
      </c>
      <c r="D35" s="28" t="s">
        <v>246</v>
      </c>
      <c r="E35" s="28" t="s">
        <v>347</v>
      </c>
      <c r="F35" s="28">
        <v>73.05</v>
      </c>
      <c r="G35" s="28">
        <v>83.2</v>
      </c>
      <c r="H35" s="28">
        <f t="shared" si="1"/>
        <v>79.14</v>
      </c>
    </row>
    <row r="36" s="21" customFormat="1" ht="20" customHeight="1" spans="1:8">
      <c r="A36" s="23">
        <v>35</v>
      </c>
      <c r="B36" s="28" t="s">
        <v>348</v>
      </c>
      <c r="C36" s="28" t="s">
        <v>349</v>
      </c>
      <c r="D36" s="28" t="s">
        <v>246</v>
      </c>
      <c r="E36" s="28" t="s">
        <v>347</v>
      </c>
      <c r="F36" s="28">
        <v>67.52</v>
      </c>
      <c r="G36" s="28">
        <v>85.2</v>
      </c>
      <c r="H36" s="28">
        <f t="shared" si="1"/>
        <v>78.128</v>
      </c>
    </row>
    <row r="37" s="21" customFormat="1" ht="20" customHeight="1" spans="1:8">
      <c r="A37" s="23">
        <v>36</v>
      </c>
      <c r="B37" s="28" t="s">
        <v>350</v>
      </c>
      <c r="C37" s="28" t="s">
        <v>351</v>
      </c>
      <c r="D37" s="28" t="s">
        <v>246</v>
      </c>
      <c r="E37" s="28" t="s">
        <v>347</v>
      </c>
      <c r="F37" s="28">
        <v>78.5</v>
      </c>
      <c r="G37" s="28">
        <v>70.2</v>
      </c>
      <c r="H37" s="28">
        <f t="shared" si="1"/>
        <v>73.52</v>
      </c>
    </row>
    <row r="38" s="21" customFormat="1" ht="20" customHeight="1" spans="1:8">
      <c r="A38" s="23">
        <v>37</v>
      </c>
      <c r="B38" s="23" t="s">
        <v>352</v>
      </c>
      <c r="C38" s="23" t="s">
        <v>353</v>
      </c>
      <c r="D38" s="23" t="s">
        <v>246</v>
      </c>
      <c r="E38" s="23" t="s">
        <v>354</v>
      </c>
      <c r="F38" s="27">
        <v>87.938</v>
      </c>
      <c r="G38" s="27">
        <v>88.8</v>
      </c>
      <c r="H38" s="27">
        <f>G38*0.6+F38*0.4</f>
        <v>88.4552</v>
      </c>
    </row>
    <row r="39" s="21" customFormat="1" ht="20" customHeight="1" spans="1:8">
      <c r="A39" s="23">
        <v>38</v>
      </c>
      <c r="B39" s="23" t="s">
        <v>355</v>
      </c>
      <c r="C39" s="23" t="s">
        <v>356</v>
      </c>
      <c r="D39" s="23" t="s">
        <v>246</v>
      </c>
      <c r="E39" s="23" t="s">
        <v>354</v>
      </c>
      <c r="F39" s="27">
        <v>86.452</v>
      </c>
      <c r="G39" s="27">
        <v>80.2</v>
      </c>
      <c r="H39" s="27">
        <f>G39*0.6+F39*0.4</f>
        <v>82.7008</v>
      </c>
    </row>
    <row r="40" s="21" customFormat="1" ht="20" customHeight="1" spans="1:8">
      <c r="A40" s="23">
        <v>39</v>
      </c>
      <c r="B40" s="23" t="s">
        <v>357</v>
      </c>
      <c r="C40" s="23" t="s">
        <v>142</v>
      </c>
      <c r="D40" s="23" t="s">
        <v>246</v>
      </c>
      <c r="E40" s="23" t="s">
        <v>354</v>
      </c>
      <c r="F40" s="27">
        <v>86.93</v>
      </c>
      <c r="G40" s="27">
        <v>79.4</v>
      </c>
      <c r="H40" s="27">
        <f>G40*0.6+F40*0.4</f>
        <v>82.412</v>
      </c>
    </row>
    <row r="41" s="21" customFormat="1" ht="20" customHeight="1" spans="1:8">
      <c r="A41" s="23">
        <v>40</v>
      </c>
      <c r="B41" s="24" t="s">
        <v>358</v>
      </c>
      <c r="C41" s="24" t="s">
        <v>359</v>
      </c>
      <c r="D41" s="25" t="s">
        <v>360</v>
      </c>
      <c r="E41" s="26" t="s">
        <v>361</v>
      </c>
      <c r="F41" s="27">
        <v>69.6</v>
      </c>
      <c r="G41" s="27">
        <v>88.6</v>
      </c>
      <c r="H41" s="27">
        <f t="shared" ref="H41:H49" si="2">F41*0.4+G41*0.6</f>
        <v>81</v>
      </c>
    </row>
    <row r="42" s="21" customFormat="1" ht="20" customHeight="1" spans="1:8">
      <c r="A42" s="23">
        <v>41</v>
      </c>
      <c r="B42" s="24" t="s">
        <v>362</v>
      </c>
      <c r="C42" s="24" t="s">
        <v>363</v>
      </c>
      <c r="D42" s="25" t="s">
        <v>360</v>
      </c>
      <c r="E42" s="26" t="s">
        <v>361</v>
      </c>
      <c r="F42" s="27">
        <v>70.55</v>
      </c>
      <c r="G42" s="27">
        <v>87</v>
      </c>
      <c r="H42" s="27">
        <f t="shared" si="2"/>
        <v>80.42</v>
      </c>
    </row>
    <row r="43" s="21" customFormat="1" ht="20" customHeight="1" spans="1:8">
      <c r="A43" s="23">
        <v>42</v>
      </c>
      <c r="B43" s="24" t="s">
        <v>364</v>
      </c>
      <c r="C43" s="24" t="s">
        <v>365</v>
      </c>
      <c r="D43" s="25" t="s">
        <v>360</v>
      </c>
      <c r="E43" s="26" t="s">
        <v>361</v>
      </c>
      <c r="F43" s="27">
        <v>77.65</v>
      </c>
      <c r="G43" s="27">
        <v>77.4</v>
      </c>
      <c r="H43" s="27">
        <f t="shared" si="2"/>
        <v>77.5</v>
      </c>
    </row>
    <row r="44" s="22" customFormat="1" ht="20" customHeight="1" spans="1:8">
      <c r="A44" s="23">
        <v>43</v>
      </c>
      <c r="B44" s="24" t="s">
        <v>366</v>
      </c>
      <c r="C44" s="24" t="s">
        <v>367</v>
      </c>
      <c r="D44" s="25" t="s">
        <v>9</v>
      </c>
      <c r="E44" s="26" t="s">
        <v>368</v>
      </c>
      <c r="F44" s="27">
        <v>91.65</v>
      </c>
      <c r="G44" s="27">
        <v>86.8</v>
      </c>
      <c r="H44" s="27">
        <f t="shared" si="2"/>
        <v>88.74</v>
      </c>
    </row>
    <row r="45" s="22" customFormat="1" ht="20" customHeight="1" spans="1:8">
      <c r="A45" s="23">
        <v>44</v>
      </c>
      <c r="B45" s="24" t="s">
        <v>369</v>
      </c>
      <c r="C45" s="24" t="s">
        <v>370</v>
      </c>
      <c r="D45" s="25" t="s">
        <v>9</v>
      </c>
      <c r="E45" s="26" t="s">
        <v>368</v>
      </c>
      <c r="F45" s="27">
        <v>93.4</v>
      </c>
      <c r="G45" s="27">
        <v>81.2</v>
      </c>
      <c r="H45" s="27">
        <f t="shared" si="2"/>
        <v>86.08</v>
      </c>
    </row>
    <row r="46" s="22" customFormat="1" ht="20" customHeight="1" spans="1:8">
      <c r="A46" s="23">
        <v>45</v>
      </c>
      <c r="B46" s="24" t="s">
        <v>371</v>
      </c>
      <c r="C46" s="24" t="s">
        <v>372</v>
      </c>
      <c r="D46" s="25" t="s">
        <v>9</v>
      </c>
      <c r="E46" s="26" t="s">
        <v>368</v>
      </c>
      <c r="F46" s="27">
        <v>92.9</v>
      </c>
      <c r="G46" s="27">
        <v>77.8</v>
      </c>
      <c r="H46" s="27">
        <f t="shared" si="2"/>
        <v>83.84</v>
      </c>
    </row>
    <row r="47" s="22" customFormat="1" ht="20" customHeight="1" spans="1:8">
      <c r="A47" s="23">
        <v>46</v>
      </c>
      <c r="B47" s="27" t="s">
        <v>373</v>
      </c>
      <c r="C47" s="27" t="s">
        <v>374</v>
      </c>
      <c r="D47" s="27" t="s">
        <v>9</v>
      </c>
      <c r="E47" s="30" t="s">
        <v>375</v>
      </c>
      <c r="F47" s="27">
        <v>68.344</v>
      </c>
      <c r="G47" s="27">
        <v>85.8</v>
      </c>
      <c r="H47" s="27">
        <f t="shared" si="2"/>
        <v>78.8176</v>
      </c>
    </row>
    <row r="48" s="22" customFormat="1" ht="20" customHeight="1" spans="1:8">
      <c r="A48" s="23">
        <v>47</v>
      </c>
      <c r="B48" s="27" t="s">
        <v>376</v>
      </c>
      <c r="C48" s="27" t="s">
        <v>263</v>
      </c>
      <c r="D48" s="27" t="s">
        <v>9</v>
      </c>
      <c r="E48" s="30" t="s">
        <v>375</v>
      </c>
      <c r="F48" s="27">
        <v>69.14</v>
      </c>
      <c r="G48" s="27">
        <v>78.4</v>
      </c>
      <c r="H48" s="27">
        <f t="shared" si="2"/>
        <v>74.696</v>
      </c>
    </row>
    <row r="49" s="22" customFormat="1" ht="20" customHeight="1" spans="1:8">
      <c r="A49" s="23">
        <v>48</v>
      </c>
      <c r="B49" s="27" t="s">
        <v>377</v>
      </c>
      <c r="C49" s="27" t="s">
        <v>378</v>
      </c>
      <c r="D49" s="27" t="s">
        <v>9</v>
      </c>
      <c r="E49" s="30" t="s">
        <v>375</v>
      </c>
      <c r="F49" s="27">
        <v>79.644</v>
      </c>
      <c r="G49" s="27">
        <v>0</v>
      </c>
      <c r="H49" s="27">
        <f t="shared" si="2"/>
        <v>31.8576</v>
      </c>
    </row>
    <row r="50" s="22" customFormat="1" ht="20" customHeight="1" spans="1:8">
      <c r="A50" s="23">
        <v>49</v>
      </c>
      <c r="B50" s="23" t="s">
        <v>379</v>
      </c>
      <c r="C50" s="23" t="s">
        <v>380</v>
      </c>
      <c r="D50" s="23" t="s">
        <v>9</v>
      </c>
      <c r="E50" s="23" t="s">
        <v>381</v>
      </c>
      <c r="F50" s="27">
        <v>93.774</v>
      </c>
      <c r="G50" s="27">
        <v>86.6</v>
      </c>
      <c r="H50" s="27">
        <f>G50*0.6+F50*0.4</f>
        <v>89.4696</v>
      </c>
    </row>
    <row r="51" s="22" customFormat="1" ht="20" customHeight="1" spans="1:8">
      <c r="A51" s="23">
        <v>50</v>
      </c>
      <c r="B51" s="23" t="s">
        <v>382</v>
      </c>
      <c r="C51" s="23" t="s">
        <v>383</v>
      </c>
      <c r="D51" s="23" t="s">
        <v>9</v>
      </c>
      <c r="E51" s="23" t="s">
        <v>381</v>
      </c>
      <c r="F51" s="27">
        <v>89.748</v>
      </c>
      <c r="G51" s="27">
        <v>83.8</v>
      </c>
      <c r="H51" s="27">
        <f>G51*0.6+F51*0.4</f>
        <v>86.1792</v>
      </c>
    </row>
    <row r="52" s="22" customFormat="1" ht="20" customHeight="1" spans="1:8">
      <c r="A52" s="23">
        <v>51</v>
      </c>
      <c r="B52" s="23" t="s">
        <v>384</v>
      </c>
      <c r="C52" s="23" t="s">
        <v>385</v>
      </c>
      <c r="D52" s="23" t="s">
        <v>9</v>
      </c>
      <c r="E52" s="23" t="s">
        <v>381</v>
      </c>
      <c r="F52" s="27">
        <v>93.136</v>
      </c>
      <c r="G52" s="27">
        <v>78.8</v>
      </c>
      <c r="H52" s="27">
        <f>G52*0.6+F52*0.4</f>
        <v>84.5344</v>
      </c>
    </row>
    <row r="53" s="22" customFormat="1" ht="20" customHeight="1" spans="1:8">
      <c r="A53" s="23">
        <v>52</v>
      </c>
      <c r="B53" s="27" t="s">
        <v>386</v>
      </c>
      <c r="C53" s="27" t="s">
        <v>387</v>
      </c>
      <c r="D53" s="27" t="s">
        <v>52</v>
      </c>
      <c r="E53" s="30" t="s">
        <v>388</v>
      </c>
      <c r="F53" s="27">
        <v>77.88</v>
      </c>
      <c r="G53" s="27">
        <v>84.6</v>
      </c>
      <c r="H53" s="27">
        <f t="shared" ref="H53:H64" si="3">F53*0.4+G53*0.6</f>
        <v>81.912</v>
      </c>
    </row>
    <row r="54" s="22" customFormat="1" ht="20" customHeight="1" spans="1:8">
      <c r="A54" s="23">
        <v>53</v>
      </c>
      <c r="B54" s="27" t="s">
        <v>389</v>
      </c>
      <c r="C54" s="27" t="s">
        <v>390</v>
      </c>
      <c r="D54" s="27" t="s">
        <v>52</v>
      </c>
      <c r="E54" s="27" t="s">
        <v>391</v>
      </c>
      <c r="F54" s="27">
        <v>74.512</v>
      </c>
      <c r="G54" s="27">
        <v>86.8</v>
      </c>
      <c r="H54" s="27">
        <f t="shared" si="3"/>
        <v>81.8848</v>
      </c>
    </row>
    <row r="55" s="22" customFormat="1" ht="20" customHeight="1" spans="1:8">
      <c r="A55" s="23">
        <v>54</v>
      </c>
      <c r="B55" s="29" t="s">
        <v>392</v>
      </c>
      <c r="C55" s="23" t="s">
        <v>393</v>
      </c>
      <c r="D55" s="23" t="s">
        <v>52</v>
      </c>
      <c r="E55" s="23" t="s">
        <v>391</v>
      </c>
      <c r="F55" s="23">
        <v>63.364</v>
      </c>
      <c r="G55" s="27">
        <v>0</v>
      </c>
      <c r="H55" s="27">
        <f t="shared" si="3"/>
        <v>25.3456</v>
      </c>
    </row>
    <row r="56" s="22" customFormat="1" ht="20" customHeight="1" spans="1:8">
      <c r="A56" s="23">
        <v>55</v>
      </c>
      <c r="B56" s="27" t="s">
        <v>394</v>
      </c>
      <c r="C56" s="27" t="s">
        <v>395</v>
      </c>
      <c r="D56" s="27" t="s">
        <v>52</v>
      </c>
      <c r="E56" s="27" t="s">
        <v>396</v>
      </c>
      <c r="F56" s="27">
        <v>85.004</v>
      </c>
      <c r="G56" s="27">
        <v>84.4</v>
      </c>
      <c r="H56" s="27">
        <f t="shared" si="3"/>
        <v>84.6416</v>
      </c>
    </row>
    <row r="57" s="22" customFormat="1" ht="20" customHeight="1" spans="1:8">
      <c r="A57" s="23">
        <v>56</v>
      </c>
      <c r="B57" s="27" t="s">
        <v>397</v>
      </c>
      <c r="C57" s="27" t="s">
        <v>398</v>
      </c>
      <c r="D57" s="27" t="s">
        <v>52</v>
      </c>
      <c r="E57" s="27" t="s">
        <v>396</v>
      </c>
      <c r="F57" s="27">
        <v>64.904</v>
      </c>
      <c r="G57" s="27">
        <v>83</v>
      </c>
      <c r="H57" s="27">
        <f t="shared" si="3"/>
        <v>75.7616</v>
      </c>
    </row>
    <row r="58" s="22" customFormat="1" ht="20" customHeight="1" spans="1:8">
      <c r="A58" s="23">
        <v>57</v>
      </c>
      <c r="B58" s="27" t="s">
        <v>399</v>
      </c>
      <c r="C58" s="27" t="s">
        <v>400</v>
      </c>
      <c r="D58" s="27" t="s">
        <v>52</v>
      </c>
      <c r="E58" s="27" t="s">
        <v>396</v>
      </c>
      <c r="F58" s="27">
        <v>53.804</v>
      </c>
      <c r="G58" s="27">
        <v>72</v>
      </c>
      <c r="H58" s="27">
        <f t="shared" si="3"/>
        <v>64.7216</v>
      </c>
    </row>
    <row r="59" s="22" customFormat="1" ht="20" customHeight="1" spans="1:8">
      <c r="A59" s="23">
        <v>58</v>
      </c>
      <c r="B59" s="27" t="s">
        <v>401</v>
      </c>
      <c r="C59" s="27" t="s">
        <v>402</v>
      </c>
      <c r="D59" s="27" t="s">
        <v>72</v>
      </c>
      <c r="E59" s="30" t="s">
        <v>403</v>
      </c>
      <c r="F59" s="27">
        <v>73.692</v>
      </c>
      <c r="G59" s="27">
        <v>84</v>
      </c>
      <c r="H59" s="27">
        <f t="shared" si="3"/>
        <v>79.8768</v>
      </c>
    </row>
    <row r="60" s="22" customFormat="1" ht="20" customHeight="1" spans="1:8">
      <c r="A60" s="23">
        <v>59</v>
      </c>
      <c r="B60" s="27" t="s">
        <v>404</v>
      </c>
      <c r="C60" s="27" t="s">
        <v>405</v>
      </c>
      <c r="D60" s="27" t="s">
        <v>72</v>
      </c>
      <c r="E60" s="30" t="s">
        <v>403</v>
      </c>
      <c r="F60" s="27">
        <v>71.008</v>
      </c>
      <c r="G60" s="27">
        <v>82.2</v>
      </c>
      <c r="H60" s="27">
        <f t="shared" si="3"/>
        <v>77.7232</v>
      </c>
    </row>
    <row r="61" s="22" customFormat="1" ht="20" customHeight="1" spans="1:8">
      <c r="A61" s="23">
        <v>60</v>
      </c>
      <c r="B61" s="27" t="s">
        <v>406</v>
      </c>
      <c r="C61" s="27" t="s">
        <v>407</v>
      </c>
      <c r="D61" s="27" t="s">
        <v>72</v>
      </c>
      <c r="E61" s="30" t="s">
        <v>408</v>
      </c>
      <c r="F61" s="27">
        <v>73.796</v>
      </c>
      <c r="G61" s="27">
        <v>78.4</v>
      </c>
      <c r="H61" s="27">
        <f t="shared" si="3"/>
        <v>76.5584</v>
      </c>
    </row>
    <row r="62" s="22" customFormat="1" ht="20" customHeight="1" spans="1:8">
      <c r="A62" s="23">
        <v>61</v>
      </c>
      <c r="B62" s="28" t="s">
        <v>409</v>
      </c>
      <c r="C62" s="28" t="s">
        <v>410</v>
      </c>
      <c r="D62" s="28" t="s">
        <v>186</v>
      </c>
      <c r="E62" s="28" t="s">
        <v>411</v>
      </c>
      <c r="F62" s="28">
        <v>73.74</v>
      </c>
      <c r="G62" s="28">
        <v>82.4</v>
      </c>
      <c r="H62" s="28">
        <f t="shared" si="3"/>
        <v>78.936</v>
      </c>
    </row>
    <row r="63" s="22" customFormat="1" ht="20" customHeight="1" spans="1:8">
      <c r="A63" s="23">
        <v>62</v>
      </c>
      <c r="B63" s="28" t="s">
        <v>412</v>
      </c>
      <c r="C63" s="28" t="s">
        <v>413</v>
      </c>
      <c r="D63" s="28" t="s">
        <v>186</v>
      </c>
      <c r="E63" s="28" t="s">
        <v>411</v>
      </c>
      <c r="F63" s="28">
        <v>55.91</v>
      </c>
      <c r="G63" s="28">
        <v>80.6</v>
      </c>
      <c r="H63" s="28">
        <f t="shared" si="3"/>
        <v>70.724</v>
      </c>
    </row>
    <row r="64" s="22" customFormat="1" ht="20" customHeight="1" spans="1:8">
      <c r="A64" s="23">
        <v>63</v>
      </c>
      <c r="B64" s="28" t="s">
        <v>414</v>
      </c>
      <c r="C64" s="28" t="s">
        <v>415</v>
      </c>
      <c r="D64" s="28" t="s">
        <v>186</v>
      </c>
      <c r="E64" s="28" t="s">
        <v>411</v>
      </c>
      <c r="F64" s="28">
        <v>51.45</v>
      </c>
      <c r="G64" s="28">
        <v>79.8</v>
      </c>
      <c r="H64" s="28">
        <f t="shared" si="3"/>
        <v>68.46</v>
      </c>
    </row>
    <row r="65" s="22" customFormat="1" ht="20" customHeight="1" spans="1:8">
      <c r="A65" s="23">
        <v>64</v>
      </c>
      <c r="B65" s="23" t="s">
        <v>416</v>
      </c>
      <c r="C65" s="23" t="s">
        <v>417</v>
      </c>
      <c r="D65" s="23" t="s">
        <v>418</v>
      </c>
      <c r="E65" s="23" t="s">
        <v>419</v>
      </c>
      <c r="F65" s="27">
        <v>89.682</v>
      </c>
      <c r="G65" s="27">
        <v>85.6</v>
      </c>
      <c r="H65" s="27">
        <f>G65*0.6+F65*0.4</f>
        <v>87.2328</v>
      </c>
    </row>
    <row r="66" s="22" customFormat="1" ht="20" customHeight="1" spans="1:8">
      <c r="A66" s="23">
        <v>65</v>
      </c>
      <c r="B66" s="23" t="s">
        <v>420</v>
      </c>
      <c r="C66" s="23" t="s">
        <v>421</v>
      </c>
      <c r="D66" s="23" t="s">
        <v>418</v>
      </c>
      <c r="E66" s="23" t="s">
        <v>419</v>
      </c>
      <c r="F66" s="27">
        <v>89.524</v>
      </c>
      <c r="G66" s="27">
        <v>85.6</v>
      </c>
      <c r="H66" s="27">
        <f>G66*0.6+F66*0.4</f>
        <v>87.1696</v>
      </c>
    </row>
    <row r="67" s="22" customFormat="1" ht="20" customHeight="1" spans="1:8">
      <c r="A67" s="23">
        <v>66</v>
      </c>
      <c r="B67" s="23" t="s">
        <v>422</v>
      </c>
      <c r="C67" s="23" t="s">
        <v>423</v>
      </c>
      <c r="D67" s="23" t="s">
        <v>418</v>
      </c>
      <c r="E67" s="23" t="s">
        <v>419</v>
      </c>
      <c r="F67" s="27">
        <v>90.652</v>
      </c>
      <c r="G67" s="27">
        <v>83.6</v>
      </c>
      <c r="H67" s="27">
        <f>G67*0.6+F67*0.4</f>
        <v>86.4208</v>
      </c>
    </row>
    <row r="68" s="20" customFormat="1"/>
    <row r="69" s="20" customFormat="1"/>
    <row r="70" s="20" customFormat="1"/>
    <row r="71" s="20" customFormat="1"/>
    <row r="72" s="20" customFormat="1"/>
    <row r="73" s="20" customFormat="1"/>
    <row r="74" s="20" customFormat="1"/>
    <row r="75" s="20" customFormat="1"/>
    <row r="76" s="20" customFormat="1"/>
    <row r="77" s="20" customFormat="1"/>
    <row r="78" s="20" customFormat="1"/>
  </sheetData>
  <sortState ref="A2:H67">
    <sortCondition ref="D2:D67"/>
    <sortCondition ref="E2:E67"/>
    <sortCondition ref="H2:H67" descending="1"/>
  </sortState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I1" sqref="I1"/>
    </sheetView>
  </sheetViews>
  <sheetFormatPr defaultColWidth="8.88888888888889" defaultRowHeight="14.4" outlineLevelCol="7"/>
  <cols>
    <col min="2" max="2" width="18.8888888888889" customWidth="1"/>
    <col min="3" max="3" width="11.2222222222222" customWidth="1"/>
    <col min="4" max="5" width="22.4444444444444" customWidth="1"/>
    <col min="6" max="8" width="13.5555555555556" customWidth="1"/>
  </cols>
  <sheetData>
    <row r="1" s="1" customFormat="1" ht="31" customHeight="1" spans="1:8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</row>
    <row r="2" ht="20" customHeight="1" spans="1:8">
      <c r="A2" s="13">
        <v>1</v>
      </c>
      <c r="B2" s="14">
        <v>2018070301502</v>
      </c>
      <c r="C2" s="15" t="s">
        <v>424</v>
      </c>
      <c r="D2" s="16" t="s">
        <v>172</v>
      </c>
      <c r="E2" s="17" t="s">
        <v>425</v>
      </c>
      <c r="F2" s="18">
        <v>54.46</v>
      </c>
      <c r="G2" s="18">
        <v>81</v>
      </c>
      <c r="H2" s="18">
        <f t="shared" ref="H2:H24" si="0">F2*0.4+G2*0.6</f>
        <v>70.384</v>
      </c>
    </row>
    <row r="3" ht="20" customHeight="1" spans="1:8">
      <c r="A3" s="13">
        <v>2</v>
      </c>
      <c r="B3" s="14">
        <v>2018070301508</v>
      </c>
      <c r="C3" s="15" t="s">
        <v>426</v>
      </c>
      <c r="D3" s="16" t="s">
        <v>172</v>
      </c>
      <c r="E3" s="17" t="s">
        <v>425</v>
      </c>
      <c r="F3" s="18">
        <v>63.32</v>
      </c>
      <c r="G3" s="18">
        <v>67.2</v>
      </c>
      <c r="H3" s="18">
        <f t="shared" si="0"/>
        <v>65.648</v>
      </c>
    </row>
    <row r="4" ht="20" customHeight="1" spans="1:8">
      <c r="A4" s="13">
        <v>3</v>
      </c>
      <c r="B4" s="14">
        <v>2018070301419</v>
      </c>
      <c r="C4" s="15" t="s">
        <v>427</v>
      </c>
      <c r="D4" s="16" t="s">
        <v>172</v>
      </c>
      <c r="E4" s="17" t="s">
        <v>425</v>
      </c>
      <c r="F4" s="18">
        <v>58</v>
      </c>
      <c r="G4" s="18">
        <v>68.6</v>
      </c>
      <c r="H4" s="18">
        <f t="shared" si="0"/>
        <v>64.36</v>
      </c>
    </row>
    <row r="5" ht="20" customHeight="1" spans="1:8">
      <c r="A5" s="13">
        <v>4</v>
      </c>
      <c r="B5" s="14">
        <v>2018070301326</v>
      </c>
      <c r="C5" s="15" t="s">
        <v>428</v>
      </c>
      <c r="D5" s="16" t="s">
        <v>172</v>
      </c>
      <c r="E5" s="17" t="s">
        <v>425</v>
      </c>
      <c r="F5" s="18">
        <v>56.96</v>
      </c>
      <c r="G5" s="18">
        <v>66.8</v>
      </c>
      <c r="H5" s="18">
        <f t="shared" si="0"/>
        <v>62.864</v>
      </c>
    </row>
    <row r="6" ht="20" customHeight="1" spans="1:8">
      <c r="A6" s="13">
        <v>5</v>
      </c>
      <c r="B6" s="14">
        <v>2018070301427</v>
      </c>
      <c r="C6" s="15" t="s">
        <v>429</v>
      </c>
      <c r="D6" s="16" t="s">
        <v>172</v>
      </c>
      <c r="E6" s="17" t="s">
        <v>425</v>
      </c>
      <c r="F6" s="18">
        <v>53.36</v>
      </c>
      <c r="G6" s="18">
        <v>69.2</v>
      </c>
      <c r="H6" s="18">
        <f t="shared" si="0"/>
        <v>62.864</v>
      </c>
    </row>
    <row r="7" ht="20" customHeight="1" spans="1:8">
      <c r="A7" s="13">
        <v>6</v>
      </c>
      <c r="B7" s="14">
        <v>2018070301519</v>
      </c>
      <c r="C7" s="15" t="s">
        <v>430</v>
      </c>
      <c r="D7" s="16" t="s">
        <v>172</v>
      </c>
      <c r="E7" s="17" t="s">
        <v>425</v>
      </c>
      <c r="F7" s="18">
        <v>53.08</v>
      </c>
      <c r="G7" s="18">
        <v>67</v>
      </c>
      <c r="H7" s="18">
        <f t="shared" si="0"/>
        <v>61.432</v>
      </c>
    </row>
    <row r="8" ht="20" customHeight="1" spans="1:8">
      <c r="A8" s="13">
        <v>7</v>
      </c>
      <c r="B8" s="14">
        <v>2018070301606</v>
      </c>
      <c r="C8" s="15" t="s">
        <v>431</v>
      </c>
      <c r="D8" s="16" t="s">
        <v>172</v>
      </c>
      <c r="E8" s="17" t="s">
        <v>432</v>
      </c>
      <c r="F8" s="18">
        <v>47.02</v>
      </c>
      <c r="G8" s="18">
        <v>74</v>
      </c>
      <c r="H8" s="18">
        <f t="shared" si="0"/>
        <v>63.208</v>
      </c>
    </row>
    <row r="9" ht="20" customHeight="1" spans="1:8">
      <c r="A9" s="13">
        <v>8</v>
      </c>
      <c r="B9" s="14">
        <v>2018070301608</v>
      </c>
      <c r="C9" s="15" t="s">
        <v>433</v>
      </c>
      <c r="D9" s="16" t="s">
        <v>172</v>
      </c>
      <c r="E9" s="17" t="s">
        <v>432</v>
      </c>
      <c r="F9" s="18">
        <v>58.9</v>
      </c>
      <c r="G9" s="18">
        <v>64.8</v>
      </c>
      <c r="H9" s="18">
        <f t="shared" si="0"/>
        <v>62.44</v>
      </c>
    </row>
    <row r="10" ht="20" customHeight="1" spans="1:8">
      <c r="A10" s="13">
        <v>9</v>
      </c>
      <c r="B10" s="14">
        <v>2018070301607</v>
      </c>
      <c r="C10" s="15" t="s">
        <v>434</v>
      </c>
      <c r="D10" s="16" t="s">
        <v>172</v>
      </c>
      <c r="E10" s="17" t="s">
        <v>432</v>
      </c>
      <c r="F10" s="18">
        <v>64.14</v>
      </c>
      <c r="G10" s="18">
        <v>0</v>
      </c>
      <c r="H10" s="18">
        <f t="shared" si="0"/>
        <v>25.656</v>
      </c>
    </row>
    <row r="11" ht="20" customHeight="1" spans="1:8">
      <c r="A11" s="13">
        <v>10</v>
      </c>
      <c r="B11" s="14">
        <v>2018070301310</v>
      </c>
      <c r="C11" s="15" t="s">
        <v>435</v>
      </c>
      <c r="D11" s="16" t="s">
        <v>186</v>
      </c>
      <c r="E11" s="17" t="s">
        <v>436</v>
      </c>
      <c r="F11" s="18">
        <v>42.22</v>
      </c>
      <c r="G11" s="18">
        <v>85.8</v>
      </c>
      <c r="H11" s="18">
        <f t="shared" si="0"/>
        <v>68.368</v>
      </c>
    </row>
    <row r="12" ht="20" customHeight="1" spans="1:8">
      <c r="A12" s="13">
        <v>11</v>
      </c>
      <c r="B12" s="14">
        <v>2018070301309</v>
      </c>
      <c r="C12" s="15" t="s">
        <v>437</v>
      </c>
      <c r="D12" s="16" t="s">
        <v>186</v>
      </c>
      <c r="E12" s="17" t="s">
        <v>436</v>
      </c>
      <c r="F12" s="18">
        <v>34.34</v>
      </c>
      <c r="G12" s="18">
        <v>74</v>
      </c>
      <c r="H12" s="18">
        <f t="shared" si="0"/>
        <v>58.136</v>
      </c>
    </row>
    <row r="13" ht="20" customHeight="1" spans="1:8">
      <c r="A13" s="13">
        <v>12</v>
      </c>
      <c r="B13" s="14">
        <v>2018070300903</v>
      </c>
      <c r="C13" s="15" t="s">
        <v>438</v>
      </c>
      <c r="D13" s="16" t="s">
        <v>186</v>
      </c>
      <c r="E13" s="17" t="s">
        <v>439</v>
      </c>
      <c r="F13" s="18">
        <v>52.16</v>
      </c>
      <c r="G13" s="18">
        <v>82.4</v>
      </c>
      <c r="H13" s="18">
        <f t="shared" si="0"/>
        <v>70.304</v>
      </c>
    </row>
    <row r="14" ht="20" customHeight="1" spans="1:8">
      <c r="A14" s="13">
        <v>13</v>
      </c>
      <c r="B14" s="14">
        <v>2018070300904</v>
      </c>
      <c r="C14" s="15" t="s">
        <v>440</v>
      </c>
      <c r="D14" s="16" t="s">
        <v>186</v>
      </c>
      <c r="E14" s="17" t="s">
        <v>439</v>
      </c>
      <c r="F14" s="18">
        <v>47.46</v>
      </c>
      <c r="G14" s="18">
        <v>81.8</v>
      </c>
      <c r="H14" s="18">
        <f t="shared" si="0"/>
        <v>68.064</v>
      </c>
    </row>
    <row r="15" ht="20" customHeight="1" spans="1:8">
      <c r="A15" s="13">
        <v>14</v>
      </c>
      <c r="B15" s="19">
        <v>2018070300905</v>
      </c>
      <c r="C15" s="13" t="s">
        <v>220</v>
      </c>
      <c r="D15" s="13" t="s">
        <v>186</v>
      </c>
      <c r="E15" s="13" t="s">
        <v>441</v>
      </c>
      <c r="F15" s="13">
        <v>44.24</v>
      </c>
      <c r="G15" s="18">
        <v>77.1</v>
      </c>
      <c r="H15" s="18">
        <f t="shared" si="0"/>
        <v>63.956</v>
      </c>
    </row>
    <row r="16" ht="20" customHeight="1" spans="1:8">
      <c r="A16" s="13">
        <v>15</v>
      </c>
      <c r="B16" s="14">
        <v>2018070300915</v>
      </c>
      <c r="C16" s="15" t="s">
        <v>442</v>
      </c>
      <c r="D16" s="16" t="s">
        <v>186</v>
      </c>
      <c r="E16" s="17" t="s">
        <v>443</v>
      </c>
      <c r="F16" s="18">
        <v>56.68</v>
      </c>
      <c r="G16" s="18">
        <v>84</v>
      </c>
      <c r="H16" s="18">
        <f t="shared" si="0"/>
        <v>73.072</v>
      </c>
    </row>
    <row r="17" ht="20" customHeight="1" spans="1:8">
      <c r="A17" s="13">
        <v>16</v>
      </c>
      <c r="B17" s="14">
        <v>2018070300908</v>
      </c>
      <c r="C17" s="15" t="s">
        <v>444</v>
      </c>
      <c r="D17" s="16" t="s">
        <v>186</v>
      </c>
      <c r="E17" s="17" t="s">
        <v>443</v>
      </c>
      <c r="F17" s="18">
        <v>55.38</v>
      </c>
      <c r="G17" s="18">
        <v>84.2</v>
      </c>
      <c r="H17" s="18">
        <f t="shared" si="0"/>
        <v>72.672</v>
      </c>
    </row>
    <row r="18" ht="20" customHeight="1" spans="1:8">
      <c r="A18" s="13">
        <v>17</v>
      </c>
      <c r="B18" s="14">
        <v>2018070300909</v>
      </c>
      <c r="C18" s="15" t="s">
        <v>445</v>
      </c>
      <c r="D18" s="16" t="s">
        <v>186</v>
      </c>
      <c r="E18" s="17" t="s">
        <v>443</v>
      </c>
      <c r="F18" s="18">
        <v>55.8</v>
      </c>
      <c r="G18" s="18">
        <v>80.6</v>
      </c>
      <c r="H18" s="18">
        <f t="shared" si="0"/>
        <v>70.68</v>
      </c>
    </row>
    <row r="19" ht="20" customHeight="1" spans="1:8">
      <c r="A19" s="13">
        <v>18</v>
      </c>
      <c r="B19" s="14">
        <v>2018070300928</v>
      </c>
      <c r="C19" s="15" t="s">
        <v>446</v>
      </c>
      <c r="D19" s="16" t="s">
        <v>186</v>
      </c>
      <c r="E19" s="17" t="s">
        <v>447</v>
      </c>
      <c r="F19" s="18">
        <v>52.4</v>
      </c>
      <c r="G19" s="18">
        <v>85.6</v>
      </c>
      <c r="H19" s="18">
        <f t="shared" si="0"/>
        <v>72.32</v>
      </c>
    </row>
    <row r="20" ht="20" customHeight="1" spans="1:8">
      <c r="A20" s="13">
        <v>19</v>
      </c>
      <c r="B20" s="14">
        <v>2018070300924</v>
      </c>
      <c r="C20" s="15" t="s">
        <v>448</v>
      </c>
      <c r="D20" s="16" t="s">
        <v>186</v>
      </c>
      <c r="E20" s="17" t="s">
        <v>447</v>
      </c>
      <c r="F20" s="18">
        <v>52</v>
      </c>
      <c r="G20" s="18">
        <v>85.6</v>
      </c>
      <c r="H20" s="18">
        <f t="shared" si="0"/>
        <v>72.16</v>
      </c>
    </row>
    <row r="21" ht="20" customHeight="1" spans="1:8">
      <c r="A21" s="13">
        <v>20</v>
      </c>
      <c r="B21" s="14">
        <v>2018070300922</v>
      </c>
      <c r="C21" s="15" t="s">
        <v>449</v>
      </c>
      <c r="D21" s="16" t="s">
        <v>186</v>
      </c>
      <c r="E21" s="17" t="s">
        <v>447</v>
      </c>
      <c r="F21" s="18">
        <v>52.2</v>
      </c>
      <c r="G21" s="18">
        <v>80.4</v>
      </c>
      <c r="H21" s="18">
        <f t="shared" si="0"/>
        <v>69.12</v>
      </c>
    </row>
    <row r="22" ht="20" customHeight="1" spans="1:8">
      <c r="A22" s="13">
        <v>21</v>
      </c>
      <c r="B22" s="14">
        <v>2018070301008</v>
      </c>
      <c r="C22" s="15" t="s">
        <v>450</v>
      </c>
      <c r="D22" s="16" t="s">
        <v>186</v>
      </c>
      <c r="E22" s="17" t="s">
        <v>447</v>
      </c>
      <c r="F22" s="18">
        <v>51.76</v>
      </c>
      <c r="G22" s="18">
        <v>80.6</v>
      </c>
      <c r="H22" s="18">
        <f t="shared" si="0"/>
        <v>69.064</v>
      </c>
    </row>
    <row r="23" ht="20" customHeight="1" spans="1:8">
      <c r="A23" s="13">
        <v>22</v>
      </c>
      <c r="B23" s="14">
        <v>2018070301016</v>
      </c>
      <c r="C23" s="15" t="s">
        <v>451</v>
      </c>
      <c r="D23" s="16" t="s">
        <v>186</v>
      </c>
      <c r="E23" s="17" t="s">
        <v>447</v>
      </c>
      <c r="F23" s="18">
        <v>51.84</v>
      </c>
      <c r="G23" s="18">
        <v>80</v>
      </c>
      <c r="H23" s="18">
        <f t="shared" si="0"/>
        <v>68.736</v>
      </c>
    </row>
    <row r="24" ht="20" customHeight="1" spans="1:8">
      <c r="A24" s="13">
        <v>23</v>
      </c>
      <c r="B24" s="19">
        <v>2018070301003</v>
      </c>
      <c r="C24" s="13" t="s">
        <v>452</v>
      </c>
      <c r="D24" s="13" t="s">
        <v>186</v>
      </c>
      <c r="E24" s="13" t="s">
        <v>447</v>
      </c>
      <c r="F24" s="13">
        <v>51.5</v>
      </c>
      <c r="G24" s="18">
        <v>80.2</v>
      </c>
      <c r="H24" s="18">
        <f t="shared" si="0"/>
        <v>68.72</v>
      </c>
    </row>
    <row r="25" ht="20" customHeight="1"/>
  </sheetData>
  <sortState ref="A2:H24">
    <sortCondition ref="D2:D24"/>
    <sortCondition ref="E2:E24"/>
    <sortCondition ref="H2:H24" descending="1"/>
  </sortState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I1" sqref="I1"/>
    </sheetView>
  </sheetViews>
  <sheetFormatPr defaultColWidth="8.88888888888889" defaultRowHeight="14.4" outlineLevelCol="7"/>
  <cols>
    <col min="2" max="2" width="21" customWidth="1"/>
    <col min="3" max="3" width="11.7777777777778" customWidth="1"/>
    <col min="4" max="4" width="20.6666666666667" customWidth="1"/>
    <col min="5" max="5" width="19.2222222222222" customWidth="1"/>
    <col min="6" max="8" width="14.5555555555556" customWidth="1"/>
  </cols>
  <sheetData>
    <row r="1" s="1" customFormat="1" ht="31" customHeight="1" spans="1:8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</row>
    <row r="2" ht="20" customHeight="1" spans="1:8">
      <c r="A2" s="13">
        <v>1</v>
      </c>
      <c r="B2" s="14">
        <v>2018070300520</v>
      </c>
      <c r="C2" s="15" t="s">
        <v>453</v>
      </c>
      <c r="D2" s="16" t="s">
        <v>9</v>
      </c>
      <c r="E2" s="17" t="s">
        <v>454</v>
      </c>
      <c r="F2" s="18">
        <v>53.62</v>
      </c>
      <c r="G2" s="18">
        <v>77</v>
      </c>
      <c r="H2" s="18">
        <f t="shared" ref="H2:H21" si="0">F2*0.4+G2*0.6</f>
        <v>67.648</v>
      </c>
    </row>
    <row r="3" ht="20" customHeight="1" spans="1:8">
      <c r="A3" s="13">
        <v>2</v>
      </c>
      <c r="B3" s="14">
        <v>2018070300519</v>
      </c>
      <c r="C3" s="15" t="s">
        <v>455</v>
      </c>
      <c r="D3" s="16" t="s">
        <v>9</v>
      </c>
      <c r="E3" s="17" t="s">
        <v>454</v>
      </c>
      <c r="F3" s="18">
        <v>55.06</v>
      </c>
      <c r="G3" s="18">
        <v>73.2</v>
      </c>
      <c r="H3" s="18">
        <f t="shared" si="0"/>
        <v>65.944</v>
      </c>
    </row>
    <row r="4" ht="20" customHeight="1" spans="1:8">
      <c r="A4" s="13">
        <v>3</v>
      </c>
      <c r="B4" s="14">
        <v>2018070300521</v>
      </c>
      <c r="C4" s="15" t="s">
        <v>456</v>
      </c>
      <c r="D4" s="16" t="s">
        <v>9</v>
      </c>
      <c r="E4" s="17" t="s">
        <v>454</v>
      </c>
      <c r="F4" s="18">
        <v>37.08</v>
      </c>
      <c r="G4" s="18">
        <v>67</v>
      </c>
      <c r="H4" s="18">
        <f t="shared" si="0"/>
        <v>55.032</v>
      </c>
    </row>
    <row r="5" ht="20" customHeight="1" spans="1:8">
      <c r="A5" s="13">
        <v>4</v>
      </c>
      <c r="B5" s="14">
        <v>2018070300629</v>
      </c>
      <c r="C5" s="15" t="s">
        <v>457</v>
      </c>
      <c r="D5" s="16" t="s">
        <v>52</v>
      </c>
      <c r="E5" s="17" t="s">
        <v>458</v>
      </c>
      <c r="F5" s="18">
        <v>62.16</v>
      </c>
      <c r="G5" s="18">
        <v>77.6</v>
      </c>
      <c r="H5" s="18">
        <f t="shared" si="0"/>
        <v>71.424</v>
      </c>
    </row>
    <row r="6" ht="20" customHeight="1" spans="1:8">
      <c r="A6" s="13">
        <v>5</v>
      </c>
      <c r="B6" s="14">
        <v>2018070300704</v>
      </c>
      <c r="C6" s="15" t="s">
        <v>459</v>
      </c>
      <c r="D6" s="16" t="s">
        <v>52</v>
      </c>
      <c r="E6" s="17" t="s">
        <v>458</v>
      </c>
      <c r="F6" s="18">
        <v>54.68</v>
      </c>
      <c r="G6" s="18">
        <v>74.8</v>
      </c>
      <c r="H6" s="18">
        <f t="shared" si="0"/>
        <v>66.752</v>
      </c>
    </row>
    <row r="7" ht="20" customHeight="1" spans="1:8">
      <c r="A7" s="13">
        <v>6</v>
      </c>
      <c r="B7" s="14">
        <v>2018070300702</v>
      </c>
      <c r="C7" s="15" t="s">
        <v>460</v>
      </c>
      <c r="D7" s="16" t="s">
        <v>52</v>
      </c>
      <c r="E7" s="17" t="s">
        <v>458</v>
      </c>
      <c r="F7" s="18">
        <v>56.44</v>
      </c>
      <c r="G7" s="18">
        <v>73.2</v>
      </c>
      <c r="H7" s="18">
        <f t="shared" si="0"/>
        <v>66.496</v>
      </c>
    </row>
    <row r="8" ht="20" customHeight="1" spans="1:8">
      <c r="A8" s="13">
        <v>7</v>
      </c>
      <c r="B8" s="14">
        <v>2018070300707</v>
      </c>
      <c r="C8" s="15" t="s">
        <v>461</v>
      </c>
      <c r="D8" s="16" t="s">
        <v>52</v>
      </c>
      <c r="E8" s="17" t="s">
        <v>462</v>
      </c>
      <c r="F8" s="18">
        <v>47.44</v>
      </c>
      <c r="G8" s="18">
        <v>76</v>
      </c>
      <c r="H8" s="18">
        <f t="shared" si="0"/>
        <v>64.576</v>
      </c>
    </row>
    <row r="9" ht="20" customHeight="1" spans="1:8">
      <c r="A9" s="13">
        <v>8</v>
      </c>
      <c r="B9" s="14">
        <v>2018070300706</v>
      </c>
      <c r="C9" s="15" t="s">
        <v>463</v>
      </c>
      <c r="D9" s="16" t="s">
        <v>52</v>
      </c>
      <c r="E9" s="17" t="s">
        <v>462</v>
      </c>
      <c r="F9" s="18">
        <v>44.48</v>
      </c>
      <c r="G9" s="18">
        <v>74.8</v>
      </c>
      <c r="H9" s="18">
        <f t="shared" si="0"/>
        <v>62.672</v>
      </c>
    </row>
    <row r="10" ht="20" customHeight="1" spans="1:8">
      <c r="A10" s="13">
        <v>9</v>
      </c>
      <c r="B10" s="14">
        <v>2018070301020</v>
      </c>
      <c r="C10" s="15" t="s">
        <v>464</v>
      </c>
      <c r="D10" s="16" t="s">
        <v>186</v>
      </c>
      <c r="E10" s="17" t="s">
        <v>465</v>
      </c>
      <c r="F10" s="18">
        <v>57</v>
      </c>
      <c r="G10" s="18">
        <v>81.6</v>
      </c>
      <c r="H10" s="18">
        <f t="shared" si="0"/>
        <v>71.76</v>
      </c>
    </row>
    <row r="11" ht="20" customHeight="1" spans="1:8">
      <c r="A11" s="13">
        <v>10</v>
      </c>
      <c r="B11" s="14">
        <v>2018070301022</v>
      </c>
      <c r="C11" s="15" t="s">
        <v>466</v>
      </c>
      <c r="D11" s="16" t="s">
        <v>186</v>
      </c>
      <c r="E11" s="17" t="s">
        <v>465</v>
      </c>
      <c r="F11" s="18">
        <v>56.22</v>
      </c>
      <c r="G11" s="18">
        <v>77.2</v>
      </c>
      <c r="H11" s="18">
        <f t="shared" si="0"/>
        <v>68.808</v>
      </c>
    </row>
    <row r="12" ht="20" customHeight="1" spans="1:8">
      <c r="A12" s="13">
        <v>11</v>
      </c>
      <c r="B12" s="14">
        <v>2018070301023</v>
      </c>
      <c r="C12" s="15" t="s">
        <v>467</v>
      </c>
      <c r="D12" s="16" t="s">
        <v>186</v>
      </c>
      <c r="E12" s="17" t="s">
        <v>465</v>
      </c>
      <c r="F12" s="18">
        <v>52.7</v>
      </c>
      <c r="G12" s="18">
        <v>79.2</v>
      </c>
      <c r="H12" s="18">
        <f t="shared" si="0"/>
        <v>68.6</v>
      </c>
    </row>
    <row r="13" ht="20" customHeight="1" spans="1:8">
      <c r="A13" s="13">
        <v>12</v>
      </c>
      <c r="B13" s="14">
        <v>2018070301104</v>
      </c>
      <c r="C13" s="15" t="s">
        <v>468</v>
      </c>
      <c r="D13" s="16" t="s">
        <v>186</v>
      </c>
      <c r="E13" s="17" t="s">
        <v>469</v>
      </c>
      <c r="F13" s="18">
        <v>54</v>
      </c>
      <c r="G13" s="18">
        <v>75.2</v>
      </c>
      <c r="H13" s="18">
        <f t="shared" si="0"/>
        <v>66.72</v>
      </c>
    </row>
    <row r="14" ht="20" customHeight="1" spans="1:8">
      <c r="A14" s="13">
        <v>13</v>
      </c>
      <c r="B14" s="14">
        <v>2018070301103</v>
      </c>
      <c r="C14" s="15" t="s">
        <v>470</v>
      </c>
      <c r="D14" s="16" t="s">
        <v>186</v>
      </c>
      <c r="E14" s="17" t="s">
        <v>469</v>
      </c>
      <c r="F14" s="18">
        <v>52.04</v>
      </c>
      <c r="G14" s="18">
        <v>76.2</v>
      </c>
      <c r="H14" s="18">
        <f t="shared" si="0"/>
        <v>66.536</v>
      </c>
    </row>
    <row r="15" ht="20" customHeight="1" spans="1:8">
      <c r="A15" s="13">
        <v>14</v>
      </c>
      <c r="B15" s="14">
        <v>2018070301102</v>
      </c>
      <c r="C15" s="15" t="s">
        <v>471</v>
      </c>
      <c r="D15" s="16" t="s">
        <v>186</v>
      </c>
      <c r="E15" s="17" t="s">
        <v>469</v>
      </c>
      <c r="F15" s="18">
        <v>41.62</v>
      </c>
      <c r="G15" s="18">
        <v>69.2</v>
      </c>
      <c r="H15" s="18">
        <f t="shared" si="0"/>
        <v>58.168</v>
      </c>
    </row>
    <row r="16" ht="20" customHeight="1" spans="1:8">
      <c r="A16" s="13">
        <v>15</v>
      </c>
      <c r="B16" s="14">
        <v>2018070301220</v>
      </c>
      <c r="C16" s="15" t="s">
        <v>472</v>
      </c>
      <c r="D16" s="16" t="s">
        <v>186</v>
      </c>
      <c r="E16" s="17" t="s">
        <v>473</v>
      </c>
      <c r="F16" s="18">
        <v>58.94</v>
      </c>
      <c r="G16" s="18">
        <v>76.8</v>
      </c>
      <c r="H16" s="18">
        <f t="shared" si="0"/>
        <v>69.656</v>
      </c>
    </row>
    <row r="17" ht="20" customHeight="1" spans="1:8">
      <c r="A17" s="13">
        <v>16</v>
      </c>
      <c r="B17" s="14">
        <v>2018070301205</v>
      </c>
      <c r="C17" s="15" t="s">
        <v>474</v>
      </c>
      <c r="D17" s="16" t="s">
        <v>186</v>
      </c>
      <c r="E17" s="17" t="s">
        <v>473</v>
      </c>
      <c r="F17" s="18">
        <v>55.98</v>
      </c>
      <c r="G17" s="18">
        <v>75.8</v>
      </c>
      <c r="H17" s="18">
        <f t="shared" si="0"/>
        <v>67.872</v>
      </c>
    </row>
    <row r="18" ht="20" customHeight="1" spans="1:8">
      <c r="A18" s="13">
        <v>17</v>
      </c>
      <c r="B18" s="14">
        <v>2018070301120</v>
      </c>
      <c r="C18" s="15" t="s">
        <v>475</v>
      </c>
      <c r="D18" s="16" t="s">
        <v>186</v>
      </c>
      <c r="E18" s="17" t="s">
        <v>473</v>
      </c>
      <c r="F18" s="18">
        <v>55.62</v>
      </c>
      <c r="G18" s="18">
        <v>75.4</v>
      </c>
      <c r="H18" s="18">
        <f t="shared" si="0"/>
        <v>67.488</v>
      </c>
    </row>
    <row r="19" ht="20" customHeight="1" spans="1:8">
      <c r="A19" s="13">
        <v>18</v>
      </c>
      <c r="B19" s="14">
        <v>2018070301202</v>
      </c>
      <c r="C19" s="15" t="s">
        <v>476</v>
      </c>
      <c r="D19" s="16" t="s">
        <v>186</v>
      </c>
      <c r="E19" s="17" t="s">
        <v>473</v>
      </c>
      <c r="F19" s="18">
        <v>59.16</v>
      </c>
      <c r="G19" s="18">
        <v>72.8</v>
      </c>
      <c r="H19" s="18">
        <f t="shared" si="0"/>
        <v>67.344</v>
      </c>
    </row>
    <row r="20" ht="20" customHeight="1" spans="1:8">
      <c r="A20" s="13">
        <v>19</v>
      </c>
      <c r="B20" s="14">
        <v>2018070301204</v>
      </c>
      <c r="C20" s="15" t="s">
        <v>477</v>
      </c>
      <c r="D20" s="16" t="s">
        <v>186</v>
      </c>
      <c r="E20" s="17" t="s">
        <v>473</v>
      </c>
      <c r="F20" s="18">
        <v>55.64</v>
      </c>
      <c r="G20" s="18">
        <v>72.8</v>
      </c>
      <c r="H20" s="18">
        <f t="shared" si="0"/>
        <v>65.936</v>
      </c>
    </row>
    <row r="21" ht="20" customHeight="1" spans="1:8">
      <c r="A21" s="13">
        <v>20</v>
      </c>
      <c r="B21" s="14">
        <v>2018070301227</v>
      </c>
      <c r="C21" s="15" t="s">
        <v>478</v>
      </c>
      <c r="D21" s="16" t="s">
        <v>186</v>
      </c>
      <c r="E21" s="17" t="s">
        <v>473</v>
      </c>
      <c r="F21" s="18">
        <v>54.52</v>
      </c>
      <c r="G21" s="18">
        <v>72.2</v>
      </c>
      <c r="H21" s="18">
        <f t="shared" si="0"/>
        <v>65.128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1" sqref="I1"/>
    </sheetView>
  </sheetViews>
  <sheetFormatPr defaultColWidth="8.88888888888889" defaultRowHeight="14.4" outlineLevelRow="6" outlineLevelCol="7"/>
  <cols>
    <col min="2" max="2" width="18" customWidth="1"/>
    <col min="4" max="5" width="18.3333333333333" customWidth="1"/>
    <col min="6" max="8" width="13.4444444444444" customWidth="1"/>
  </cols>
  <sheetData>
    <row r="1" s="1" customFormat="1" ht="31" customHeight="1" spans="1:8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</row>
    <row r="2" s="2" customFormat="1" ht="20" customHeight="1" spans="1:8">
      <c r="A2" s="7">
        <v>1</v>
      </c>
      <c r="B2" s="8">
        <v>2018070301311</v>
      </c>
      <c r="C2" s="9" t="s">
        <v>479</v>
      </c>
      <c r="D2" s="10" t="s">
        <v>480</v>
      </c>
      <c r="E2" s="11" t="s">
        <v>481</v>
      </c>
      <c r="F2" s="12">
        <v>51.06</v>
      </c>
      <c r="G2" s="12">
        <v>92.3</v>
      </c>
      <c r="H2" s="12">
        <f t="shared" ref="H2:H7" si="0">F2*0.4+G2*0.6</f>
        <v>75.804</v>
      </c>
    </row>
    <row r="3" s="2" customFormat="1" ht="20" customHeight="1" spans="1:8">
      <c r="A3" s="7">
        <v>2</v>
      </c>
      <c r="B3" s="8">
        <v>2018070301313</v>
      </c>
      <c r="C3" s="9" t="s">
        <v>482</v>
      </c>
      <c r="D3" s="10" t="s">
        <v>480</v>
      </c>
      <c r="E3" s="11" t="s">
        <v>481</v>
      </c>
      <c r="F3" s="12">
        <v>48.8</v>
      </c>
      <c r="G3" s="12">
        <v>91.6</v>
      </c>
      <c r="H3" s="12">
        <f t="shared" si="0"/>
        <v>74.48</v>
      </c>
    </row>
    <row r="4" s="2" customFormat="1" ht="20" customHeight="1" spans="1:8">
      <c r="A4" s="7">
        <v>3</v>
      </c>
      <c r="B4" s="8">
        <v>2018070301314</v>
      </c>
      <c r="C4" s="9" t="s">
        <v>483</v>
      </c>
      <c r="D4" s="10" t="s">
        <v>480</v>
      </c>
      <c r="E4" s="11" t="s">
        <v>481</v>
      </c>
      <c r="F4" s="12">
        <v>50.52</v>
      </c>
      <c r="G4" s="12">
        <v>86.6</v>
      </c>
      <c r="H4" s="12">
        <f t="shared" si="0"/>
        <v>72.168</v>
      </c>
    </row>
    <row r="5" s="2" customFormat="1" ht="20" customHeight="1" spans="1:8">
      <c r="A5" s="7">
        <v>4</v>
      </c>
      <c r="B5" s="8">
        <v>2018070301321</v>
      </c>
      <c r="C5" s="9" t="s">
        <v>484</v>
      </c>
      <c r="D5" s="10" t="s">
        <v>480</v>
      </c>
      <c r="E5" s="11" t="s">
        <v>485</v>
      </c>
      <c r="F5" s="12">
        <v>42.94</v>
      </c>
      <c r="G5" s="12">
        <v>89.4</v>
      </c>
      <c r="H5" s="12">
        <f t="shared" si="0"/>
        <v>70.816</v>
      </c>
    </row>
    <row r="6" s="2" customFormat="1" ht="20" customHeight="1" spans="1:8">
      <c r="A6" s="7">
        <v>5</v>
      </c>
      <c r="B6" s="8">
        <v>2018070301318</v>
      </c>
      <c r="C6" s="9" t="s">
        <v>486</v>
      </c>
      <c r="D6" s="10" t="s">
        <v>480</v>
      </c>
      <c r="E6" s="11" t="s">
        <v>485</v>
      </c>
      <c r="F6" s="12">
        <v>49.18</v>
      </c>
      <c r="G6" s="12">
        <v>82.2</v>
      </c>
      <c r="H6" s="12">
        <f t="shared" si="0"/>
        <v>68.992</v>
      </c>
    </row>
    <row r="7" s="2" customFormat="1" ht="20" customHeight="1" spans="1:8">
      <c r="A7" s="7">
        <v>6</v>
      </c>
      <c r="B7" s="8">
        <v>2018070301320</v>
      </c>
      <c r="C7" s="9" t="s">
        <v>487</v>
      </c>
      <c r="D7" s="10" t="s">
        <v>480</v>
      </c>
      <c r="E7" s="11" t="s">
        <v>485</v>
      </c>
      <c r="F7" s="12">
        <v>42.82</v>
      </c>
      <c r="G7" s="12">
        <v>86</v>
      </c>
      <c r="H7" s="12">
        <f t="shared" si="0"/>
        <v>68.728</v>
      </c>
    </row>
  </sheetData>
  <sortState ref="A2:H7">
    <sortCondition ref="D2:D7"/>
    <sortCondition ref="E2:E7"/>
    <sortCondition ref="H2:H7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第一组</vt:lpstr>
      <vt:lpstr>第二组</vt:lpstr>
      <vt:lpstr>第三组</vt:lpstr>
      <vt:lpstr>第四组</vt:lpstr>
      <vt:lpstr>第五组</vt:lpstr>
      <vt:lpstr>第六组</vt:lpstr>
      <vt:lpstr>第七组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2018-08-14T07:15:00Z</dcterms:created>
  <dcterms:modified xsi:type="dcterms:W3CDTF">2018-08-14T09:52:51Z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