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definedNames>
    <definedName name="_xlnm._FilterDatabase" localSheetId="0" hidden="1">Sheet1!$A$3:$K$41</definedName>
  </definedNames>
  <calcPr calcId="144525"/>
</workbook>
</file>

<file path=xl/sharedStrings.xml><?xml version="1.0" encoding="utf-8"?>
<sst xmlns="http://schemas.openxmlformats.org/spreadsheetml/2006/main" count="103">
  <si>
    <t>2018年事业单位公开招聘乌拉特前旗面试人员总成绩
及进入体检考核人员名单</t>
  </si>
  <si>
    <t>序号</t>
  </si>
  <si>
    <t>考  号</t>
  </si>
  <si>
    <t>姓名</t>
  </si>
  <si>
    <t>科目</t>
  </si>
  <si>
    <t>笔试成绩</t>
  </si>
  <si>
    <t>权重60%</t>
  </si>
  <si>
    <t>面试成绩</t>
  </si>
  <si>
    <t>权重40%</t>
  </si>
  <si>
    <t>总分</t>
  </si>
  <si>
    <t>名次</t>
  </si>
  <si>
    <t>是否进入体检及考核</t>
  </si>
  <si>
    <t>20180203720</t>
  </si>
  <si>
    <t>萨木丹</t>
  </si>
  <si>
    <t>第六中学历史教师</t>
  </si>
  <si>
    <t>是</t>
  </si>
  <si>
    <t>20180203807</t>
  </si>
  <si>
    <t>尚震婷</t>
  </si>
  <si>
    <t>否</t>
  </si>
  <si>
    <t>20180203727</t>
  </si>
  <si>
    <t>赵玉星</t>
  </si>
  <si>
    <t>20180203719</t>
  </si>
  <si>
    <t>李苗</t>
  </si>
  <si>
    <t>20180203725</t>
  </si>
  <si>
    <t>于晓晨</t>
  </si>
  <si>
    <t>20180203803</t>
  </si>
  <si>
    <t>安进繁</t>
  </si>
  <si>
    <t>20180203501</t>
  </si>
  <si>
    <t>张雅君</t>
  </si>
  <si>
    <t>第三小学语文教师</t>
  </si>
  <si>
    <t>20180203407</t>
  </si>
  <si>
    <t>田甜</t>
  </si>
  <si>
    <t>20180203428</t>
  </si>
  <si>
    <t>燕新</t>
  </si>
  <si>
    <t>20180203506</t>
  </si>
  <si>
    <t>高歆媛</t>
  </si>
  <si>
    <t>第三小学语文教师（项目岗位）</t>
  </si>
  <si>
    <t>20180203508</t>
  </si>
  <si>
    <t>王刚</t>
  </si>
  <si>
    <t>20180203509</t>
  </si>
  <si>
    <t>高怡棱</t>
  </si>
  <si>
    <t>20180203524</t>
  </si>
  <si>
    <t>池梦倩</t>
  </si>
  <si>
    <t>第四中学化学教师</t>
  </si>
  <si>
    <t>20180203523</t>
  </si>
  <si>
    <t>王婷</t>
  </si>
  <si>
    <t>20180203601</t>
  </si>
  <si>
    <t>贺娇</t>
  </si>
  <si>
    <t>20180203510</t>
  </si>
  <si>
    <t>王燕</t>
  </si>
  <si>
    <t>第四中学物理教师</t>
  </si>
  <si>
    <t>20180203512</t>
  </si>
  <si>
    <t>李水逸</t>
  </si>
  <si>
    <t>20180203511</t>
  </si>
  <si>
    <t>包杰</t>
  </si>
  <si>
    <t>20180203224</t>
  </si>
  <si>
    <t>白丽琴</t>
  </si>
  <si>
    <t>第一小学语文教师</t>
  </si>
  <si>
    <t>20180203209</t>
  </si>
  <si>
    <t>菅俊</t>
  </si>
  <si>
    <t>20180203227</t>
  </si>
  <si>
    <t>郭婷</t>
  </si>
  <si>
    <t>20180203321</t>
  </si>
  <si>
    <t>贾慧霞</t>
  </si>
  <si>
    <t>第一小学语文教师（项目岗位）</t>
  </si>
  <si>
    <t>20180203318</t>
  </si>
  <si>
    <t>王聪芳</t>
  </si>
  <si>
    <t>20180203613</t>
  </si>
  <si>
    <t>赵悦</t>
  </si>
  <si>
    <t>第一中学生物教师</t>
  </si>
  <si>
    <t>20180203612</t>
  </si>
  <si>
    <t>胡吉</t>
  </si>
  <si>
    <t>20180203619</t>
  </si>
  <si>
    <t>许昊</t>
  </si>
  <si>
    <t>20180203609</t>
  </si>
  <si>
    <t>邬亚鑫</t>
  </si>
  <si>
    <t>第一中学数学教师</t>
  </si>
  <si>
    <t>20180203610</t>
  </si>
  <si>
    <t>汪书红</t>
  </si>
  <si>
    <t>20180204719</t>
  </si>
  <si>
    <t>伊如恒</t>
  </si>
  <si>
    <t>蒙小信息技术教师</t>
  </si>
  <si>
    <t>20180204709</t>
  </si>
  <si>
    <t>敖民图亚</t>
  </si>
  <si>
    <t>蒙中初中蒙语文教师</t>
  </si>
  <si>
    <t>20180204713</t>
  </si>
  <si>
    <t>哈斯朱拉</t>
  </si>
  <si>
    <t>缺考</t>
  </si>
  <si>
    <t>20180204714</t>
  </si>
  <si>
    <t>葛团莲</t>
  </si>
  <si>
    <t>20180203624</t>
  </si>
  <si>
    <t>范秀娟</t>
  </si>
  <si>
    <t>职业中专材料化学教师</t>
  </si>
  <si>
    <t>20180203622</t>
  </si>
  <si>
    <t>王超</t>
  </si>
  <si>
    <t>20180203621</t>
  </si>
  <si>
    <t>周丽</t>
  </si>
  <si>
    <t>20180203708</t>
  </si>
  <si>
    <t>文雪艳</t>
  </si>
  <si>
    <t>职业中专园林教师</t>
  </si>
  <si>
    <t>20180203711</t>
  </si>
  <si>
    <t>王耀聪</t>
  </si>
  <si>
    <t>20180203703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</si>
</sst>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selection activeCell="M1" sqref="M1"/>
    </sheetView>
  </sheetViews>
  <sheetFormatPr defaultColWidth="9" defaultRowHeight="13.5"/>
  <cols>
    <col min="1" max="1" width="5.25" customWidth="1"/>
    <col min="2" max="2" width="12.75" customWidth="1"/>
    <col min="3" max="3" width="8.75" customWidth="1"/>
    <col min="4" max="4" width="9.125" customWidth="1"/>
    <col min="5" max="5" width="10.25" customWidth="1"/>
    <col min="6" max="6" width="8.75" customWidth="1"/>
    <col min="7" max="7" width="8.5" customWidth="1"/>
    <col min="8" max="8" width="9" customWidth="1"/>
    <col min="9" max="9" width="7.75" customWidth="1"/>
    <col min="10" max="10" width="6.875" customWidth="1"/>
    <col min="11" max="11" width="7.75" customWidth="1"/>
  </cols>
  <sheetData>
    <row r="1" ht="46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7"/>
    </row>
    <row r="2" ht="30" customHeight="1" spans="1:10">
      <c r="A2" s="3"/>
      <c r="B2" s="3"/>
      <c r="C2" s="3"/>
      <c r="D2" s="4"/>
      <c r="E2" s="3"/>
      <c r="F2" s="3"/>
      <c r="G2" s="3"/>
      <c r="H2" s="5">
        <v>43313</v>
      </c>
      <c r="I2" s="18"/>
      <c r="J2" s="18"/>
    </row>
    <row r="3" ht="43" customHeight="1" spans="1:1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9" t="s">
        <v>9</v>
      </c>
      <c r="J3" s="19" t="s">
        <v>10</v>
      </c>
      <c r="K3" s="20" t="s">
        <v>11</v>
      </c>
    </row>
    <row r="4" ht="24" customHeight="1" spans="1:11">
      <c r="A4" s="11">
        <v>1</v>
      </c>
      <c r="B4" s="12" t="s">
        <v>12</v>
      </c>
      <c r="C4" s="12" t="s">
        <v>13</v>
      </c>
      <c r="D4" s="13" t="s">
        <v>14</v>
      </c>
      <c r="E4" s="12">
        <v>65.705</v>
      </c>
      <c r="F4" s="14">
        <f t="shared" ref="F4:F41" si="0">E4*0.6</f>
        <v>39.423</v>
      </c>
      <c r="G4" s="11">
        <v>83</v>
      </c>
      <c r="H4" s="11">
        <f t="shared" ref="H4:H41" si="1">G4*40%</f>
        <v>33.2</v>
      </c>
      <c r="I4" s="14">
        <f t="shared" ref="I4:I41" si="2">F4+H4</f>
        <v>72.623</v>
      </c>
      <c r="J4" s="11">
        <v>1</v>
      </c>
      <c r="K4" s="21" t="s">
        <v>15</v>
      </c>
    </row>
    <row r="5" ht="24" customHeight="1" spans="1:11">
      <c r="A5" s="11">
        <v>2</v>
      </c>
      <c r="B5" s="12" t="s">
        <v>16</v>
      </c>
      <c r="C5" s="12" t="s">
        <v>17</v>
      </c>
      <c r="D5" s="15"/>
      <c r="E5" s="12">
        <v>62.845</v>
      </c>
      <c r="F5" s="14">
        <f t="shared" si="0"/>
        <v>37.707</v>
      </c>
      <c r="G5" s="11">
        <v>76.6</v>
      </c>
      <c r="H5" s="11">
        <f t="shared" si="1"/>
        <v>30.64</v>
      </c>
      <c r="I5" s="14">
        <f t="shared" si="2"/>
        <v>68.347</v>
      </c>
      <c r="J5" s="11">
        <v>4</v>
      </c>
      <c r="K5" s="21" t="s">
        <v>18</v>
      </c>
    </row>
    <row r="6" ht="24" customHeight="1" spans="1:11">
      <c r="A6" s="11">
        <v>3</v>
      </c>
      <c r="B6" s="12" t="s">
        <v>19</v>
      </c>
      <c r="C6" s="12" t="s">
        <v>20</v>
      </c>
      <c r="D6" s="15"/>
      <c r="E6" s="12">
        <v>62.26</v>
      </c>
      <c r="F6" s="14">
        <f t="shared" si="0"/>
        <v>37.356</v>
      </c>
      <c r="G6" s="11">
        <v>86</v>
      </c>
      <c r="H6" s="11">
        <f t="shared" si="1"/>
        <v>34.4</v>
      </c>
      <c r="I6" s="14">
        <f t="shared" si="2"/>
        <v>71.756</v>
      </c>
      <c r="J6" s="11">
        <v>2</v>
      </c>
      <c r="K6" s="21" t="s">
        <v>15</v>
      </c>
    </row>
    <row r="7" ht="24" customHeight="1" spans="1:11">
      <c r="A7" s="11">
        <v>4</v>
      </c>
      <c r="B7" s="12" t="s">
        <v>21</v>
      </c>
      <c r="C7" s="12" t="s">
        <v>22</v>
      </c>
      <c r="D7" s="15"/>
      <c r="E7" s="12">
        <v>60.845</v>
      </c>
      <c r="F7" s="14">
        <f t="shared" si="0"/>
        <v>36.507</v>
      </c>
      <c r="G7" s="11">
        <v>87.6</v>
      </c>
      <c r="H7" s="11">
        <f t="shared" si="1"/>
        <v>35.04</v>
      </c>
      <c r="I7" s="14">
        <f t="shared" si="2"/>
        <v>71.547</v>
      </c>
      <c r="J7" s="11">
        <v>3</v>
      </c>
      <c r="K7" s="21" t="s">
        <v>18</v>
      </c>
    </row>
    <row r="8" ht="24" customHeight="1" spans="1:11">
      <c r="A8" s="11">
        <v>5</v>
      </c>
      <c r="B8" s="12" t="s">
        <v>23</v>
      </c>
      <c r="C8" s="12" t="s">
        <v>24</v>
      </c>
      <c r="D8" s="15"/>
      <c r="E8" s="12">
        <v>59.19</v>
      </c>
      <c r="F8" s="14">
        <f t="shared" si="0"/>
        <v>35.514</v>
      </c>
      <c r="G8" s="11">
        <v>78.6</v>
      </c>
      <c r="H8" s="11">
        <f t="shared" si="1"/>
        <v>31.44</v>
      </c>
      <c r="I8" s="14">
        <f t="shared" si="2"/>
        <v>66.954</v>
      </c>
      <c r="J8" s="11">
        <v>5</v>
      </c>
      <c r="K8" s="21" t="s">
        <v>18</v>
      </c>
    </row>
    <row r="9" ht="24" customHeight="1" spans="1:11">
      <c r="A9" s="11">
        <v>6</v>
      </c>
      <c r="B9" s="12" t="s">
        <v>25</v>
      </c>
      <c r="C9" s="12" t="s">
        <v>26</v>
      </c>
      <c r="D9" s="16"/>
      <c r="E9" s="12">
        <v>57.56</v>
      </c>
      <c r="F9" s="14">
        <f t="shared" si="0"/>
        <v>34.536</v>
      </c>
      <c r="G9" s="11">
        <v>81</v>
      </c>
      <c r="H9" s="11">
        <f t="shared" si="1"/>
        <v>32.4</v>
      </c>
      <c r="I9" s="14">
        <f t="shared" si="2"/>
        <v>66.936</v>
      </c>
      <c r="J9" s="11">
        <v>6</v>
      </c>
      <c r="K9" s="21" t="s">
        <v>18</v>
      </c>
    </row>
    <row r="10" ht="24" customHeight="1" spans="1:11">
      <c r="A10" s="11">
        <v>7</v>
      </c>
      <c r="B10" s="12" t="s">
        <v>27</v>
      </c>
      <c r="C10" s="12" t="s">
        <v>28</v>
      </c>
      <c r="D10" s="13" t="s">
        <v>29</v>
      </c>
      <c r="E10" s="12">
        <v>62.09</v>
      </c>
      <c r="F10" s="14">
        <f t="shared" si="0"/>
        <v>37.254</v>
      </c>
      <c r="G10" s="11">
        <v>81.6</v>
      </c>
      <c r="H10" s="11">
        <f t="shared" si="1"/>
        <v>32.64</v>
      </c>
      <c r="I10" s="14">
        <f t="shared" si="2"/>
        <v>69.894</v>
      </c>
      <c r="J10" s="11">
        <v>2</v>
      </c>
      <c r="K10" s="21" t="s">
        <v>18</v>
      </c>
    </row>
    <row r="11" ht="24" customHeight="1" spans="1:11">
      <c r="A11" s="11">
        <v>8</v>
      </c>
      <c r="B11" s="12" t="s">
        <v>30</v>
      </c>
      <c r="C11" s="12" t="s">
        <v>31</v>
      </c>
      <c r="D11" s="15"/>
      <c r="E11" s="12">
        <v>61.085</v>
      </c>
      <c r="F11" s="14">
        <f t="shared" si="0"/>
        <v>36.651</v>
      </c>
      <c r="G11" s="11">
        <v>84.6</v>
      </c>
      <c r="H11" s="11">
        <f t="shared" si="1"/>
        <v>33.84</v>
      </c>
      <c r="I11" s="14">
        <f t="shared" si="2"/>
        <v>70.491</v>
      </c>
      <c r="J11" s="11">
        <v>1</v>
      </c>
      <c r="K11" s="21" t="s">
        <v>15</v>
      </c>
    </row>
    <row r="12" ht="24" customHeight="1" spans="1:11">
      <c r="A12" s="11">
        <v>9</v>
      </c>
      <c r="B12" s="12" t="s">
        <v>32</v>
      </c>
      <c r="C12" s="12" t="s">
        <v>33</v>
      </c>
      <c r="D12" s="16"/>
      <c r="E12" s="12">
        <v>59.58</v>
      </c>
      <c r="F12" s="14">
        <f t="shared" si="0"/>
        <v>35.748</v>
      </c>
      <c r="G12" s="11">
        <v>78.4</v>
      </c>
      <c r="H12" s="11">
        <f t="shared" si="1"/>
        <v>31.36</v>
      </c>
      <c r="I12" s="14">
        <f t="shared" si="2"/>
        <v>67.108</v>
      </c>
      <c r="J12" s="11">
        <v>3</v>
      </c>
      <c r="K12" s="21" t="s">
        <v>18</v>
      </c>
    </row>
    <row r="13" ht="24" customHeight="1" spans="1:11">
      <c r="A13" s="11">
        <v>10</v>
      </c>
      <c r="B13" s="12" t="s">
        <v>34</v>
      </c>
      <c r="C13" s="12" t="s">
        <v>35</v>
      </c>
      <c r="D13" s="13" t="s">
        <v>36</v>
      </c>
      <c r="E13" s="12">
        <v>60.35</v>
      </c>
      <c r="F13" s="14">
        <f t="shared" si="0"/>
        <v>36.21</v>
      </c>
      <c r="G13" s="11">
        <v>84.6</v>
      </c>
      <c r="H13" s="11">
        <f t="shared" si="1"/>
        <v>33.84</v>
      </c>
      <c r="I13" s="14">
        <f t="shared" si="2"/>
        <v>70.05</v>
      </c>
      <c r="J13" s="11">
        <v>1</v>
      </c>
      <c r="K13" s="21" t="s">
        <v>15</v>
      </c>
    </row>
    <row r="14" ht="24" customHeight="1" spans="1:11">
      <c r="A14" s="11">
        <v>11</v>
      </c>
      <c r="B14" s="12" t="s">
        <v>37</v>
      </c>
      <c r="C14" s="12" t="s">
        <v>38</v>
      </c>
      <c r="D14" s="15"/>
      <c r="E14" s="12">
        <v>58.365</v>
      </c>
      <c r="F14" s="14">
        <f t="shared" si="0"/>
        <v>35.019</v>
      </c>
      <c r="G14" s="11">
        <v>78.2</v>
      </c>
      <c r="H14" s="11">
        <f t="shared" si="1"/>
        <v>31.28</v>
      </c>
      <c r="I14" s="14">
        <f t="shared" si="2"/>
        <v>66.299</v>
      </c>
      <c r="J14" s="11">
        <v>2</v>
      </c>
      <c r="K14" s="21" t="s">
        <v>18</v>
      </c>
    </row>
    <row r="15" ht="24" customHeight="1" spans="1:11">
      <c r="A15" s="11">
        <v>12</v>
      </c>
      <c r="B15" s="12" t="s">
        <v>39</v>
      </c>
      <c r="C15" s="12" t="s">
        <v>40</v>
      </c>
      <c r="D15" s="16"/>
      <c r="E15" s="12">
        <v>51.265</v>
      </c>
      <c r="F15" s="14">
        <f t="shared" si="0"/>
        <v>30.759</v>
      </c>
      <c r="G15" s="11">
        <v>79.4</v>
      </c>
      <c r="H15" s="11">
        <f t="shared" si="1"/>
        <v>31.76</v>
      </c>
      <c r="I15" s="14">
        <f t="shared" si="2"/>
        <v>62.519</v>
      </c>
      <c r="J15" s="11">
        <v>3</v>
      </c>
      <c r="K15" s="21" t="s">
        <v>18</v>
      </c>
    </row>
    <row r="16" ht="24" customHeight="1" spans="1:11">
      <c r="A16" s="11">
        <v>13</v>
      </c>
      <c r="B16" s="12" t="s">
        <v>41</v>
      </c>
      <c r="C16" s="12" t="s">
        <v>42</v>
      </c>
      <c r="D16" s="13" t="s">
        <v>43</v>
      </c>
      <c r="E16" s="12">
        <v>64.945</v>
      </c>
      <c r="F16" s="14">
        <f t="shared" si="0"/>
        <v>38.967</v>
      </c>
      <c r="G16" s="11">
        <v>91</v>
      </c>
      <c r="H16" s="11">
        <f t="shared" si="1"/>
        <v>36.4</v>
      </c>
      <c r="I16" s="14">
        <f t="shared" si="2"/>
        <v>75.367</v>
      </c>
      <c r="J16" s="11">
        <v>1</v>
      </c>
      <c r="K16" s="21" t="s">
        <v>15</v>
      </c>
    </row>
    <row r="17" ht="24" customHeight="1" spans="1:11">
      <c r="A17" s="11">
        <v>14</v>
      </c>
      <c r="B17" s="12" t="s">
        <v>44</v>
      </c>
      <c r="C17" s="12" t="s">
        <v>45</v>
      </c>
      <c r="D17" s="15"/>
      <c r="E17" s="12">
        <v>60.15</v>
      </c>
      <c r="F17" s="14">
        <f t="shared" si="0"/>
        <v>36.09</v>
      </c>
      <c r="G17" s="11">
        <v>84.4</v>
      </c>
      <c r="H17" s="11">
        <f t="shared" si="1"/>
        <v>33.76</v>
      </c>
      <c r="I17" s="14">
        <f t="shared" si="2"/>
        <v>69.85</v>
      </c>
      <c r="J17" s="11">
        <v>3</v>
      </c>
      <c r="K17" s="21" t="s">
        <v>18</v>
      </c>
    </row>
    <row r="18" ht="24" customHeight="1" spans="1:11">
      <c r="A18" s="11">
        <v>15</v>
      </c>
      <c r="B18" s="12" t="s">
        <v>46</v>
      </c>
      <c r="C18" s="12" t="s">
        <v>47</v>
      </c>
      <c r="D18" s="16"/>
      <c r="E18" s="12">
        <v>60.12</v>
      </c>
      <c r="F18" s="14">
        <f t="shared" si="0"/>
        <v>36.072</v>
      </c>
      <c r="G18" s="11">
        <v>86.4</v>
      </c>
      <c r="H18" s="11">
        <f t="shared" si="1"/>
        <v>34.56</v>
      </c>
      <c r="I18" s="14">
        <f t="shared" si="2"/>
        <v>70.632</v>
      </c>
      <c r="J18" s="11">
        <v>2</v>
      </c>
      <c r="K18" s="21" t="s">
        <v>18</v>
      </c>
    </row>
    <row r="19" ht="24" customHeight="1" spans="1:11">
      <c r="A19" s="11">
        <v>16</v>
      </c>
      <c r="B19" s="12" t="s">
        <v>48</v>
      </c>
      <c r="C19" s="12" t="s">
        <v>49</v>
      </c>
      <c r="D19" s="13" t="s">
        <v>50</v>
      </c>
      <c r="E19" s="12">
        <v>54.665</v>
      </c>
      <c r="F19" s="14">
        <f t="shared" si="0"/>
        <v>32.799</v>
      </c>
      <c r="G19" s="11">
        <v>90.6</v>
      </c>
      <c r="H19" s="11">
        <f t="shared" si="1"/>
        <v>36.24</v>
      </c>
      <c r="I19" s="14">
        <f t="shared" si="2"/>
        <v>69.039</v>
      </c>
      <c r="J19" s="11">
        <v>1</v>
      </c>
      <c r="K19" s="21" t="s">
        <v>15</v>
      </c>
    </row>
    <row r="20" ht="24" customHeight="1" spans="1:11">
      <c r="A20" s="11">
        <v>17</v>
      </c>
      <c r="B20" s="12" t="s">
        <v>51</v>
      </c>
      <c r="C20" s="12" t="s">
        <v>52</v>
      </c>
      <c r="D20" s="15"/>
      <c r="E20" s="12">
        <v>53.27</v>
      </c>
      <c r="F20" s="14">
        <f t="shared" si="0"/>
        <v>31.962</v>
      </c>
      <c r="G20" s="11">
        <v>83.6</v>
      </c>
      <c r="H20" s="11">
        <f t="shared" si="1"/>
        <v>33.44</v>
      </c>
      <c r="I20" s="14">
        <f t="shared" si="2"/>
        <v>65.402</v>
      </c>
      <c r="J20" s="11">
        <v>2</v>
      </c>
      <c r="K20" s="21" t="s">
        <v>18</v>
      </c>
    </row>
    <row r="21" ht="24" customHeight="1" spans="1:11">
      <c r="A21" s="11">
        <v>18</v>
      </c>
      <c r="B21" s="12" t="s">
        <v>53</v>
      </c>
      <c r="C21" s="12" t="s">
        <v>54</v>
      </c>
      <c r="D21" s="16"/>
      <c r="E21" s="12">
        <v>48.395</v>
      </c>
      <c r="F21" s="14">
        <f t="shared" si="0"/>
        <v>29.037</v>
      </c>
      <c r="G21" s="11">
        <v>77.6</v>
      </c>
      <c r="H21" s="11">
        <f t="shared" si="1"/>
        <v>31.04</v>
      </c>
      <c r="I21" s="14">
        <f t="shared" si="2"/>
        <v>60.077</v>
      </c>
      <c r="J21" s="11">
        <v>3</v>
      </c>
      <c r="K21" s="21" t="s">
        <v>18</v>
      </c>
    </row>
    <row r="22" ht="24" customHeight="1" spans="1:11">
      <c r="A22" s="11">
        <v>19</v>
      </c>
      <c r="B22" s="12" t="s">
        <v>55</v>
      </c>
      <c r="C22" s="12" t="s">
        <v>56</v>
      </c>
      <c r="D22" s="13" t="s">
        <v>57</v>
      </c>
      <c r="E22" s="12">
        <v>64.765</v>
      </c>
      <c r="F22" s="14">
        <f t="shared" si="0"/>
        <v>38.859</v>
      </c>
      <c r="G22" s="11">
        <v>87.4</v>
      </c>
      <c r="H22" s="11">
        <f t="shared" si="1"/>
        <v>34.96</v>
      </c>
      <c r="I22" s="14">
        <f t="shared" si="2"/>
        <v>73.819</v>
      </c>
      <c r="J22" s="11">
        <v>1</v>
      </c>
      <c r="K22" s="21" t="s">
        <v>15</v>
      </c>
    </row>
    <row r="23" ht="24" customHeight="1" spans="1:11">
      <c r="A23" s="11">
        <v>20</v>
      </c>
      <c r="B23" s="12" t="s">
        <v>58</v>
      </c>
      <c r="C23" s="12" t="s">
        <v>59</v>
      </c>
      <c r="D23" s="15"/>
      <c r="E23" s="12">
        <v>64.305</v>
      </c>
      <c r="F23" s="14">
        <f t="shared" si="0"/>
        <v>38.583</v>
      </c>
      <c r="G23" s="11">
        <v>84.2</v>
      </c>
      <c r="H23" s="11">
        <f t="shared" si="1"/>
        <v>33.68</v>
      </c>
      <c r="I23" s="14">
        <f t="shared" si="2"/>
        <v>72.263</v>
      </c>
      <c r="J23" s="11">
        <v>2</v>
      </c>
      <c r="K23" s="21" t="s">
        <v>18</v>
      </c>
    </row>
    <row r="24" ht="24" customHeight="1" spans="1:11">
      <c r="A24" s="11">
        <v>21</v>
      </c>
      <c r="B24" s="12" t="s">
        <v>60</v>
      </c>
      <c r="C24" s="12" t="s">
        <v>61</v>
      </c>
      <c r="D24" s="16"/>
      <c r="E24" s="12">
        <v>62.56</v>
      </c>
      <c r="F24" s="14">
        <f t="shared" si="0"/>
        <v>37.536</v>
      </c>
      <c r="G24" s="11">
        <v>79.2</v>
      </c>
      <c r="H24" s="11">
        <f t="shared" si="1"/>
        <v>31.68</v>
      </c>
      <c r="I24" s="14">
        <f t="shared" si="2"/>
        <v>69.216</v>
      </c>
      <c r="J24" s="11">
        <v>3</v>
      </c>
      <c r="K24" s="21" t="s">
        <v>18</v>
      </c>
    </row>
    <row r="25" ht="24" customHeight="1" spans="1:11">
      <c r="A25" s="11">
        <v>22</v>
      </c>
      <c r="B25" s="12" t="s">
        <v>62</v>
      </c>
      <c r="C25" s="12" t="s">
        <v>63</v>
      </c>
      <c r="D25" s="13" t="s">
        <v>64</v>
      </c>
      <c r="E25" s="12">
        <v>57.435</v>
      </c>
      <c r="F25" s="14">
        <f t="shared" si="0"/>
        <v>34.461</v>
      </c>
      <c r="G25" s="11">
        <v>81.8</v>
      </c>
      <c r="H25" s="11">
        <f t="shared" si="1"/>
        <v>32.72</v>
      </c>
      <c r="I25" s="14">
        <f t="shared" si="2"/>
        <v>67.181</v>
      </c>
      <c r="J25" s="11">
        <v>1</v>
      </c>
      <c r="K25" s="21" t="s">
        <v>15</v>
      </c>
    </row>
    <row r="26" ht="24" customHeight="1" spans="1:11">
      <c r="A26" s="11">
        <v>23</v>
      </c>
      <c r="B26" s="12" t="s">
        <v>65</v>
      </c>
      <c r="C26" s="12" t="s">
        <v>66</v>
      </c>
      <c r="D26" s="16"/>
      <c r="E26" s="12">
        <v>50.92</v>
      </c>
      <c r="F26" s="14">
        <f t="shared" si="0"/>
        <v>30.552</v>
      </c>
      <c r="G26" s="11">
        <v>84.6</v>
      </c>
      <c r="H26" s="11">
        <f t="shared" si="1"/>
        <v>33.84</v>
      </c>
      <c r="I26" s="14">
        <f t="shared" si="2"/>
        <v>64.392</v>
      </c>
      <c r="J26" s="11">
        <v>2</v>
      </c>
      <c r="K26" s="21" t="s">
        <v>18</v>
      </c>
    </row>
    <row r="27" ht="24" customHeight="1" spans="1:11">
      <c r="A27" s="11">
        <v>24</v>
      </c>
      <c r="B27" s="12" t="s">
        <v>67</v>
      </c>
      <c r="C27" s="12" t="s">
        <v>68</v>
      </c>
      <c r="D27" s="13" t="s">
        <v>69</v>
      </c>
      <c r="E27" s="12">
        <v>59.76</v>
      </c>
      <c r="F27" s="14">
        <f t="shared" si="0"/>
        <v>35.856</v>
      </c>
      <c r="G27" s="11">
        <v>81.6</v>
      </c>
      <c r="H27" s="11">
        <f t="shared" si="1"/>
        <v>32.64</v>
      </c>
      <c r="I27" s="14">
        <f t="shared" si="2"/>
        <v>68.496</v>
      </c>
      <c r="J27" s="11">
        <v>2</v>
      </c>
      <c r="K27" s="21" t="s">
        <v>18</v>
      </c>
    </row>
    <row r="28" ht="24" customHeight="1" spans="1:11">
      <c r="A28" s="11">
        <v>25</v>
      </c>
      <c r="B28" s="12" t="s">
        <v>70</v>
      </c>
      <c r="C28" s="12" t="s">
        <v>71</v>
      </c>
      <c r="D28" s="15"/>
      <c r="E28" s="12">
        <v>58.93</v>
      </c>
      <c r="F28" s="14">
        <f t="shared" si="0"/>
        <v>35.358</v>
      </c>
      <c r="G28" s="11">
        <v>79.6</v>
      </c>
      <c r="H28" s="11">
        <f t="shared" si="1"/>
        <v>31.84</v>
      </c>
      <c r="I28" s="14">
        <f t="shared" si="2"/>
        <v>67.198</v>
      </c>
      <c r="J28" s="11">
        <v>3</v>
      </c>
      <c r="K28" s="21" t="s">
        <v>18</v>
      </c>
    </row>
    <row r="29" ht="24" customHeight="1" spans="1:11">
      <c r="A29" s="11">
        <v>26</v>
      </c>
      <c r="B29" s="12" t="s">
        <v>72</v>
      </c>
      <c r="C29" s="12" t="s">
        <v>73</v>
      </c>
      <c r="D29" s="16"/>
      <c r="E29" s="12">
        <v>57.375</v>
      </c>
      <c r="F29" s="14">
        <f t="shared" si="0"/>
        <v>34.425</v>
      </c>
      <c r="G29" s="11">
        <v>90.4</v>
      </c>
      <c r="H29" s="11">
        <f t="shared" si="1"/>
        <v>36.16</v>
      </c>
      <c r="I29" s="14">
        <f t="shared" si="2"/>
        <v>70.585</v>
      </c>
      <c r="J29" s="11">
        <v>1</v>
      </c>
      <c r="K29" s="21" t="s">
        <v>15</v>
      </c>
    </row>
    <row r="30" ht="24" customHeight="1" spans="1:11">
      <c r="A30" s="11">
        <v>27</v>
      </c>
      <c r="B30" s="12" t="s">
        <v>74</v>
      </c>
      <c r="C30" s="12" t="s">
        <v>75</v>
      </c>
      <c r="D30" s="13" t="s">
        <v>76</v>
      </c>
      <c r="E30" s="12">
        <v>63.245</v>
      </c>
      <c r="F30" s="14">
        <f t="shared" si="0"/>
        <v>37.947</v>
      </c>
      <c r="G30" s="11">
        <v>91.6</v>
      </c>
      <c r="H30" s="11">
        <f t="shared" si="1"/>
        <v>36.64</v>
      </c>
      <c r="I30" s="14">
        <f t="shared" si="2"/>
        <v>74.587</v>
      </c>
      <c r="J30" s="11">
        <v>1</v>
      </c>
      <c r="K30" s="21" t="s">
        <v>15</v>
      </c>
    </row>
    <row r="31" ht="24" customHeight="1" spans="1:11">
      <c r="A31" s="11">
        <v>28</v>
      </c>
      <c r="B31" s="12" t="s">
        <v>77</v>
      </c>
      <c r="C31" s="12" t="s">
        <v>78</v>
      </c>
      <c r="D31" s="16"/>
      <c r="E31" s="12">
        <v>50.11</v>
      </c>
      <c r="F31" s="14">
        <f t="shared" si="0"/>
        <v>30.066</v>
      </c>
      <c r="G31" s="11">
        <v>77</v>
      </c>
      <c r="H31" s="11">
        <f t="shared" si="1"/>
        <v>30.8</v>
      </c>
      <c r="I31" s="14">
        <f t="shared" si="2"/>
        <v>60.866</v>
      </c>
      <c r="J31" s="11">
        <v>2</v>
      </c>
      <c r="K31" s="21" t="s">
        <v>18</v>
      </c>
    </row>
    <row r="32" ht="30" customHeight="1" spans="1:11">
      <c r="A32" s="11">
        <v>29</v>
      </c>
      <c r="B32" s="12" t="s">
        <v>79</v>
      </c>
      <c r="C32" s="12" t="s">
        <v>80</v>
      </c>
      <c r="D32" s="12" t="s">
        <v>81</v>
      </c>
      <c r="E32" s="12">
        <v>44.28</v>
      </c>
      <c r="F32" s="14">
        <f t="shared" si="0"/>
        <v>26.568</v>
      </c>
      <c r="G32" s="11">
        <v>83.4</v>
      </c>
      <c r="H32" s="11">
        <f t="shared" si="1"/>
        <v>33.36</v>
      </c>
      <c r="I32" s="14">
        <f t="shared" si="2"/>
        <v>59.928</v>
      </c>
      <c r="J32" s="11">
        <v>1</v>
      </c>
      <c r="K32" s="21" t="s">
        <v>15</v>
      </c>
    </row>
    <row r="33" ht="24" customHeight="1" spans="1:11">
      <c r="A33" s="11">
        <v>30</v>
      </c>
      <c r="B33" s="12" t="s">
        <v>82</v>
      </c>
      <c r="C33" s="12" t="s">
        <v>83</v>
      </c>
      <c r="D33" s="13" t="s">
        <v>84</v>
      </c>
      <c r="E33" s="12">
        <v>58.68</v>
      </c>
      <c r="F33" s="14">
        <f t="shared" si="0"/>
        <v>35.208</v>
      </c>
      <c r="G33" s="11">
        <v>83.4</v>
      </c>
      <c r="H33" s="11">
        <f t="shared" si="1"/>
        <v>33.36</v>
      </c>
      <c r="I33" s="14">
        <f t="shared" si="2"/>
        <v>68.568</v>
      </c>
      <c r="J33" s="11">
        <v>1</v>
      </c>
      <c r="K33" s="21" t="s">
        <v>15</v>
      </c>
    </row>
    <row r="34" ht="24" customHeight="1" spans="1:11">
      <c r="A34" s="11">
        <v>31</v>
      </c>
      <c r="B34" s="12" t="s">
        <v>85</v>
      </c>
      <c r="C34" s="12" t="s">
        <v>86</v>
      </c>
      <c r="D34" s="15"/>
      <c r="E34" s="12">
        <v>54.965</v>
      </c>
      <c r="F34" s="14">
        <f t="shared" si="0"/>
        <v>32.979</v>
      </c>
      <c r="G34" s="11" t="s">
        <v>87</v>
      </c>
      <c r="H34" s="11"/>
      <c r="I34" s="14">
        <f t="shared" si="2"/>
        <v>32.979</v>
      </c>
      <c r="J34" s="11">
        <v>3</v>
      </c>
      <c r="K34" s="21" t="s">
        <v>18</v>
      </c>
    </row>
    <row r="35" ht="24" customHeight="1" spans="1:11">
      <c r="A35" s="11">
        <v>32</v>
      </c>
      <c r="B35" s="12" t="s">
        <v>88</v>
      </c>
      <c r="C35" s="12" t="s">
        <v>89</v>
      </c>
      <c r="D35" s="16"/>
      <c r="E35" s="12">
        <v>54.24</v>
      </c>
      <c r="F35" s="14">
        <f t="shared" si="0"/>
        <v>32.544</v>
      </c>
      <c r="G35" s="11">
        <v>79.2</v>
      </c>
      <c r="H35" s="11">
        <f t="shared" si="1"/>
        <v>31.68</v>
      </c>
      <c r="I35" s="14">
        <f t="shared" si="2"/>
        <v>64.224</v>
      </c>
      <c r="J35" s="11">
        <v>2</v>
      </c>
      <c r="K35" s="21" t="s">
        <v>18</v>
      </c>
    </row>
    <row r="36" ht="24" customHeight="1" spans="1:11">
      <c r="A36" s="11">
        <v>33</v>
      </c>
      <c r="B36" s="12" t="s">
        <v>90</v>
      </c>
      <c r="C36" s="12" t="s">
        <v>91</v>
      </c>
      <c r="D36" s="13" t="s">
        <v>92</v>
      </c>
      <c r="E36" s="12">
        <v>64.855</v>
      </c>
      <c r="F36" s="14">
        <f t="shared" si="0"/>
        <v>38.913</v>
      </c>
      <c r="G36" s="11">
        <v>81.2</v>
      </c>
      <c r="H36" s="11">
        <f t="shared" si="1"/>
        <v>32.48</v>
      </c>
      <c r="I36" s="14">
        <f t="shared" si="2"/>
        <v>71.393</v>
      </c>
      <c r="J36" s="11">
        <v>2</v>
      </c>
      <c r="K36" s="21" t="s">
        <v>18</v>
      </c>
    </row>
    <row r="37" ht="24" customHeight="1" spans="1:11">
      <c r="A37" s="11">
        <v>34</v>
      </c>
      <c r="B37" s="12" t="s">
        <v>93</v>
      </c>
      <c r="C37" s="12" t="s">
        <v>94</v>
      </c>
      <c r="D37" s="15"/>
      <c r="E37" s="12">
        <v>64.015</v>
      </c>
      <c r="F37" s="14">
        <f t="shared" si="0"/>
        <v>38.409</v>
      </c>
      <c r="G37" s="11">
        <v>74</v>
      </c>
      <c r="H37" s="11">
        <f t="shared" si="1"/>
        <v>29.6</v>
      </c>
      <c r="I37" s="14">
        <f t="shared" si="2"/>
        <v>68.009</v>
      </c>
      <c r="J37" s="11">
        <v>3</v>
      </c>
      <c r="K37" s="21" t="s">
        <v>18</v>
      </c>
    </row>
    <row r="38" ht="24" customHeight="1" spans="1:11">
      <c r="A38" s="11">
        <v>35</v>
      </c>
      <c r="B38" s="12" t="s">
        <v>95</v>
      </c>
      <c r="C38" s="12" t="s">
        <v>96</v>
      </c>
      <c r="D38" s="16"/>
      <c r="E38" s="12">
        <v>62.805</v>
      </c>
      <c r="F38" s="14">
        <f t="shared" si="0"/>
        <v>37.683</v>
      </c>
      <c r="G38" s="11">
        <v>84.4</v>
      </c>
      <c r="H38" s="11">
        <f t="shared" si="1"/>
        <v>33.76</v>
      </c>
      <c r="I38" s="14">
        <f t="shared" si="2"/>
        <v>71.443</v>
      </c>
      <c r="J38" s="11">
        <v>1</v>
      </c>
      <c r="K38" s="21" t="s">
        <v>15</v>
      </c>
    </row>
    <row r="39" ht="24" customHeight="1" spans="1:11">
      <c r="A39" s="11">
        <v>36</v>
      </c>
      <c r="B39" s="12" t="s">
        <v>97</v>
      </c>
      <c r="C39" s="12" t="s">
        <v>98</v>
      </c>
      <c r="D39" s="12" t="s">
        <v>99</v>
      </c>
      <c r="E39" s="12">
        <v>69.81</v>
      </c>
      <c r="F39" s="14">
        <f t="shared" si="0"/>
        <v>41.886</v>
      </c>
      <c r="G39" s="11">
        <v>78.2</v>
      </c>
      <c r="H39" s="11">
        <f t="shared" si="1"/>
        <v>31.28</v>
      </c>
      <c r="I39" s="14">
        <f t="shared" si="2"/>
        <v>73.166</v>
      </c>
      <c r="J39" s="11">
        <v>2</v>
      </c>
      <c r="K39" s="21" t="s">
        <v>18</v>
      </c>
    </row>
    <row r="40" ht="24" customHeight="1" spans="1:11">
      <c r="A40" s="11">
        <v>37</v>
      </c>
      <c r="B40" s="12" t="s">
        <v>100</v>
      </c>
      <c r="C40" s="12" t="s">
        <v>101</v>
      </c>
      <c r="D40" s="12"/>
      <c r="E40" s="12">
        <v>65.545</v>
      </c>
      <c r="F40" s="14">
        <f t="shared" si="0"/>
        <v>39.327</v>
      </c>
      <c r="G40" s="11">
        <v>85.4</v>
      </c>
      <c r="H40" s="11">
        <f t="shared" si="1"/>
        <v>34.16</v>
      </c>
      <c r="I40" s="14">
        <f t="shared" si="2"/>
        <v>73.487</v>
      </c>
      <c r="J40" s="11">
        <v>1</v>
      </c>
      <c r="K40" s="21" t="s">
        <v>15</v>
      </c>
    </row>
    <row r="41" ht="24" customHeight="1" spans="1:11">
      <c r="A41" s="11">
        <v>38</v>
      </c>
      <c r="B41" s="12" t="s">
        <v>102</v>
      </c>
      <c r="C41" s="12" t="s">
        <v>45</v>
      </c>
      <c r="D41" s="12"/>
      <c r="E41" s="12">
        <v>63.67</v>
      </c>
      <c r="F41" s="14">
        <f t="shared" si="0"/>
        <v>38.202</v>
      </c>
      <c r="G41" s="11">
        <v>80</v>
      </c>
      <c r="H41" s="11">
        <f t="shared" si="1"/>
        <v>32</v>
      </c>
      <c r="I41" s="14">
        <f t="shared" si="2"/>
        <v>70.202</v>
      </c>
      <c r="J41" s="11">
        <v>3</v>
      </c>
      <c r="K41" s="21" t="s">
        <v>18</v>
      </c>
    </row>
  </sheetData>
  <mergeCells count="14">
    <mergeCell ref="A1:K1"/>
    <mergeCell ref="H2:J2"/>
    <mergeCell ref="D4:D9"/>
    <mergeCell ref="D10:D12"/>
    <mergeCell ref="D13:D15"/>
    <mergeCell ref="D16:D18"/>
    <mergeCell ref="D19:D21"/>
    <mergeCell ref="D22:D24"/>
    <mergeCell ref="D25:D26"/>
    <mergeCell ref="D27:D29"/>
    <mergeCell ref="D30:D31"/>
    <mergeCell ref="D33:D35"/>
    <mergeCell ref="D36:D38"/>
    <mergeCell ref="D39:D4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Jason.G</cp:lastModifiedBy>
  <dcterms:created xsi:type="dcterms:W3CDTF">2018-02-27T11:14:00Z</dcterms:created>
  <dcterms:modified xsi:type="dcterms:W3CDTF">2018-08-21T10:08:25Z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