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095" windowHeight="12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<sst xmlns="http://schemas.openxmlformats.org/spreadsheetml/2006/main" count="361" uniqueCount="182">
  <si>
    <t>2018年牙克石市教育系统公开招聘教师考试总成绩</t>
  </si>
  <si>
    <t>序号</t>
  </si>
  <si>
    <t>报名序号</t>
  </si>
  <si>
    <t>考号</t>
  </si>
  <si>
    <t>姓名</t>
  </si>
  <si>
    <t>性别</t>
  </si>
  <si>
    <t>民族</t>
  </si>
  <si>
    <t>报考职位</t>
  </si>
  <si>
    <t>民族加分</t>
  </si>
  <si>
    <t>笔试
成绩</t>
  </si>
  <si>
    <t>笔试
总成绩</t>
  </si>
  <si>
    <t>面试成绩</t>
  </si>
  <si>
    <t>考试
总成绩</t>
  </si>
  <si>
    <t>名次</t>
  </si>
  <si>
    <t>是否进
入体检</t>
  </si>
  <si>
    <t>备注</t>
  </si>
  <si>
    <t>00966</t>
  </si>
  <si>
    <t>11321690120</t>
  </si>
  <si>
    <t>艳艳</t>
  </si>
  <si>
    <t>女</t>
  </si>
  <si>
    <t>蒙古族</t>
  </si>
  <si>
    <t>1043牙克石市第一中学数学教师1</t>
  </si>
  <si>
    <t>男</t>
  </si>
  <si>
    <t>00606</t>
  </si>
  <si>
    <t>11321690123</t>
  </si>
  <si>
    <t>陈檬檬</t>
  </si>
  <si>
    <t>00489</t>
  </si>
  <si>
    <t>11321690122</t>
  </si>
  <si>
    <t>吴哈斯敖其尔</t>
  </si>
  <si>
    <t>00899</t>
  </si>
  <si>
    <t>11521694013</t>
  </si>
  <si>
    <t>王慧慧</t>
  </si>
  <si>
    <t>汉族</t>
  </si>
  <si>
    <t>1044牙克石市第一中学地理教师</t>
  </si>
  <si>
    <t>01107</t>
  </si>
  <si>
    <t>11521694015</t>
  </si>
  <si>
    <t>阿娇</t>
  </si>
  <si>
    <t>1045牙克石市第一中学心理教师</t>
  </si>
  <si>
    <t>01628</t>
  </si>
  <si>
    <t>11521694019</t>
  </si>
  <si>
    <t>希古日干</t>
  </si>
  <si>
    <t>01550</t>
  </si>
  <si>
    <t>11521694021</t>
  </si>
  <si>
    <t>孙吴迪</t>
  </si>
  <si>
    <t>00364</t>
  </si>
  <si>
    <t>11521694022</t>
  </si>
  <si>
    <t>杜东明</t>
  </si>
  <si>
    <t>鄂温克族</t>
  </si>
  <si>
    <t>07078</t>
  </si>
  <si>
    <t>11121670904</t>
  </si>
  <si>
    <t>常桂丽</t>
  </si>
  <si>
    <t>2079牙克石综合高级中学计算机教师</t>
  </si>
  <si>
    <t>06737</t>
  </si>
  <si>
    <t>11121670903</t>
  </si>
  <si>
    <t>吉木斯</t>
  </si>
  <si>
    <t>02782</t>
  </si>
  <si>
    <t>11121670830</t>
  </si>
  <si>
    <t>麻世军</t>
  </si>
  <si>
    <t>其他少数民族</t>
  </si>
  <si>
    <t>05758</t>
  </si>
  <si>
    <t>11121670922</t>
  </si>
  <si>
    <t>王爽</t>
  </si>
  <si>
    <t>达斡尔族</t>
  </si>
  <si>
    <t>2080牙克石市第一中学语文教师</t>
  </si>
  <si>
    <t>06221</t>
  </si>
  <si>
    <t>11121670921</t>
  </si>
  <si>
    <t>何宏晶</t>
  </si>
  <si>
    <t>04837</t>
  </si>
  <si>
    <t>11121670915</t>
  </si>
  <si>
    <t>曲钊志</t>
  </si>
  <si>
    <t>04313</t>
  </si>
  <si>
    <t>11121670913</t>
  </si>
  <si>
    <t>李赛娜</t>
  </si>
  <si>
    <t>06784</t>
  </si>
  <si>
    <t>11121670907</t>
  </si>
  <si>
    <t>袁修福</t>
  </si>
  <si>
    <t>02246</t>
  </si>
  <si>
    <t>11121670911</t>
  </si>
  <si>
    <t>赵妍</t>
  </si>
  <si>
    <t>05184</t>
  </si>
  <si>
    <t>11121670925</t>
  </si>
  <si>
    <t>闫博文</t>
  </si>
  <si>
    <t>06304</t>
  </si>
  <si>
    <t>11121670919</t>
  </si>
  <si>
    <t>马贤</t>
  </si>
  <si>
    <t>05998</t>
  </si>
  <si>
    <t>11121670923</t>
  </si>
  <si>
    <t>索林娜</t>
  </si>
  <si>
    <t>07566</t>
  </si>
  <si>
    <t>11121670908</t>
  </si>
  <si>
    <t>包永胜</t>
  </si>
  <si>
    <t>06325</t>
  </si>
  <si>
    <t>11121670920</t>
  </si>
  <si>
    <t>敖丽娜</t>
  </si>
  <si>
    <t>03271</t>
  </si>
  <si>
    <t>11121670910</t>
  </si>
  <si>
    <t>杨旭</t>
  </si>
  <si>
    <t>04891</t>
  </si>
  <si>
    <t>11121670914</t>
  </si>
  <si>
    <t>梁海霞</t>
  </si>
  <si>
    <t>03917</t>
  </si>
  <si>
    <t>11121670912</t>
  </si>
  <si>
    <t>白音杭海</t>
  </si>
  <si>
    <t>02757</t>
  </si>
  <si>
    <t>11121671001</t>
  </si>
  <si>
    <t>韩月</t>
  </si>
  <si>
    <t>2081牙克石市第一中学数学教师2</t>
  </si>
  <si>
    <t>03548</t>
  </si>
  <si>
    <t>11121670929</t>
  </si>
  <si>
    <t>贾鹏</t>
  </si>
  <si>
    <t>06454</t>
  </si>
  <si>
    <t>11121671003</t>
  </si>
  <si>
    <t>谢慧慧</t>
  </si>
  <si>
    <t>06780</t>
  </si>
  <si>
    <t>11121671002</t>
  </si>
  <si>
    <t>张建宁</t>
  </si>
  <si>
    <t>05908</t>
  </si>
  <si>
    <t>11121670928</t>
  </si>
  <si>
    <t>吴迪</t>
  </si>
  <si>
    <t>02721</t>
  </si>
  <si>
    <t>11121670930</t>
  </si>
  <si>
    <t>曹喆</t>
  </si>
  <si>
    <t>03361</t>
  </si>
  <si>
    <t>11121671013</t>
  </si>
  <si>
    <t>塔美日</t>
  </si>
  <si>
    <t>2082牙克石市第一中学英语教师</t>
  </si>
  <si>
    <t>03558</t>
  </si>
  <si>
    <t>11121671017</t>
  </si>
  <si>
    <t>马超</t>
  </si>
  <si>
    <t>02552</t>
  </si>
  <si>
    <t>11121671014</t>
  </si>
  <si>
    <t>解玮</t>
  </si>
  <si>
    <t>06826</t>
  </si>
  <si>
    <t>11121671009</t>
  </si>
  <si>
    <t>刘桂馨</t>
  </si>
  <si>
    <t>03456</t>
  </si>
  <si>
    <t>11121671012</t>
  </si>
  <si>
    <t>赵胜楠</t>
  </si>
  <si>
    <t>06919</t>
  </si>
  <si>
    <t>11121671008</t>
  </si>
  <si>
    <t>王晓蕾</t>
  </si>
  <si>
    <t>03683</t>
  </si>
  <si>
    <t>11121671018</t>
  </si>
  <si>
    <t>孙菁</t>
  </si>
  <si>
    <t>05469</t>
  </si>
  <si>
    <t>11121671030</t>
  </si>
  <si>
    <t>张延东</t>
  </si>
  <si>
    <t>02935</t>
  </si>
  <si>
    <t>11121671010</t>
  </si>
  <si>
    <t>姜莹莹</t>
  </si>
  <si>
    <t>06073</t>
  </si>
  <si>
    <t>11121671025</t>
  </si>
  <si>
    <t>宋立群</t>
  </si>
  <si>
    <t>04082</t>
  </si>
  <si>
    <t>11121671020</t>
  </si>
  <si>
    <t>白彩旭</t>
  </si>
  <si>
    <t>04924</t>
  </si>
  <si>
    <t>11121671102</t>
  </si>
  <si>
    <t>闫丽丽</t>
  </si>
  <si>
    <t>06293</t>
  </si>
  <si>
    <t>11121671106</t>
  </si>
  <si>
    <t>惠文君</t>
  </si>
  <si>
    <t>2083牙克石市第一中学政治教师</t>
  </si>
  <si>
    <t>04178</t>
  </si>
  <si>
    <t>11121671108</t>
  </si>
  <si>
    <t>高铭遥</t>
  </si>
  <si>
    <t>07294</t>
  </si>
  <si>
    <t>11121671113</t>
  </si>
  <si>
    <t>刘春娟</t>
  </si>
  <si>
    <t>07654</t>
  </si>
  <si>
    <t>11121671112</t>
  </si>
  <si>
    <t>高志金</t>
  </si>
  <si>
    <t>02707</t>
  </si>
  <si>
    <t>11121671109</t>
  </si>
  <si>
    <t>关海鸽</t>
  </si>
  <si>
    <t>07058</t>
  </si>
  <si>
    <t>11121671110</t>
  </si>
  <si>
    <t>包秀梅</t>
  </si>
  <si>
    <t>是</t>
  </si>
  <si>
    <t>否</t>
  </si>
  <si>
    <t>试讲放弃</t>
  </si>
  <si>
    <t>面试缺考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</si>
</sst>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3" fillId="16" borderId="8" applyNumberFormat="0" applyAlignment="0" applyProtection="0"/>
    <xf numFmtId="0" fontId="10" fillId="7" borderId="5" applyNumberFormat="0" applyAlignment="0" applyProtection="0"/>
    <xf numFmtId="0" fontId="24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110" zoomScaleNormal="110" zoomScalePageLayoutView="0" workbookViewId="0" topLeftCell="A1">
      <pane ySplit="2" topLeftCell="A25" activePane="bottomLeft" state="frozen"/>
      <selection pane="topLeft" activeCell="A1" sqref="A1"/>
      <selection pane="bottomLeft" activeCell="A25" sqref="A25"/>
    </sheetView>
  </sheetViews>
  <sheetFormatPr defaultColWidth="9.00390625" defaultRowHeight="13.5"/>
  <cols>
    <col min="1" max="1" width="5.125" style="2" customWidth="1"/>
    <col min="2" max="2" width="12.50390625" style="2" customWidth="1"/>
    <col min="3" max="3" width="12.625" style="2" customWidth="1"/>
    <col min="4" max="4" width="10.875" style="2" customWidth="1"/>
    <col min="5" max="5" width="4.375" style="2" customWidth="1"/>
    <col min="6" max="6" width="8.875" style="2" customWidth="1"/>
    <col min="7" max="7" width="31.50390625" style="2" customWidth="1"/>
    <col min="8" max="8" width="6.375" style="2" customWidth="1"/>
    <col min="9" max="10" width="7.375" style="2" customWidth="1"/>
    <col min="11" max="12" width="9.00390625" style="3" customWidth="1"/>
    <col min="13" max="13" width="5.125" style="2" customWidth="1"/>
    <col min="14" max="14" width="7.375" style="2" customWidth="1"/>
    <col min="15" max="15" width="11.50390625" style="2" customWidth="1"/>
    <col min="16" max="254" width="9.00390625" style="4" customWidth="1"/>
  </cols>
  <sheetData>
    <row r="1" spans="1:15" ht="31.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5"/>
      <c r="N1" s="15"/>
      <c r="O1" s="15"/>
    </row>
    <row r="2" spans="1:15" s="1" customFormat="1" ht="28.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10" t="s">
        <v>10</v>
      </c>
      <c r="K2" s="11" t="s">
        <v>11</v>
      </c>
      <c r="L2" s="6" t="s">
        <v>12</v>
      </c>
      <c r="M2" s="5" t="s">
        <v>13</v>
      </c>
      <c r="N2" s="10" t="s">
        <v>14</v>
      </c>
      <c r="O2" s="5" t="s">
        <v>15</v>
      </c>
    </row>
    <row r="3" spans="1:15" s="1" customFormat="1" ht="14.25">
      <c r="A3" s="5">
        <v>1</v>
      </c>
      <c r="B3" s="7" t="s">
        <v>16</v>
      </c>
      <c r="C3" s="7" t="s">
        <v>17</v>
      </c>
      <c r="D3" s="8" t="s">
        <v>18</v>
      </c>
      <c r="E3" s="7" t="s">
        <v>19</v>
      </c>
      <c r="F3" s="8" t="s">
        <v>20</v>
      </c>
      <c r="G3" s="8" t="s">
        <v>21</v>
      </c>
      <c r="H3" s="9">
        <v>2.5</v>
      </c>
      <c r="I3" s="12">
        <v>46.8</v>
      </c>
      <c r="J3" s="12">
        <v>49.3</v>
      </c>
      <c r="K3" s="11">
        <v>82.2</v>
      </c>
      <c r="L3" s="13">
        <f>J3*0.3+K3*0.7</f>
        <v>72.33</v>
      </c>
      <c r="M3" s="5">
        <v>1</v>
      </c>
      <c r="N3" s="14" t="s">
        <v>178</v>
      </c>
      <c r="O3" s="5"/>
    </row>
    <row r="4" spans="1:15" s="1" customFormat="1" ht="14.25">
      <c r="A4" s="5">
        <v>2</v>
      </c>
      <c r="B4" s="7" t="s">
        <v>26</v>
      </c>
      <c r="C4" s="7" t="s">
        <v>27</v>
      </c>
      <c r="D4" s="8" t="s">
        <v>28</v>
      </c>
      <c r="E4" s="7" t="s">
        <v>22</v>
      </c>
      <c r="F4" s="8" t="s">
        <v>20</v>
      </c>
      <c r="G4" s="8" t="s">
        <v>21</v>
      </c>
      <c r="H4" s="9">
        <v>2.5</v>
      </c>
      <c r="I4" s="12">
        <v>37.1</v>
      </c>
      <c r="J4" s="12">
        <v>39.6</v>
      </c>
      <c r="K4" s="11">
        <v>85.4</v>
      </c>
      <c r="L4" s="13">
        <f>J4*0.3+K4*0.7</f>
        <v>71.66</v>
      </c>
      <c r="M4" s="5">
        <v>2</v>
      </c>
      <c r="N4" s="14" t="s">
        <v>179</v>
      </c>
      <c r="O4" s="5"/>
    </row>
    <row r="5" spans="1:15" s="1" customFormat="1" ht="14.25">
      <c r="A5" s="5">
        <v>3</v>
      </c>
      <c r="B5" s="7" t="s">
        <v>23</v>
      </c>
      <c r="C5" s="7" t="s">
        <v>24</v>
      </c>
      <c r="D5" s="8" t="s">
        <v>25</v>
      </c>
      <c r="E5" s="7" t="s">
        <v>19</v>
      </c>
      <c r="F5" s="8" t="s">
        <v>20</v>
      </c>
      <c r="G5" s="8" t="s">
        <v>21</v>
      </c>
      <c r="H5" s="9">
        <v>2.5</v>
      </c>
      <c r="I5" s="12">
        <v>40.25</v>
      </c>
      <c r="J5" s="12">
        <v>42.75</v>
      </c>
      <c r="K5" s="11">
        <v>83.8</v>
      </c>
      <c r="L5" s="13">
        <f aca="true" t="shared" si="0" ref="L5:L26">J5*0.3+K5*0.7</f>
        <v>71.485</v>
      </c>
      <c r="M5" s="5">
        <v>3</v>
      </c>
      <c r="N5" s="14" t="s">
        <v>179</v>
      </c>
      <c r="O5" s="5"/>
    </row>
    <row r="6" spans="1:15" s="1" customFormat="1" ht="14.25">
      <c r="A6" s="5">
        <v>4</v>
      </c>
      <c r="B6" s="7" t="s">
        <v>29</v>
      </c>
      <c r="C6" s="7" t="s">
        <v>30</v>
      </c>
      <c r="D6" s="8" t="s">
        <v>31</v>
      </c>
      <c r="E6" s="7" t="s">
        <v>19</v>
      </c>
      <c r="F6" s="8" t="s">
        <v>32</v>
      </c>
      <c r="G6" s="8" t="s">
        <v>33</v>
      </c>
      <c r="H6" s="9">
        <v>0</v>
      </c>
      <c r="I6" s="12">
        <v>65.85</v>
      </c>
      <c r="J6" s="12">
        <v>65.85</v>
      </c>
      <c r="K6" s="11">
        <v>94.4</v>
      </c>
      <c r="L6" s="13">
        <f t="shared" si="0"/>
        <v>85.835</v>
      </c>
      <c r="M6" s="5">
        <v>1</v>
      </c>
      <c r="N6" s="14" t="s">
        <v>178</v>
      </c>
      <c r="O6" s="5"/>
    </row>
    <row r="7" spans="1:15" s="1" customFormat="1" ht="14.25">
      <c r="A7" s="5">
        <v>5</v>
      </c>
      <c r="B7" s="7" t="s">
        <v>34</v>
      </c>
      <c r="C7" s="7" t="s">
        <v>35</v>
      </c>
      <c r="D7" s="8" t="s">
        <v>36</v>
      </c>
      <c r="E7" s="7" t="s">
        <v>19</v>
      </c>
      <c r="F7" s="8" t="s">
        <v>32</v>
      </c>
      <c r="G7" s="8" t="s">
        <v>37</v>
      </c>
      <c r="H7" s="9">
        <v>0</v>
      </c>
      <c r="I7" s="12">
        <v>67.95</v>
      </c>
      <c r="J7" s="12">
        <v>67.95</v>
      </c>
      <c r="K7" s="11">
        <v>88.4</v>
      </c>
      <c r="L7" s="13">
        <f t="shared" si="0"/>
        <v>82.265</v>
      </c>
      <c r="M7" s="5">
        <v>1</v>
      </c>
      <c r="N7" s="14" t="s">
        <v>178</v>
      </c>
      <c r="O7" s="5"/>
    </row>
    <row r="8" spans="1:15" s="1" customFormat="1" ht="14.25">
      <c r="A8" s="5">
        <v>6</v>
      </c>
      <c r="B8" s="7" t="s">
        <v>38</v>
      </c>
      <c r="C8" s="7" t="s">
        <v>39</v>
      </c>
      <c r="D8" s="8" t="s">
        <v>40</v>
      </c>
      <c r="E8" s="7" t="s">
        <v>22</v>
      </c>
      <c r="F8" s="8" t="s">
        <v>20</v>
      </c>
      <c r="G8" s="8" t="s">
        <v>37</v>
      </c>
      <c r="H8" s="9">
        <v>2.5</v>
      </c>
      <c r="I8" s="12">
        <v>58.55</v>
      </c>
      <c r="J8" s="12">
        <v>61.05</v>
      </c>
      <c r="K8" s="11">
        <v>89.2</v>
      </c>
      <c r="L8" s="13">
        <f t="shared" si="0"/>
        <v>80.755</v>
      </c>
      <c r="M8" s="5">
        <v>2</v>
      </c>
      <c r="N8" s="14" t="s">
        <v>179</v>
      </c>
      <c r="O8" s="5"/>
    </row>
    <row r="9" spans="1:15" s="1" customFormat="1" ht="14.25">
      <c r="A9" s="5">
        <v>7</v>
      </c>
      <c r="B9" s="7" t="s">
        <v>41</v>
      </c>
      <c r="C9" s="7" t="s">
        <v>42</v>
      </c>
      <c r="D9" s="8" t="s">
        <v>43</v>
      </c>
      <c r="E9" s="7" t="s">
        <v>19</v>
      </c>
      <c r="F9" s="8" t="s">
        <v>20</v>
      </c>
      <c r="G9" s="8" t="s">
        <v>37</v>
      </c>
      <c r="H9" s="9">
        <v>2.5</v>
      </c>
      <c r="I9" s="12">
        <v>53.7</v>
      </c>
      <c r="J9" s="12">
        <v>56.2</v>
      </c>
      <c r="K9" s="11">
        <v>87</v>
      </c>
      <c r="L9" s="13">
        <f t="shared" si="0"/>
        <v>77.75999999999999</v>
      </c>
      <c r="M9" s="5">
        <v>3</v>
      </c>
      <c r="N9" s="14" t="s">
        <v>179</v>
      </c>
      <c r="O9" s="5"/>
    </row>
    <row r="10" spans="1:15" s="1" customFormat="1" ht="14.25">
      <c r="A10" s="5">
        <v>8</v>
      </c>
      <c r="B10" s="7" t="s">
        <v>44</v>
      </c>
      <c r="C10" s="7" t="s">
        <v>45</v>
      </c>
      <c r="D10" s="8" t="s">
        <v>46</v>
      </c>
      <c r="E10" s="7" t="s">
        <v>22</v>
      </c>
      <c r="F10" s="8" t="s">
        <v>47</v>
      </c>
      <c r="G10" s="8" t="s">
        <v>37</v>
      </c>
      <c r="H10" s="9">
        <v>2.5</v>
      </c>
      <c r="I10" s="12">
        <v>51.15</v>
      </c>
      <c r="J10" s="12">
        <v>53.65</v>
      </c>
      <c r="K10" s="11">
        <v>86.8</v>
      </c>
      <c r="L10" s="13">
        <f t="shared" si="0"/>
        <v>76.85499999999999</v>
      </c>
      <c r="M10" s="5">
        <v>4</v>
      </c>
      <c r="N10" s="14" t="s">
        <v>179</v>
      </c>
      <c r="O10" s="5"/>
    </row>
    <row r="11" spans="1:15" s="1" customFormat="1" ht="14.25">
      <c r="A11" s="5">
        <v>9</v>
      </c>
      <c r="B11" s="7" t="s">
        <v>48</v>
      </c>
      <c r="C11" s="7" t="s">
        <v>49</v>
      </c>
      <c r="D11" s="8" t="s">
        <v>50</v>
      </c>
      <c r="E11" s="7" t="s">
        <v>19</v>
      </c>
      <c r="F11" s="8" t="s">
        <v>20</v>
      </c>
      <c r="G11" s="8" t="s">
        <v>51</v>
      </c>
      <c r="H11" s="9">
        <v>2.5</v>
      </c>
      <c r="I11" s="12">
        <v>72.8</v>
      </c>
      <c r="J11" s="12">
        <v>75.3</v>
      </c>
      <c r="K11" s="11">
        <v>85.8</v>
      </c>
      <c r="L11" s="13">
        <f t="shared" si="0"/>
        <v>82.64999999999999</v>
      </c>
      <c r="M11" s="5">
        <v>1</v>
      </c>
      <c r="N11" s="14" t="s">
        <v>178</v>
      </c>
      <c r="O11" s="5"/>
    </row>
    <row r="12" spans="1:15" s="1" customFormat="1" ht="14.25">
      <c r="A12" s="5">
        <v>10</v>
      </c>
      <c r="B12" s="7" t="s">
        <v>55</v>
      </c>
      <c r="C12" s="7" t="s">
        <v>56</v>
      </c>
      <c r="D12" s="8" t="s">
        <v>57</v>
      </c>
      <c r="E12" s="7" t="s">
        <v>22</v>
      </c>
      <c r="F12" s="8" t="s">
        <v>58</v>
      </c>
      <c r="G12" s="8" t="s">
        <v>51</v>
      </c>
      <c r="H12" s="9">
        <v>0</v>
      </c>
      <c r="I12" s="12">
        <v>50.55</v>
      </c>
      <c r="J12" s="12">
        <v>50.55</v>
      </c>
      <c r="K12" s="11">
        <v>89.8</v>
      </c>
      <c r="L12" s="13">
        <f>J12*0.3+K12*0.7</f>
        <v>78.02499999999999</v>
      </c>
      <c r="M12" s="5">
        <v>2</v>
      </c>
      <c r="N12" s="14" t="s">
        <v>179</v>
      </c>
      <c r="O12" s="5"/>
    </row>
    <row r="13" spans="1:15" s="1" customFormat="1" ht="14.25">
      <c r="A13" s="5">
        <v>11</v>
      </c>
      <c r="B13" s="7" t="s">
        <v>52</v>
      </c>
      <c r="C13" s="7" t="s">
        <v>53</v>
      </c>
      <c r="D13" s="8" t="s">
        <v>54</v>
      </c>
      <c r="E13" s="7" t="s">
        <v>19</v>
      </c>
      <c r="F13" s="8" t="s">
        <v>20</v>
      </c>
      <c r="G13" s="8" t="s">
        <v>51</v>
      </c>
      <c r="H13" s="9">
        <v>2.5</v>
      </c>
      <c r="I13" s="12">
        <v>48.75</v>
      </c>
      <c r="J13" s="12">
        <v>51.25</v>
      </c>
      <c r="K13" s="11">
        <v>83</v>
      </c>
      <c r="L13" s="13">
        <f t="shared" si="0"/>
        <v>73.475</v>
      </c>
      <c r="M13" s="5">
        <v>3</v>
      </c>
      <c r="N13" s="14" t="s">
        <v>179</v>
      </c>
      <c r="O13" s="5"/>
    </row>
    <row r="14" spans="1:15" s="1" customFormat="1" ht="14.25">
      <c r="A14" s="5">
        <v>12</v>
      </c>
      <c r="B14" s="7" t="s">
        <v>59</v>
      </c>
      <c r="C14" s="7" t="s">
        <v>60</v>
      </c>
      <c r="D14" s="8" t="s">
        <v>61</v>
      </c>
      <c r="E14" s="7" t="s">
        <v>19</v>
      </c>
      <c r="F14" s="8" t="s">
        <v>62</v>
      </c>
      <c r="G14" s="8" t="s">
        <v>63</v>
      </c>
      <c r="H14" s="9">
        <v>2.5</v>
      </c>
      <c r="I14" s="12">
        <v>74.3</v>
      </c>
      <c r="J14" s="12">
        <v>76.8</v>
      </c>
      <c r="K14" s="11">
        <v>87.4</v>
      </c>
      <c r="L14" s="13">
        <f t="shared" si="0"/>
        <v>84.22</v>
      </c>
      <c r="M14" s="5">
        <v>1</v>
      </c>
      <c r="N14" s="14" t="s">
        <v>178</v>
      </c>
      <c r="O14" s="5"/>
    </row>
    <row r="15" spans="1:15" s="1" customFormat="1" ht="14.25">
      <c r="A15" s="5">
        <v>13</v>
      </c>
      <c r="B15" s="7" t="s">
        <v>76</v>
      </c>
      <c r="C15" s="7" t="s">
        <v>77</v>
      </c>
      <c r="D15" s="8" t="s">
        <v>78</v>
      </c>
      <c r="E15" s="7" t="s">
        <v>19</v>
      </c>
      <c r="F15" s="8" t="s">
        <v>32</v>
      </c>
      <c r="G15" s="8" t="s">
        <v>63</v>
      </c>
      <c r="H15" s="9">
        <v>0</v>
      </c>
      <c r="I15" s="12">
        <v>65.55</v>
      </c>
      <c r="J15" s="12">
        <v>65.55</v>
      </c>
      <c r="K15" s="11">
        <v>91.6</v>
      </c>
      <c r="L15" s="13">
        <f>J15*0.3+K15*0.7</f>
        <v>83.785</v>
      </c>
      <c r="M15" s="5">
        <v>2</v>
      </c>
      <c r="N15" s="14" t="s">
        <v>178</v>
      </c>
      <c r="O15" s="5"/>
    </row>
    <row r="16" spans="1:15" s="1" customFormat="1" ht="14.25">
      <c r="A16" s="5">
        <v>14</v>
      </c>
      <c r="B16" s="7" t="s">
        <v>70</v>
      </c>
      <c r="C16" s="7" t="s">
        <v>71</v>
      </c>
      <c r="D16" s="8" t="s">
        <v>72</v>
      </c>
      <c r="E16" s="7" t="s">
        <v>19</v>
      </c>
      <c r="F16" s="8" t="s">
        <v>20</v>
      </c>
      <c r="G16" s="8" t="s">
        <v>63</v>
      </c>
      <c r="H16" s="9">
        <v>2.5</v>
      </c>
      <c r="I16" s="12">
        <v>66.1</v>
      </c>
      <c r="J16" s="12">
        <v>68.6</v>
      </c>
      <c r="K16" s="11">
        <v>89</v>
      </c>
      <c r="L16" s="13">
        <f>J16*0.3+K16*0.7</f>
        <v>82.88</v>
      </c>
      <c r="M16" s="5">
        <v>3</v>
      </c>
      <c r="N16" s="14" t="s">
        <v>178</v>
      </c>
      <c r="O16" s="5"/>
    </row>
    <row r="17" spans="1:15" s="1" customFormat="1" ht="14.25">
      <c r="A17" s="5">
        <v>15</v>
      </c>
      <c r="B17" s="7" t="s">
        <v>64</v>
      </c>
      <c r="C17" s="7" t="s">
        <v>65</v>
      </c>
      <c r="D17" s="8" t="s">
        <v>66</v>
      </c>
      <c r="E17" s="7" t="s">
        <v>19</v>
      </c>
      <c r="F17" s="8" t="s">
        <v>47</v>
      </c>
      <c r="G17" s="8" t="s">
        <v>63</v>
      </c>
      <c r="H17" s="9">
        <v>2.5</v>
      </c>
      <c r="I17" s="12">
        <v>70.2</v>
      </c>
      <c r="J17" s="12">
        <v>72.7</v>
      </c>
      <c r="K17" s="11">
        <v>86.4</v>
      </c>
      <c r="L17" s="13">
        <f t="shared" si="0"/>
        <v>82.28999999999999</v>
      </c>
      <c r="M17" s="5">
        <v>4</v>
      </c>
      <c r="N17" s="14" t="s">
        <v>179</v>
      </c>
      <c r="O17" s="5"/>
    </row>
    <row r="18" spans="1:15" s="1" customFormat="1" ht="14.25">
      <c r="A18" s="5">
        <v>16</v>
      </c>
      <c r="B18" s="7" t="s">
        <v>79</v>
      </c>
      <c r="C18" s="7" t="s">
        <v>80</v>
      </c>
      <c r="D18" s="8" t="s">
        <v>81</v>
      </c>
      <c r="E18" s="7" t="s">
        <v>22</v>
      </c>
      <c r="F18" s="8" t="s">
        <v>58</v>
      </c>
      <c r="G18" s="8" t="s">
        <v>63</v>
      </c>
      <c r="H18" s="9">
        <v>0</v>
      </c>
      <c r="I18" s="12">
        <v>62.75</v>
      </c>
      <c r="J18" s="12">
        <v>62.75</v>
      </c>
      <c r="K18" s="11">
        <v>86.2</v>
      </c>
      <c r="L18" s="13">
        <f>J18*0.3+K18*0.7</f>
        <v>79.16499999999999</v>
      </c>
      <c r="M18" s="5">
        <v>5</v>
      </c>
      <c r="N18" s="14" t="s">
        <v>179</v>
      </c>
      <c r="O18" s="5"/>
    </row>
    <row r="19" spans="1:15" s="1" customFormat="1" ht="14.25">
      <c r="A19" s="5">
        <v>17</v>
      </c>
      <c r="B19" s="7" t="s">
        <v>73</v>
      </c>
      <c r="C19" s="7" t="s">
        <v>74</v>
      </c>
      <c r="D19" s="8" t="s">
        <v>75</v>
      </c>
      <c r="E19" s="7" t="s">
        <v>22</v>
      </c>
      <c r="F19" s="8" t="s">
        <v>62</v>
      </c>
      <c r="G19" s="8" t="s">
        <v>63</v>
      </c>
      <c r="H19" s="9">
        <v>2.5</v>
      </c>
      <c r="I19" s="12">
        <v>63.8</v>
      </c>
      <c r="J19" s="12">
        <v>66.3</v>
      </c>
      <c r="K19" s="11">
        <v>83</v>
      </c>
      <c r="L19" s="13">
        <f t="shared" si="0"/>
        <v>77.99</v>
      </c>
      <c r="M19" s="5">
        <v>6</v>
      </c>
      <c r="N19" s="14" t="s">
        <v>179</v>
      </c>
      <c r="O19" s="5"/>
    </row>
    <row r="20" spans="1:15" s="1" customFormat="1" ht="14.25">
      <c r="A20" s="5">
        <v>18</v>
      </c>
      <c r="B20" s="7" t="s">
        <v>67</v>
      </c>
      <c r="C20" s="7" t="s">
        <v>68</v>
      </c>
      <c r="D20" s="8" t="s">
        <v>69</v>
      </c>
      <c r="E20" s="7" t="s">
        <v>22</v>
      </c>
      <c r="F20" s="8" t="s">
        <v>32</v>
      </c>
      <c r="G20" s="8" t="s">
        <v>63</v>
      </c>
      <c r="H20" s="9">
        <v>0</v>
      </c>
      <c r="I20" s="12">
        <v>68.85</v>
      </c>
      <c r="J20" s="12">
        <v>68.85</v>
      </c>
      <c r="K20" s="11">
        <v>79.4</v>
      </c>
      <c r="L20" s="13">
        <f>J20*0.3+K20*0.7</f>
        <v>76.235</v>
      </c>
      <c r="M20" s="5">
        <v>7</v>
      </c>
      <c r="N20" s="14" t="s">
        <v>179</v>
      </c>
      <c r="O20" s="5"/>
    </row>
    <row r="21" spans="1:15" s="1" customFormat="1" ht="14.25">
      <c r="A21" s="5">
        <v>19</v>
      </c>
      <c r="B21" s="7" t="s">
        <v>85</v>
      </c>
      <c r="C21" s="7" t="s">
        <v>86</v>
      </c>
      <c r="D21" s="8" t="s">
        <v>87</v>
      </c>
      <c r="E21" s="7" t="s">
        <v>19</v>
      </c>
      <c r="F21" s="8" t="s">
        <v>62</v>
      </c>
      <c r="G21" s="8" t="s">
        <v>63</v>
      </c>
      <c r="H21" s="9">
        <v>2.5</v>
      </c>
      <c r="I21" s="12">
        <v>53.6</v>
      </c>
      <c r="J21" s="12">
        <v>56.1</v>
      </c>
      <c r="K21" s="11">
        <v>83.4</v>
      </c>
      <c r="L21" s="13">
        <f>J21*0.3+K21*0.7</f>
        <v>75.21000000000001</v>
      </c>
      <c r="M21" s="5">
        <v>8</v>
      </c>
      <c r="N21" s="14" t="s">
        <v>179</v>
      </c>
      <c r="O21" s="5"/>
    </row>
    <row r="22" spans="1:15" s="1" customFormat="1" ht="14.25">
      <c r="A22" s="5">
        <v>20</v>
      </c>
      <c r="B22" s="7" t="s">
        <v>94</v>
      </c>
      <c r="C22" s="7" t="s">
        <v>95</v>
      </c>
      <c r="D22" s="8" t="s">
        <v>96</v>
      </c>
      <c r="E22" s="7" t="s">
        <v>22</v>
      </c>
      <c r="F22" s="8" t="s">
        <v>32</v>
      </c>
      <c r="G22" s="8" t="s">
        <v>63</v>
      </c>
      <c r="H22" s="9">
        <v>0</v>
      </c>
      <c r="I22" s="12">
        <v>50.85</v>
      </c>
      <c r="J22" s="12">
        <v>50.85</v>
      </c>
      <c r="K22" s="11">
        <v>84.4</v>
      </c>
      <c r="L22" s="13">
        <f>J22*0.3+K22*0.7</f>
        <v>74.335</v>
      </c>
      <c r="M22" s="5">
        <v>9</v>
      </c>
      <c r="N22" s="14" t="s">
        <v>179</v>
      </c>
      <c r="O22" s="5"/>
    </row>
    <row r="23" spans="1:15" s="1" customFormat="1" ht="14.25">
      <c r="A23" s="5">
        <v>21</v>
      </c>
      <c r="B23" s="7" t="s">
        <v>91</v>
      </c>
      <c r="C23" s="7" t="s">
        <v>92</v>
      </c>
      <c r="D23" s="8" t="s">
        <v>93</v>
      </c>
      <c r="E23" s="7" t="s">
        <v>19</v>
      </c>
      <c r="F23" s="8" t="s">
        <v>47</v>
      </c>
      <c r="G23" s="8" t="s">
        <v>63</v>
      </c>
      <c r="H23" s="9">
        <v>2.5</v>
      </c>
      <c r="I23" s="12">
        <v>51.95</v>
      </c>
      <c r="J23" s="12">
        <v>54.45</v>
      </c>
      <c r="K23" s="11">
        <v>80.8</v>
      </c>
      <c r="L23" s="13">
        <f>J23*0.3+K23*0.7</f>
        <v>72.895</v>
      </c>
      <c r="M23" s="5">
        <v>10</v>
      </c>
      <c r="N23" s="14" t="s">
        <v>179</v>
      </c>
      <c r="O23" s="5"/>
    </row>
    <row r="24" spans="1:15" s="1" customFormat="1" ht="14.25">
      <c r="A24" s="5">
        <v>22</v>
      </c>
      <c r="B24" s="7" t="s">
        <v>82</v>
      </c>
      <c r="C24" s="7" t="s">
        <v>83</v>
      </c>
      <c r="D24" s="8" t="s">
        <v>84</v>
      </c>
      <c r="E24" s="7" t="s">
        <v>19</v>
      </c>
      <c r="F24" s="8" t="s">
        <v>20</v>
      </c>
      <c r="G24" s="8" t="s">
        <v>63</v>
      </c>
      <c r="H24" s="9">
        <v>2.5</v>
      </c>
      <c r="I24" s="12">
        <v>58.1</v>
      </c>
      <c r="J24" s="12">
        <v>60.6</v>
      </c>
      <c r="K24" s="11">
        <v>71.6</v>
      </c>
      <c r="L24" s="13">
        <f t="shared" si="0"/>
        <v>68.29999999999998</v>
      </c>
      <c r="M24" s="5">
        <v>11</v>
      </c>
      <c r="N24" s="14" t="s">
        <v>179</v>
      </c>
      <c r="O24" s="5"/>
    </row>
    <row r="25" spans="1:15" s="1" customFormat="1" ht="14.25">
      <c r="A25" s="5">
        <v>23</v>
      </c>
      <c r="B25" s="7" t="s">
        <v>97</v>
      </c>
      <c r="C25" s="7" t="s">
        <v>98</v>
      </c>
      <c r="D25" s="8" t="s">
        <v>99</v>
      </c>
      <c r="E25" s="7" t="s">
        <v>19</v>
      </c>
      <c r="F25" s="8" t="s">
        <v>20</v>
      </c>
      <c r="G25" s="8" t="s">
        <v>63</v>
      </c>
      <c r="H25" s="9">
        <v>2.5</v>
      </c>
      <c r="I25" s="12">
        <v>45</v>
      </c>
      <c r="J25" s="12">
        <v>47.5</v>
      </c>
      <c r="K25" s="11">
        <v>71.6</v>
      </c>
      <c r="L25" s="13">
        <f>J25*0.3+K25*0.7</f>
        <v>64.36999999999999</v>
      </c>
      <c r="M25" s="5">
        <v>12</v>
      </c>
      <c r="N25" s="14" t="s">
        <v>179</v>
      </c>
      <c r="O25" s="5"/>
    </row>
    <row r="26" spans="1:15" s="1" customFormat="1" ht="14.25">
      <c r="A26" s="5">
        <v>24</v>
      </c>
      <c r="B26" s="7" t="s">
        <v>88</v>
      </c>
      <c r="C26" s="7" t="s">
        <v>89</v>
      </c>
      <c r="D26" s="8" t="s">
        <v>90</v>
      </c>
      <c r="E26" s="7" t="s">
        <v>22</v>
      </c>
      <c r="F26" s="8" t="s">
        <v>20</v>
      </c>
      <c r="G26" s="8" t="s">
        <v>63</v>
      </c>
      <c r="H26" s="9">
        <v>2.5</v>
      </c>
      <c r="I26" s="12">
        <v>52.75</v>
      </c>
      <c r="J26" s="12">
        <v>55.25</v>
      </c>
      <c r="K26" s="11">
        <v>60.2</v>
      </c>
      <c r="L26" s="13">
        <f t="shared" si="0"/>
        <v>58.715</v>
      </c>
      <c r="M26" s="5">
        <v>13</v>
      </c>
      <c r="N26" s="14" t="s">
        <v>179</v>
      </c>
      <c r="O26" s="5"/>
    </row>
    <row r="27" spans="1:15" s="1" customFormat="1" ht="14.25">
      <c r="A27" s="5">
        <v>25</v>
      </c>
      <c r="B27" s="7" t="s">
        <v>100</v>
      </c>
      <c r="C27" s="7" t="s">
        <v>101</v>
      </c>
      <c r="D27" s="8" t="s">
        <v>102</v>
      </c>
      <c r="E27" s="7" t="s">
        <v>22</v>
      </c>
      <c r="F27" s="8" t="s">
        <v>20</v>
      </c>
      <c r="G27" s="8" t="s">
        <v>63</v>
      </c>
      <c r="H27" s="9">
        <v>2.5</v>
      </c>
      <c r="I27" s="12">
        <v>39.4</v>
      </c>
      <c r="J27" s="12">
        <v>41.9</v>
      </c>
      <c r="K27" s="11">
        <v>55.6</v>
      </c>
      <c r="L27" s="13">
        <f aca="true" t="shared" si="1" ref="L27:L51">J27*0.3+K27*0.7</f>
        <v>51.49</v>
      </c>
      <c r="M27" s="5">
        <v>14</v>
      </c>
      <c r="N27" s="14" t="s">
        <v>179</v>
      </c>
      <c r="O27" s="5"/>
    </row>
    <row r="28" spans="1:15" s="1" customFormat="1" ht="14.25">
      <c r="A28" s="5">
        <v>26</v>
      </c>
      <c r="B28" s="7" t="s">
        <v>110</v>
      </c>
      <c r="C28" s="7" t="s">
        <v>111</v>
      </c>
      <c r="D28" s="8" t="s">
        <v>112</v>
      </c>
      <c r="E28" s="7" t="s">
        <v>19</v>
      </c>
      <c r="F28" s="8" t="s">
        <v>32</v>
      </c>
      <c r="G28" s="8" t="s">
        <v>106</v>
      </c>
      <c r="H28" s="9">
        <v>0</v>
      </c>
      <c r="I28" s="12">
        <v>69.9</v>
      </c>
      <c r="J28" s="12">
        <v>69.9</v>
      </c>
      <c r="K28" s="11">
        <v>94.8</v>
      </c>
      <c r="L28" s="13">
        <f>J28*0.3+K28*0.7</f>
        <v>87.33</v>
      </c>
      <c r="M28" s="5">
        <v>1</v>
      </c>
      <c r="N28" s="14" t="s">
        <v>178</v>
      </c>
      <c r="O28" s="5"/>
    </row>
    <row r="29" spans="1:15" s="1" customFormat="1" ht="14.25">
      <c r="A29" s="5">
        <v>27</v>
      </c>
      <c r="B29" s="7" t="s">
        <v>103</v>
      </c>
      <c r="C29" s="7" t="s">
        <v>104</v>
      </c>
      <c r="D29" s="8" t="s">
        <v>105</v>
      </c>
      <c r="E29" s="7" t="s">
        <v>19</v>
      </c>
      <c r="F29" s="8" t="s">
        <v>32</v>
      </c>
      <c r="G29" s="8" t="s">
        <v>106</v>
      </c>
      <c r="H29" s="9">
        <v>0</v>
      </c>
      <c r="I29" s="12">
        <v>72.3</v>
      </c>
      <c r="J29" s="12">
        <v>72.3</v>
      </c>
      <c r="K29" s="11">
        <v>88.8</v>
      </c>
      <c r="L29" s="13">
        <f t="shared" si="1"/>
        <v>83.85</v>
      </c>
      <c r="M29" s="5">
        <v>2</v>
      </c>
      <c r="N29" s="14" t="s">
        <v>179</v>
      </c>
      <c r="O29" s="5"/>
    </row>
    <row r="30" spans="1:15" s="1" customFormat="1" ht="14.25">
      <c r="A30" s="5">
        <v>28</v>
      </c>
      <c r="B30" s="7" t="s">
        <v>107</v>
      </c>
      <c r="C30" s="7" t="s">
        <v>108</v>
      </c>
      <c r="D30" s="8" t="s">
        <v>109</v>
      </c>
      <c r="E30" s="7" t="s">
        <v>22</v>
      </c>
      <c r="F30" s="8" t="s">
        <v>32</v>
      </c>
      <c r="G30" s="8" t="s">
        <v>106</v>
      </c>
      <c r="H30" s="9">
        <v>0</v>
      </c>
      <c r="I30" s="12">
        <v>70.15</v>
      </c>
      <c r="J30" s="12">
        <v>70.15</v>
      </c>
      <c r="K30" s="11">
        <v>85.2</v>
      </c>
      <c r="L30" s="13">
        <f t="shared" si="1"/>
        <v>80.685</v>
      </c>
      <c r="M30" s="5">
        <v>3</v>
      </c>
      <c r="N30" s="14" t="s">
        <v>179</v>
      </c>
      <c r="O30" s="5"/>
    </row>
    <row r="31" spans="1:15" s="1" customFormat="1" ht="14.25">
      <c r="A31" s="5">
        <v>29</v>
      </c>
      <c r="B31" s="7" t="s">
        <v>113</v>
      </c>
      <c r="C31" s="7" t="s">
        <v>114</v>
      </c>
      <c r="D31" s="8" t="s">
        <v>115</v>
      </c>
      <c r="E31" s="7" t="s">
        <v>19</v>
      </c>
      <c r="F31" s="8" t="s">
        <v>32</v>
      </c>
      <c r="G31" s="8" t="s">
        <v>106</v>
      </c>
      <c r="H31" s="9">
        <v>0</v>
      </c>
      <c r="I31" s="12">
        <v>63.05</v>
      </c>
      <c r="J31" s="12">
        <v>63.05</v>
      </c>
      <c r="K31" s="11">
        <v>84.4</v>
      </c>
      <c r="L31" s="13">
        <f t="shared" si="1"/>
        <v>77.995</v>
      </c>
      <c r="M31" s="5">
        <v>4</v>
      </c>
      <c r="N31" s="14" t="s">
        <v>179</v>
      </c>
      <c r="O31" s="5"/>
    </row>
    <row r="32" spans="1:15" s="1" customFormat="1" ht="14.25">
      <c r="A32" s="5">
        <v>30</v>
      </c>
      <c r="B32" s="7" t="s">
        <v>119</v>
      </c>
      <c r="C32" s="7" t="s">
        <v>120</v>
      </c>
      <c r="D32" s="8" t="s">
        <v>121</v>
      </c>
      <c r="E32" s="7" t="s">
        <v>19</v>
      </c>
      <c r="F32" s="8" t="s">
        <v>32</v>
      </c>
      <c r="G32" s="8" t="s">
        <v>106</v>
      </c>
      <c r="H32" s="9">
        <v>0</v>
      </c>
      <c r="I32" s="12">
        <v>45.2</v>
      </c>
      <c r="J32" s="12">
        <v>45.2</v>
      </c>
      <c r="K32" s="11">
        <v>86.6</v>
      </c>
      <c r="L32" s="13">
        <f>J32*0.3+K32*0.7</f>
        <v>74.17999999999999</v>
      </c>
      <c r="M32" s="5">
        <v>5</v>
      </c>
      <c r="N32" s="14" t="s">
        <v>179</v>
      </c>
      <c r="O32" s="5"/>
    </row>
    <row r="33" spans="1:15" s="1" customFormat="1" ht="14.25">
      <c r="A33" s="5">
        <v>31</v>
      </c>
      <c r="B33" s="7" t="s">
        <v>116</v>
      </c>
      <c r="C33" s="7" t="s">
        <v>117</v>
      </c>
      <c r="D33" s="8" t="s">
        <v>118</v>
      </c>
      <c r="E33" s="7" t="s">
        <v>22</v>
      </c>
      <c r="F33" s="8" t="s">
        <v>32</v>
      </c>
      <c r="G33" s="8" t="s">
        <v>106</v>
      </c>
      <c r="H33" s="9">
        <v>0</v>
      </c>
      <c r="I33" s="12">
        <v>52.35</v>
      </c>
      <c r="J33" s="12">
        <v>52.35</v>
      </c>
      <c r="K33" s="11">
        <v>80.6</v>
      </c>
      <c r="L33" s="13">
        <f t="shared" si="1"/>
        <v>72.125</v>
      </c>
      <c r="M33" s="5">
        <v>6</v>
      </c>
      <c r="N33" s="14" t="s">
        <v>179</v>
      </c>
      <c r="O33" s="5"/>
    </row>
    <row r="34" spans="1:15" s="1" customFormat="1" ht="14.25">
      <c r="A34" s="5">
        <v>32</v>
      </c>
      <c r="B34" s="7" t="s">
        <v>126</v>
      </c>
      <c r="C34" s="7" t="s">
        <v>127</v>
      </c>
      <c r="D34" s="8" t="s">
        <v>128</v>
      </c>
      <c r="E34" s="7" t="s">
        <v>19</v>
      </c>
      <c r="F34" s="8" t="s">
        <v>32</v>
      </c>
      <c r="G34" s="8" t="s">
        <v>125</v>
      </c>
      <c r="H34" s="9">
        <v>0</v>
      </c>
      <c r="I34" s="12">
        <v>82.25</v>
      </c>
      <c r="J34" s="12">
        <v>82.25</v>
      </c>
      <c r="K34" s="11">
        <v>95</v>
      </c>
      <c r="L34" s="13">
        <f>J34*0.3+K34*0.7</f>
        <v>91.175</v>
      </c>
      <c r="M34" s="5">
        <v>1</v>
      </c>
      <c r="N34" s="14" t="s">
        <v>178</v>
      </c>
      <c r="O34" s="5"/>
    </row>
    <row r="35" spans="1:15" s="1" customFormat="1" ht="14.25">
      <c r="A35" s="5">
        <v>33</v>
      </c>
      <c r="B35" s="7" t="s">
        <v>122</v>
      </c>
      <c r="C35" s="7" t="s">
        <v>123</v>
      </c>
      <c r="D35" s="8" t="s">
        <v>124</v>
      </c>
      <c r="E35" s="7" t="s">
        <v>19</v>
      </c>
      <c r="F35" s="8" t="s">
        <v>20</v>
      </c>
      <c r="G35" s="8" t="s">
        <v>125</v>
      </c>
      <c r="H35" s="9">
        <v>2.5</v>
      </c>
      <c r="I35" s="12">
        <v>81.15</v>
      </c>
      <c r="J35" s="12">
        <v>83.65</v>
      </c>
      <c r="K35" s="11">
        <v>93.2</v>
      </c>
      <c r="L35" s="13">
        <f t="shared" si="1"/>
        <v>90.335</v>
      </c>
      <c r="M35" s="5">
        <v>2</v>
      </c>
      <c r="N35" s="14" t="s">
        <v>178</v>
      </c>
      <c r="O35" s="5"/>
    </row>
    <row r="36" spans="1:15" s="1" customFormat="1" ht="14.25">
      <c r="A36" s="5">
        <v>34</v>
      </c>
      <c r="B36" s="7" t="s">
        <v>141</v>
      </c>
      <c r="C36" s="7" t="s">
        <v>142</v>
      </c>
      <c r="D36" s="8" t="s">
        <v>143</v>
      </c>
      <c r="E36" s="7" t="s">
        <v>19</v>
      </c>
      <c r="F36" s="8" t="s">
        <v>32</v>
      </c>
      <c r="G36" s="8" t="s">
        <v>125</v>
      </c>
      <c r="H36" s="9">
        <v>0</v>
      </c>
      <c r="I36" s="12">
        <v>71.7</v>
      </c>
      <c r="J36" s="12">
        <v>71.7</v>
      </c>
      <c r="K36" s="11">
        <v>94.4</v>
      </c>
      <c r="L36" s="13">
        <f>J36*0.3+K36*0.7</f>
        <v>87.59</v>
      </c>
      <c r="M36" s="5">
        <v>3</v>
      </c>
      <c r="N36" s="14" t="s">
        <v>179</v>
      </c>
      <c r="O36" s="5"/>
    </row>
    <row r="37" spans="1:15" s="1" customFormat="1" ht="14.25">
      <c r="A37" s="5">
        <v>35</v>
      </c>
      <c r="B37" s="7" t="s">
        <v>135</v>
      </c>
      <c r="C37" s="7" t="s">
        <v>136</v>
      </c>
      <c r="D37" s="8" t="s">
        <v>137</v>
      </c>
      <c r="E37" s="7" t="s">
        <v>19</v>
      </c>
      <c r="F37" s="8" t="s">
        <v>32</v>
      </c>
      <c r="G37" s="8" t="s">
        <v>125</v>
      </c>
      <c r="H37" s="9">
        <v>0</v>
      </c>
      <c r="I37" s="12">
        <v>73.25</v>
      </c>
      <c r="J37" s="12">
        <v>73.25</v>
      </c>
      <c r="K37" s="11">
        <v>92.2</v>
      </c>
      <c r="L37" s="13">
        <f>J37*0.3+K37*0.7</f>
        <v>86.51499999999999</v>
      </c>
      <c r="M37" s="5">
        <v>4</v>
      </c>
      <c r="N37" s="14" t="s">
        <v>179</v>
      </c>
      <c r="O37" s="5"/>
    </row>
    <row r="38" spans="1:15" s="1" customFormat="1" ht="14.25">
      <c r="A38" s="5">
        <v>36</v>
      </c>
      <c r="B38" s="7" t="s">
        <v>150</v>
      </c>
      <c r="C38" s="7" t="s">
        <v>151</v>
      </c>
      <c r="D38" s="8" t="s">
        <v>152</v>
      </c>
      <c r="E38" s="7" t="s">
        <v>19</v>
      </c>
      <c r="F38" s="8" t="s">
        <v>20</v>
      </c>
      <c r="G38" s="8" t="s">
        <v>125</v>
      </c>
      <c r="H38" s="9">
        <v>2.5</v>
      </c>
      <c r="I38" s="12">
        <v>67.85</v>
      </c>
      <c r="J38" s="12">
        <v>70.35</v>
      </c>
      <c r="K38" s="11">
        <v>93.4</v>
      </c>
      <c r="L38" s="13">
        <f>J38*0.3+K38*0.7</f>
        <v>86.48499999999999</v>
      </c>
      <c r="M38" s="5">
        <v>5</v>
      </c>
      <c r="N38" s="14" t="s">
        <v>179</v>
      </c>
      <c r="O38" s="5"/>
    </row>
    <row r="39" spans="1:15" s="1" customFormat="1" ht="14.25">
      <c r="A39" s="5">
        <v>37</v>
      </c>
      <c r="B39" s="7" t="s">
        <v>132</v>
      </c>
      <c r="C39" s="7" t="s">
        <v>133</v>
      </c>
      <c r="D39" s="8" t="s">
        <v>134</v>
      </c>
      <c r="E39" s="7" t="s">
        <v>19</v>
      </c>
      <c r="F39" s="8" t="s">
        <v>32</v>
      </c>
      <c r="G39" s="8" t="s">
        <v>125</v>
      </c>
      <c r="H39" s="9">
        <v>0</v>
      </c>
      <c r="I39" s="12">
        <v>73.95</v>
      </c>
      <c r="J39" s="12">
        <v>73.95</v>
      </c>
      <c r="K39" s="11">
        <v>91.4</v>
      </c>
      <c r="L39" s="13">
        <f t="shared" si="1"/>
        <v>86.16499999999999</v>
      </c>
      <c r="M39" s="5">
        <v>6</v>
      </c>
      <c r="N39" s="14" t="s">
        <v>179</v>
      </c>
      <c r="O39" s="5"/>
    </row>
    <row r="40" spans="1:15" s="1" customFormat="1" ht="14.25">
      <c r="A40" s="5">
        <v>38</v>
      </c>
      <c r="B40" s="7" t="s">
        <v>144</v>
      </c>
      <c r="C40" s="7" t="s">
        <v>145</v>
      </c>
      <c r="D40" s="8" t="s">
        <v>146</v>
      </c>
      <c r="E40" s="7" t="s">
        <v>19</v>
      </c>
      <c r="F40" s="8" t="s">
        <v>32</v>
      </c>
      <c r="G40" s="8" t="s">
        <v>125</v>
      </c>
      <c r="H40" s="9">
        <v>0</v>
      </c>
      <c r="I40" s="12">
        <v>71.55</v>
      </c>
      <c r="J40" s="12">
        <v>71.55</v>
      </c>
      <c r="K40" s="11">
        <v>91.4</v>
      </c>
      <c r="L40" s="13">
        <f>J40*0.3+K40*0.7</f>
        <v>85.445</v>
      </c>
      <c r="M40" s="5">
        <v>7</v>
      </c>
      <c r="N40" s="14" t="s">
        <v>179</v>
      </c>
      <c r="O40" s="5"/>
    </row>
    <row r="41" spans="1:15" s="1" customFormat="1" ht="14.25">
      <c r="A41" s="5">
        <v>39</v>
      </c>
      <c r="B41" s="7" t="s">
        <v>147</v>
      </c>
      <c r="C41" s="7" t="s">
        <v>148</v>
      </c>
      <c r="D41" s="8" t="s">
        <v>149</v>
      </c>
      <c r="E41" s="7" t="s">
        <v>19</v>
      </c>
      <c r="F41" s="8" t="s">
        <v>32</v>
      </c>
      <c r="G41" s="8" t="s">
        <v>125</v>
      </c>
      <c r="H41" s="9">
        <v>0</v>
      </c>
      <c r="I41" s="12">
        <v>70.35</v>
      </c>
      <c r="J41" s="12">
        <v>70.35</v>
      </c>
      <c r="K41" s="11">
        <v>91.6</v>
      </c>
      <c r="L41" s="13">
        <f>J41*0.3+K41*0.7</f>
        <v>85.225</v>
      </c>
      <c r="M41" s="5">
        <v>8</v>
      </c>
      <c r="N41" s="14" t="s">
        <v>179</v>
      </c>
      <c r="O41" s="5"/>
    </row>
    <row r="42" spans="1:15" s="1" customFormat="1" ht="14.25">
      <c r="A42" s="5">
        <v>40</v>
      </c>
      <c r="B42" s="7" t="s">
        <v>138</v>
      </c>
      <c r="C42" s="7" t="s">
        <v>139</v>
      </c>
      <c r="D42" s="8" t="s">
        <v>140</v>
      </c>
      <c r="E42" s="7" t="s">
        <v>19</v>
      </c>
      <c r="F42" s="8" t="s">
        <v>32</v>
      </c>
      <c r="G42" s="8" t="s">
        <v>125</v>
      </c>
      <c r="H42" s="9">
        <v>0</v>
      </c>
      <c r="I42" s="12">
        <v>71.9</v>
      </c>
      <c r="J42" s="12">
        <v>71.9</v>
      </c>
      <c r="K42" s="11">
        <v>90.4</v>
      </c>
      <c r="L42" s="13">
        <f t="shared" si="1"/>
        <v>84.85</v>
      </c>
      <c r="M42" s="5">
        <v>9</v>
      </c>
      <c r="N42" s="14" t="s">
        <v>179</v>
      </c>
      <c r="O42" s="5"/>
    </row>
    <row r="43" spans="1:15" s="1" customFormat="1" ht="14.25">
      <c r="A43" s="5">
        <v>41</v>
      </c>
      <c r="B43" s="7" t="s">
        <v>129</v>
      </c>
      <c r="C43" s="7" t="s">
        <v>130</v>
      </c>
      <c r="D43" s="8" t="s">
        <v>131</v>
      </c>
      <c r="E43" s="7" t="s">
        <v>19</v>
      </c>
      <c r="F43" s="8" t="s">
        <v>58</v>
      </c>
      <c r="G43" s="8" t="s">
        <v>125</v>
      </c>
      <c r="H43" s="9">
        <v>0</v>
      </c>
      <c r="I43" s="12">
        <v>77.1</v>
      </c>
      <c r="J43" s="12">
        <v>77.1</v>
      </c>
      <c r="K43" s="11">
        <v>87.4</v>
      </c>
      <c r="L43" s="13">
        <f>J43*0.3+K43*0.7</f>
        <v>84.31</v>
      </c>
      <c r="M43" s="5">
        <v>10</v>
      </c>
      <c r="N43" s="14" t="s">
        <v>179</v>
      </c>
      <c r="O43" s="5"/>
    </row>
    <row r="44" spans="1:15" s="1" customFormat="1" ht="14.25">
      <c r="A44" s="5">
        <v>42</v>
      </c>
      <c r="B44" s="7" t="s">
        <v>156</v>
      </c>
      <c r="C44" s="7" t="s">
        <v>157</v>
      </c>
      <c r="D44" s="8" t="s">
        <v>158</v>
      </c>
      <c r="E44" s="7" t="s">
        <v>19</v>
      </c>
      <c r="F44" s="8" t="s">
        <v>20</v>
      </c>
      <c r="G44" s="8" t="s">
        <v>125</v>
      </c>
      <c r="H44" s="9">
        <v>2.5</v>
      </c>
      <c r="I44" s="12">
        <v>63.2</v>
      </c>
      <c r="J44" s="12">
        <v>65.7</v>
      </c>
      <c r="K44" s="11">
        <v>87</v>
      </c>
      <c r="L44" s="13">
        <f>J44*0.3+K44*0.7</f>
        <v>80.61</v>
      </c>
      <c r="M44" s="5">
        <v>11</v>
      </c>
      <c r="N44" s="14" t="s">
        <v>179</v>
      </c>
      <c r="O44" s="5"/>
    </row>
    <row r="45" spans="1:15" s="1" customFormat="1" ht="14.25">
      <c r="A45" s="5">
        <v>43</v>
      </c>
      <c r="B45" s="7" t="s">
        <v>153</v>
      </c>
      <c r="C45" s="7" t="s">
        <v>154</v>
      </c>
      <c r="D45" s="8" t="s">
        <v>155</v>
      </c>
      <c r="E45" s="7" t="s">
        <v>19</v>
      </c>
      <c r="F45" s="8" t="s">
        <v>20</v>
      </c>
      <c r="G45" s="8" t="s">
        <v>125</v>
      </c>
      <c r="H45" s="9">
        <v>2.5</v>
      </c>
      <c r="I45" s="12">
        <v>66</v>
      </c>
      <c r="J45" s="12">
        <v>68.5</v>
      </c>
      <c r="K45" s="11">
        <v>0</v>
      </c>
      <c r="L45" s="13">
        <f t="shared" si="1"/>
        <v>20.55</v>
      </c>
      <c r="M45" s="5">
        <v>12</v>
      </c>
      <c r="N45" s="14" t="s">
        <v>179</v>
      </c>
      <c r="O45" s="14" t="s">
        <v>181</v>
      </c>
    </row>
    <row r="46" spans="1:15" s="1" customFormat="1" ht="14.25">
      <c r="A46" s="5">
        <v>44</v>
      </c>
      <c r="B46" s="7" t="s">
        <v>159</v>
      </c>
      <c r="C46" s="7" t="s">
        <v>160</v>
      </c>
      <c r="D46" s="8" t="s">
        <v>161</v>
      </c>
      <c r="E46" s="7" t="s">
        <v>19</v>
      </c>
      <c r="F46" s="8" t="s">
        <v>32</v>
      </c>
      <c r="G46" s="8" t="s">
        <v>162</v>
      </c>
      <c r="H46" s="9">
        <v>0</v>
      </c>
      <c r="I46" s="12">
        <v>74.75</v>
      </c>
      <c r="J46" s="12">
        <v>74.75</v>
      </c>
      <c r="K46" s="11">
        <v>88.4</v>
      </c>
      <c r="L46" s="13">
        <f t="shared" si="1"/>
        <v>84.305</v>
      </c>
      <c r="M46" s="5">
        <v>1</v>
      </c>
      <c r="N46" s="14" t="s">
        <v>178</v>
      </c>
      <c r="O46" s="5"/>
    </row>
    <row r="47" spans="1:15" s="1" customFormat="1" ht="14.25">
      <c r="A47" s="5">
        <v>45</v>
      </c>
      <c r="B47" s="7" t="s">
        <v>166</v>
      </c>
      <c r="C47" s="7" t="s">
        <v>167</v>
      </c>
      <c r="D47" s="8" t="s">
        <v>168</v>
      </c>
      <c r="E47" s="7" t="s">
        <v>19</v>
      </c>
      <c r="F47" s="8" t="s">
        <v>32</v>
      </c>
      <c r="G47" s="8" t="s">
        <v>162</v>
      </c>
      <c r="H47" s="9">
        <v>0</v>
      </c>
      <c r="I47" s="12">
        <v>66.65</v>
      </c>
      <c r="J47" s="12">
        <v>66.65</v>
      </c>
      <c r="K47" s="11">
        <v>87.8</v>
      </c>
      <c r="L47" s="13">
        <f>J47*0.3+K47*0.7</f>
        <v>81.455</v>
      </c>
      <c r="M47" s="5">
        <v>2</v>
      </c>
      <c r="N47" s="14" t="s">
        <v>179</v>
      </c>
      <c r="O47" s="5"/>
    </row>
    <row r="48" spans="1:15" s="1" customFormat="1" ht="14.25">
      <c r="A48" s="5">
        <v>46</v>
      </c>
      <c r="B48" s="7" t="s">
        <v>163</v>
      </c>
      <c r="C48" s="7" t="s">
        <v>164</v>
      </c>
      <c r="D48" s="8" t="s">
        <v>165</v>
      </c>
      <c r="E48" s="7" t="s">
        <v>19</v>
      </c>
      <c r="F48" s="8" t="s">
        <v>58</v>
      </c>
      <c r="G48" s="8" t="s">
        <v>162</v>
      </c>
      <c r="H48" s="9">
        <v>0</v>
      </c>
      <c r="I48" s="12">
        <v>69.8</v>
      </c>
      <c r="J48" s="12">
        <v>69.8</v>
      </c>
      <c r="K48" s="11">
        <v>86.2</v>
      </c>
      <c r="L48" s="13">
        <f t="shared" si="1"/>
        <v>81.28</v>
      </c>
      <c r="M48" s="5">
        <v>3</v>
      </c>
      <c r="N48" s="14" t="s">
        <v>179</v>
      </c>
      <c r="O48" s="5"/>
    </row>
    <row r="49" spans="1:15" s="1" customFormat="1" ht="14.25">
      <c r="A49" s="5">
        <v>47</v>
      </c>
      <c r="B49" s="7" t="s">
        <v>169</v>
      </c>
      <c r="C49" s="7" t="s">
        <v>170</v>
      </c>
      <c r="D49" s="8" t="s">
        <v>171</v>
      </c>
      <c r="E49" s="7" t="s">
        <v>19</v>
      </c>
      <c r="F49" s="8" t="s">
        <v>32</v>
      </c>
      <c r="G49" s="8" t="s">
        <v>162</v>
      </c>
      <c r="H49" s="9">
        <v>0</v>
      </c>
      <c r="I49" s="12">
        <v>64.95</v>
      </c>
      <c r="J49" s="12">
        <v>64.95</v>
      </c>
      <c r="K49" s="11">
        <v>86.4</v>
      </c>
      <c r="L49" s="13">
        <f t="shared" si="1"/>
        <v>79.965</v>
      </c>
      <c r="M49" s="5">
        <v>4</v>
      </c>
      <c r="N49" s="14" t="s">
        <v>179</v>
      </c>
      <c r="O49" s="5"/>
    </row>
    <row r="50" spans="1:15" s="1" customFormat="1" ht="14.25">
      <c r="A50" s="5">
        <v>48</v>
      </c>
      <c r="B50" s="7" t="s">
        <v>172</v>
      </c>
      <c r="C50" s="7" t="s">
        <v>173</v>
      </c>
      <c r="D50" s="8" t="s">
        <v>174</v>
      </c>
      <c r="E50" s="7" t="s">
        <v>19</v>
      </c>
      <c r="F50" s="8" t="s">
        <v>20</v>
      </c>
      <c r="G50" s="8" t="s">
        <v>162</v>
      </c>
      <c r="H50" s="9">
        <v>2.5</v>
      </c>
      <c r="I50" s="12">
        <v>55.45</v>
      </c>
      <c r="J50" s="12">
        <v>57.95</v>
      </c>
      <c r="K50" s="11">
        <v>82.6</v>
      </c>
      <c r="L50" s="13">
        <f t="shared" si="1"/>
        <v>75.205</v>
      </c>
      <c r="M50" s="5">
        <v>5</v>
      </c>
      <c r="N50" s="14" t="s">
        <v>179</v>
      </c>
      <c r="O50" s="5"/>
    </row>
    <row r="51" spans="1:15" s="1" customFormat="1" ht="14.25">
      <c r="A51" s="5">
        <v>49</v>
      </c>
      <c r="B51" s="7" t="s">
        <v>175</v>
      </c>
      <c r="C51" s="7" t="s">
        <v>176</v>
      </c>
      <c r="D51" s="8" t="s">
        <v>177</v>
      </c>
      <c r="E51" s="7" t="s">
        <v>19</v>
      </c>
      <c r="F51" s="8" t="s">
        <v>20</v>
      </c>
      <c r="G51" s="8" t="s">
        <v>162</v>
      </c>
      <c r="H51" s="9">
        <v>2.5</v>
      </c>
      <c r="I51" s="12">
        <v>50.55</v>
      </c>
      <c r="J51" s="12">
        <v>53.05</v>
      </c>
      <c r="K51" s="11">
        <v>15.8</v>
      </c>
      <c r="L51" s="13">
        <f t="shared" si="1"/>
        <v>26.975</v>
      </c>
      <c r="M51" s="5">
        <v>6</v>
      </c>
      <c r="N51" s="14" t="s">
        <v>179</v>
      </c>
      <c r="O51" s="14" t="s">
        <v>180</v>
      </c>
    </row>
  </sheetData>
  <sheetProtection/>
  <mergeCells count="1">
    <mergeCell ref="A1:O1"/>
  </mergeCells>
  <printOptions/>
  <pageMargins left="0.75" right="0.75" top="1" bottom="1" header="0.5" footer="0.5"/>
  <pageSetup fitToHeight="0" fitToWidth="1" horizontalDpi="600" verticalDpi="600" orientation="landscape" paperSize="9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Lenovo</cp:lastModifiedBy>
  <cp:lastPrinted>2017-09-29T04:16:45Z</cp:lastPrinted>
  <dcterms:created xsi:type="dcterms:W3CDTF">2017-09-29T04:11:55Z</dcterms:created>
  <dcterms:modified xsi:type="dcterms:W3CDTF">2018-10-12T09:00:00Z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