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tabRatio="819" activeTab="0"/>
  </bookViews>
  <sheets>
    <sheet name="笔试成绩公布" sheetId="1" r:id="rId1"/>
  </sheets>
  <definedNames/>
  <calcPr fullCalcOnLoad="1"/>
</workbook>
</file>

<file path=xl/sharedStrings.xml><?xml version="1.0" encoding="utf-8"?>
<sst xmlns="http://schemas.openxmlformats.org/spreadsheetml/2006/main" count="537" uniqueCount="206">
  <si>
    <t>内蒙古农业大学职业技术学院2016年公开招聘工作人员笔试成绩单</t>
  </si>
  <si>
    <t>报考岗位</t>
  </si>
  <si>
    <t>准考证号</t>
  </si>
  <si>
    <t>姓名</t>
  </si>
  <si>
    <t>民族</t>
  </si>
  <si>
    <t>笔试成绩</t>
  </si>
  <si>
    <t>政策加分</t>
  </si>
  <si>
    <t>笔试总成绩</t>
  </si>
  <si>
    <t>笔试名次</t>
  </si>
  <si>
    <t>车辆工程技术系专任教师（车辆工程）</t>
  </si>
  <si>
    <t>刘志强</t>
  </si>
  <si>
    <t>汉族</t>
  </si>
  <si>
    <t>郭鹏</t>
  </si>
  <si>
    <t>车辆工程技术系专任教师(载运工具运用工程)</t>
  </si>
  <si>
    <t>李盼</t>
  </si>
  <si>
    <t>蒙古族</t>
  </si>
  <si>
    <t>计算机技术与信息管理系专任教师（通信与信息系统）</t>
  </si>
  <si>
    <t>聂鑫慧</t>
  </si>
  <si>
    <t>吴山丹</t>
  </si>
  <si>
    <t>杨晓娟</t>
  </si>
  <si>
    <t>计算机技术与信息管理系专任教师（信息与计算科学）</t>
  </si>
  <si>
    <t>赵晨阳</t>
  </si>
  <si>
    <t>杜晓佳</t>
  </si>
  <si>
    <t>田仕春</t>
  </si>
  <si>
    <t>贾富强</t>
  </si>
  <si>
    <t>闫世江</t>
  </si>
  <si>
    <t>吴限英</t>
  </si>
  <si>
    <t>满族</t>
  </si>
  <si>
    <t>建筑工程技术系专任教师（机械设计及理论）</t>
  </si>
  <si>
    <t>吴菲菲</t>
  </si>
  <si>
    <t>刘广硕</t>
  </si>
  <si>
    <t>张伟</t>
  </si>
  <si>
    <t>任美荣</t>
  </si>
  <si>
    <t>杨金玉</t>
  </si>
  <si>
    <t>经济管理系专任教师（工商管理）</t>
  </si>
  <si>
    <t>刘莎</t>
  </si>
  <si>
    <t>辛雅青</t>
  </si>
  <si>
    <t>韩志非</t>
  </si>
  <si>
    <t>高会</t>
  </si>
  <si>
    <t>吕莎莎</t>
  </si>
  <si>
    <t>诺敏</t>
  </si>
  <si>
    <t>包颉娜</t>
  </si>
  <si>
    <t>经济管理系专任教师（管理科学与工程）</t>
  </si>
  <si>
    <t>李敬利</t>
  </si>
  <si>
    <t>朱新宇</t>
  </si>
  <si>
    <t>宝雾鹰</t>
  </si>
  <si>
    <t>咸静文</t>
  </si>
  <si>
    <t>经济管理系专任教师（应用经济学）</t>
  </si>
  <si>
    <t>薛琛</t>
  </si>
  <si>
    <t>索旺</t>
  </si>
  <si>
    <t>孙陟佳</t>
  </si>
  <si>
    <t>杜元春</t>
  </si>
  <si>
    <t>周锦</t>
  </si>
  <si>
    <t>赵宏</t>
  </si>
  <si>
    <t>石双</t>
  </si>
  <si>
    <t>党福玲</t>
  </si>
  <si>
    <t>王晓永</t>
  </si>
  <si>
    <t>陈蕾</t>
  </si>
  <si>
    <t>朱永青</t>
  </si>
  <si>
    <t>常慧</t>
  </si>
  <si>
    <t>李琛</t>
  </si>
  <si>
    <t>董文荣</t>
  </si>
  <si>
    <t>毛沙其拉</t>
  </si>
  <si>
    <t>旅游管理系专任教师(旅游管理)</t>
  </si>
  <si>
    <t>段孟霄</t>
  </si>
  <si>
    <t>殷红霞</t>
  </si>
  <si>
    <t>徐婉君</t>
  </si>
  <si>
    <t>杨田</t>
  </si>
  <si>
    <t>张姣姣</t>
  </si>
  <si>
    <t>张文博</t>
  </si>
  <si>
    <t>体育教学部专任教师(体育教育)</t>
  </si>
  <si>
    <t>安伊凡</t>
  </si>
  <si>
    <t>刘强</t>
  </si>
  <si>
    <t>齐鹏飞</t>
  </si>
  <si>
    <t>赛汉夫</t>
  </si>
  <si>
    <t>王泽宇</t>
  </si>
  <si>
    <t>梅海龙</t>
  </si>
  <si>
    <t>陈晓龙</t>
  </si>
  <si>
    <t>牛静</t>
  </si>
  <si>
    <t>尚俊耀</t>
  </si>
  <si>
    <t>武志学</t>
  </si>
  <si>
    <t>回族</t>
  </si>
  <si>
    <t>图书馆教学辅助(计算机应用技术）</t>
  </si>
  <si>
    <t>闫瑞</t>
  </si>
  <si>
    <t>杨晓燕</t>
  </si>
  <si>
    <t>王海旭</t>
  </si>
  <si>
    <t>郭慧</t>
  </si>
  <si>
    <t>图书馆教学辅助(图书情报与档案管理）</t>
  </si>
  <si>
    <t>张慧</t>
  </si>
  <si>
    <t>贾思洋</t>
  </si>
  <si>
    <t>学生工作处专职辅导员(专业不限)</t>
  </si>
  <si>
    <t>刘雪莲</t>
  </si>
  <si>
    <t>樊兆阳</t>
  </si>
  <si>
    <t>玮丽斯</t>
  </si>
  <si>
    <t>张凤英</t>
  </si>
  <si>
    <t>李文敏</t>
  </si>
  <si>
    <t>渠海龙</t>
  </si>
  <si>
    <t>褚超群</t>
  </si>
  <si>
    <t>刘淑媛</t>
  </si>
  <si>
    <t>乌义汗</t>
  </si>
  <si>
    <t>张娜</t>
  </si>
  <si>
    <t>李卫娜</t>
  </si>
  <si>
    <t>韩雯雯</t>
  </si>
  <si>
    <t>孙一娃</t>
  </si>
  <si>
    <t>赫哲族</t>
  </si>
  <si>
    <t>江玮</t>
  </si>
  <si>
    <t>丁瑞丽</t>
  </si>
  <si>
    <t>刘燕廷</t>
  </si>
  <si>
    <t>韩义娟</t>
  </si>
  <si>
    <t>王晛珏</t>
  </si>
  <si>
    <t>赵伟</t>
  </si>
  <si>
    <t>王斌</t>
  </si>
  <si>
    <t>苏尼尔</t>
  </si>
  <si>
    <t>冯雪莲</t>
  </si>
  <si>
    <t>王文卿</t>
  </si>
  <si>
    <t>任钰</t>
  </si>
  <si>
    <t>赵磊</t>
  </si>
  <si>
    <t>刘璇</t>
  </si>
  <si>
    <t>李思勤</t>
  </si>
  <si>
    <t>林艳杰</t>
  </si>
  <si>
    <t>田甜</t>
  </si>
  <si>
    <t>齐琳</t>
  </si>
  <si>
    <t>吴润梅</t>
  </si>
  <si>
    <t>兰景宇</t>
  </si>
  <si>
    <t>娜仁图娜拉</t>
  </si>
  <si>
    <t>刘春晓</t>
  </si>
  <si>
    <t>毛青琴</t>
  </si>
  <si>
    <t>陈洋</t>
  </si>
  <si>
    <t>田璐</t>
  </si>
  <si>
    <t>田露</t>
  </si>
  <si>
    <t>海小</t>
  </si>
  <si>
    <t>苏淑珍</t>
  </si>
  <si>
    <t>李波</t>
  </si>
  <si>
    <t>马菲</t>
  </si>
  <si>
    <t>胡彦卿</t>
  </si>
  <si>
    <t>吴学华</t>
  </si>
  <si>
    <t>杨阳</t>
  </si>
  <si>
    <t>杨勇</t>
  </si>
  <si>
    <t>隋洪旭</t>
  </si>
  <si>
    <t>石永波</t>
  </si>
  <si>
    <t>王丽丽</t>
  </si>
  <si>
    <t>贺香</t>
  </si>
  <si>
    <t>迟雅倩</t>
  </si>
  <si>
    <t>阿立玛</t>
  </si>
  <si>
    <t>王静</t>
  </si>
  <si>
    <t>刘萌</t>
  </si>
  <si>
    <t>达斡尔族</t>
  </si>
  <si>
    <t>张玲玲</t>
  </si>
  <si>
    <t>范菁芳</t>
  </si>
  <si>
    <t>郭祎天</t>
  </si>
  <si>
    <t>白永霞</t>
  </si>
  <si>
    <t>吴琼</t>
  </si>
  <si>
    <t>武小丽</t>
  </si>
  <si>
    <t>薄丽娜</t>
  </si>
  <si>
    <t>张建华</t>
  </si>
  <si>
    <t>孙雪姣</t>
  </si>
  <si>
    <t>海兰</t>
  </si>
  <si>
    <t>王玉芬</t>
  </si>
  <si>
    <t>陆阳</t>
  </si>
  <si>
    <t>戈琦璐</t>
  </si>
  <si>
    <t>金鑫</t>
  </si>
  <si>
    <t>樊智慧</t>
  </si>
  <si>
    <t>王乐</t>
  </si>
  <si>
    <t>贾原博</t>
  </si>
  <si>
    <t>郭晓栋</t>
  </si>
  <si>
    <t>王文星</t>
  </si>
  <si>
    <t>王华</t>
  </si>
  <si>
    <t>聂云华</t>
  </si>
  <si>
    <t>薛璐莎</t>
  </si>
  <si>
    <t>张丽敏</t>
  </si>
  <si>
    <t>菊花</t>
  </si>
  <si>
    <t>刘亚芬</t>
  </si>
  <si>
    <t>李彩峰</t>
  </si>
  <si>
    <t>郝建峰</t>
  </si>
  <si>
    <t>燕彩玲</t>
  </si>
  <si>
    <t>赵宇楠</t>
  </si>
  <si>
    <t>狄洁增</t>
  </si>
  <si>
    <t>刘汇芳</t>
  </si>
  <si>
    <t>刘懿璇</t>
  </si>
  <si>
    <t>王宇</t>
  </si>
  <si>
    <t>王慧琳</t>
  </si>
  <si>
    <t>王莹楠</t>
  </si>
  <si>
    <t>郝凤英</t>
  </si>
  <si>
    <t>艺术设计系专任教师（艺术设计学）</t>
  </si>
  <si>
    <t>王超</t>
  </si>
  <si>
    <t>李颖剑</t>
  </si>
  <si>
    <t>高歌</t>
  </si>
  <si>
    <t>韩娟</t>
  </si>
  <si>
    <t>杨荣</t>
  </si>
  <si>
    <t>刘璞卓</t>
  </si>
  <si>
    <t>陶海巍</t>
  </si>
  <si>
    <t>侯倩</t>
  </si>
  <si>
    <t>黄曼</t>
  </si>
  <si>
    <t>高坤</t>
  </si>
  <si>
    <t>樊荣</t>
  </si>
  <si>
    <t>孙如良</t>
  </si>
  <si>
    <t>鲁海英</t>
  </si>
  <si>
    <t>杨大为</t>
  </si>
  <si>
    <t>韩晓宇</t>
  </si>
  <si>
    <t>赵锦瑞</t>
  </si>
  <si>
    <t>徐鑫</t>
  </si>
  <si>
    <t>园艺园林技术系专任教师（风景园林）</t>
  </si>
  <si>
    <t>图拉</t>
  </si>
  <si>
    <t>季萍倩</t>
  </si>
  <si>
    <t>赵鑫</t>
  </si>
  <si>
    <t>杨燕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</si>
</sst>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3.125" style="0" customWidth="1"/>
    <col min="2" max="2" width="12.25390625" style="0" customWidth="1"/>
    <col min="3" max="3" width="10.75390625" style="0" customWidth="1"/>
    <col min="4" max="4" width="8.00390625" style="1" customWidth="1"/>
    <col min="5" max="5" width="8.25390625" style="0" customWidth="1"/>
    <col min="6" max="6" width="8.00390625" style="0" customWidth="1"/>
    <col min="7" max="7" width="10.00390625" style="0" customWidth="1"/>
    <col min="8" max="8" width="8.50390625" style="0" customWidth="1"/>
  </cols>
  <sheetData>
    <row r="1" spans="1:8" ht="22.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4.25">
      <c r="A3" s="4" t="s">
        <v>9</v>
      </c>
      <c r="B3" s="5">
        <v>20160022002</v>
      </c>
      <c r="C3" s="4" t="s">
        <v>10</v>
      </c>
      <c r="D3" s="4" t="s">
        <v>11</v>
      </c>
      <c r="E3" s="6">
        <v>58.6</v>
      </c>
      <c r="F3" s="4"/>
      <c r="G3" s="4">
        <v>58.6</v>
      </c>
      <c r="H3" s="7">
        <v>1</v>
      </c>
    </row>
    <row r="4" spans="1:8" ht="14.25">
      <c r="A4" s="4" t="s">
        <v>9</v>
      </c>
      <c r="B4" s="5">
        <v>20160022003</v>
      </c>
      <c r="C4" s="4" t="s">
        <v>12</v>
      </c>
      <c r="D4" s="4" t="s">
        <v>11</v>
      </c>
      <c r="E4" s="6">
        <v>39.9</v>
      </c>
      <c r="F4" s="4"/>
      <c r="G4" s="4">
        <v>39.9</v>
      </c>
      <c r="H4" s="7">
        <v>2</v>
      </c>
    </row>
    <row r="5" spans="1:8" ht="14.25">
      <c r="A5" s="4" t="s">
        <v>13</v>
      </c>
      <c r="B5" s="5">
        <v>20160022004</v>
      </c>
      <c r="C5" s="4" t="s">
        <v>14</v>
      </c>
      <c r="D5" s="4" t="s">
        <v>15</v>
      </c>
      <c r="E5" s="6">
        <v>63.7</v>
      </c>
      <c r="F5" s="4" t="str">
        <f>IF(D5="蒙古族","2.5",IF(D5="达斡尔族","2.5",IF(D5="鄂伦春族","2.5",IF(D5="鄂温克族","2.5",""))))</f>
        <v>2.5</v>
      </c>
      <c r="G5" s="4">
        <v>66.2</v>
      </c>
      <c r="H5" s="7">
        <v>1</v>
      </c>
    </row>
    <row r="6" spans="1:8" ht="14.25">
      <c r="A6" s="4" t="s">
        <v>16</v>
      </c>
      <c r="B6" s="5">
        <v>20160022007</v>
      </c>
      <c r="C6" s="4" t="s">
        <v>17</v>
      </c>
      <c r="D6" s="4" t="s">
        <v>11</v>
      </c>
      <c r="E6" s="6">
        <v>55.9</v>
      </c>
      <c r="F6" s="4"/>
      <c r="G6" s="4">
        <v>55.9</v>
      </c>
      <c r="H6" s="7">
        <v>1</v>
      </c>
    </row>
    <row r="7" spans="1:8" ht="14.25">
      <c r="A7" s="4" t="s">
        <v>16</v>
      </c>
      <c r="B7" s="5">
        <v>20160022005</v>
      </c>
      <c r="C7" s="4" t="s">
        <v>18</v>
      </c>
      <c r="D7" s="4" t="s">
        <v>15</v>
      </c>
      <c r="E7" s="6">
        <v>46.6</v>
      </c>
      <c r="F7" s="4" t="str">
        <f>IF(D7="蒙古族","2.5",IF(D7="达斡尔族","2.5",IF(D7="鄂伦春族","2.5",IF(D7="鄂温克族","2.5",""))))</f>
        <v>2.5</v>
      </c>
      <c r="G7" s="4">
        <v>49.1</v>
      </c>
      <c r="H7" s="7">
        <v>2</v>
      </c>
    </row>
    <row r="8" spans="1:8" ht="14.25">
      <c r="A8" s="4" t="s">
        <v>16</v>
      </c>
      <c r="B8" s="5">
        <v>20160022008</v>
      </c>
      <c r="C8" s="4" t="s">
        <v>19</v>
      </c>
      <c r="D8" s="4" t="s">
        <v>11</v>
      </c>
      <c r="E8" s="6">
        <v>35.4</v>
      </c>
      <c r="F8" s="4"/>
      <c r="G8" s="4">
        <v>35.4</v>
      </c>
      <c r="H8" s="7">
        <v>3</v>
      </c>
    </row>
    <row r="9" spans="1:8" ht="14.25">
      <c r="A9" s="4" t="s">
        <v>20</v>
      </c>
      <c r="B9" s="5">
        <v>20160022017</v>
      </c>
      <c r="C9" s="4" t="s">
        <v>21</v>
      </c>
      <c r="D9" s="4" t="s">
        <v>15</v>
      </c>
      <c r="E9" s="6">
        <v>67.2</v>
      </c>
      <c r="F9" s="4" t="str">
        <f>IF(D9="蒙古族","2.5",IF(D9="达斡尔族","2.5",IF(D9="鄂伦春族","2.5",IF(D9="鄂温克族","2.5",""))))</f>
        <v>2.5</v>
      </c>
      <c r="G9" s="4">
        <v>69.7</v>
      </c>
      <c r="H9" s="7">
        <v>1</v>
      </c>
    </row>
    <row r="10" spans="1:8" ht="14.25">
      <c r="A10" s="4" t="s">
        <v>20</v>
      </c>
      <c r="B10" s="5">
        <v>20160022018</v>
      </c>
      <c r="C10" s="4" t="s">
        <v>22</v>
      </c>
      <c r="D10" s="4" t="s">
        <v>11</v>
      </c>
      <c r="E10" s="6">
        <v>24.6</v>
      </c>
      <c r="F10" s="4"/>
      <c r="G10" s="4">
        <v>24.6</v>
      </c>
      <c r="H10" s="7">
        <v>2</v>
      </c>
    </row>
    <row r="11" spans="1:8" ht="14.25">
      <c r="A11" s="4" t="s">
        <v>20</v>
      </c>
      <c r="B11" s="5">
        <v>20160022014</v>
      </c>
      <c r="C11" s="4" t="s">
        <v>23</v>
      </c>
      <c r="D11" s="4" t="s">
        <v>11</v>
      </c>
      <c r="E11" s="6">
        <v>24.4</v>
      </c>
      <c r="F11" s="4"/>
      <c r="G11" s="4">
        <v>24.4</v>
      </c>
      <c r="H11" s="7">
        <v>3</v>
      </c>
    </row>
    <row r="12" spans="1:8" ht="14.25">
      <c r="A12" s="4" t="s">
        <v>20</v>
      </c>
      <c r="B12" s="5">
        <v>20160022009</v>
      </c>
      <c r="C12" s="4" t="s">
        <v>24</v>
      </c>
      <c r="D12" s="4" t="s">
        <v>11</v>
      </c>
      <c r="E12" s="6">
        <v>24.2</v>
      </c>
      <c r="F12" s="4"/>
      <c r="G12" s="4">
        <v>24.2</v>
      </c>
      <c r="H12" s="7">
        <v>4</v>
      </c>
    </row>
    <row r="13" spans="1:8" ht="14.25">
      <c r="A13" s="4" t="s">
        <v>20</v>
      </c>
      <c r="B13" s="5">
        <v>20160022021</v>
      </c>
      <c r="C13" s="4" t="s">
        <v>25</v>
      </c>
      <c r="D13" s="4" t="s">
        <v>15</v>
      </c>
      <c r="E13" s="6">
        <v>17.8</v>
      </c>
      <c r="F13" s="4" t="str">
        <f>IF(D13="蒙古族","2.5",IF(D13="达斡尔族","2.5",IF(D13="鄂伦春族","2.5",IF(D13="鄂温克族","2.5",""))))</f>
        <v>2.5</v>
      </c>
      <c r="G13" s="4">
        <v>20.3</v>
      </c>
      <c r="H13" s="7">
        <v>5</v>
      </c>
    </row>
    <row r="14" spans="1:8" ht="14.25">
      <c r="A14" s="4" t="s">
        <v>20</v>
      </c>
      <c r="B14" s="5">
        <v>20160022020</v>
      </c>
      <c r="C14" s="4" t="s">
        <v>26</v>
      </c>
      <c r="D14" s="4" t="s">
        <v>27</v>
      </c>
      <c r="E14" s="6">
        <v>19.8</v>
      </c>
      <c r="F14" s="4"/>
      <c r="G14" s="4">
        <v>19.8</v>
      </c>
      <c r="H14" s="7">
        <v>6</v>
      </c>
    </row>
    <row r="15" spans="1:8" ht="14.25">
      <c r="A15" s="4" t="s">
        <v>28</v>
      </c>
      <c r="B15" s="8">
        <v>20160023017</v>
      </c>
      <c r="C15" s="4" t="s">
        <v>29</v>
      </c>
      <c r="D15" s="4" t="s">
        <v>15</v>
      </c>
      <c r="E15" s="6">
        <v>53.5</v>
      </c>
      <c r="F15" s="4" t="str">
        <f>IF(D15="蒙古族","2.5",IF(D15="达斡尔族","2.5",IF(D15="鄂伦春族","2.5",IF(D15="鄂温克族","2.5",""))))</f>
        <v>2.5</v>
      </c>
      <c r="G15" s="4">
        <v>56</v>
      </c>
      <c r="H15" s="7">
        <v>1</v>
      </c>
    </row>
    <row r="16" spans="1:8" ht="14.25">
      <c r="A16" s="4" t="s">
        <v>28</v>
      </c>
      <c r="B16" s="8">
        <v>20160023019</v>
      </c>
      <c r="C16" s="4" t="s">
        <v>30</v>
      </c>
      <c r="D16" s="4" t="s">
        <v>11</v>
      </c>
      <c r="E16" s="6">
        <v>48.9</v>
      </c>
      <c r="F16" s="4"/>
      <c r="G16" s="4">
        <v>48.9</v>
      </c>
      <c r="H16" s="7">
        <v>2</v>
      </c>
    </row>
    <row r="17" spans="1:8" ht="14.25">
      <c r="A17" s="4" t="s">
        <v>28</v>
      </c>
      <c r="B17" s="8">
        <v>20160023018</v>
      </c>
      <c r="C17" s="4" t="s">
        <v>31</v>
      </c>
      <c r="D17" s="4" t="s">
        <v>11</v>
      </c>
      <c r="E17" s="6">
        <v>38.8</v>
      </c>
      <c r="F17" s="4"/>
      <c r="G17" s="4">
        <v>38.8</v>
      </c>
      <c r="H17" s="7">
        <v>3</v>
      </c>
    </row>
    <row r="18" spans="1:8" ht="14.25">
      <c r="A18" s="4" t="s">
        <v>28</v>
      </c>
      <c r="B18" s="8">
        <v>20160023022</v>
      </c>
      <c r="C18" s="4" t="s">
        <v>32</v>
      </c>
      <c r="D18" s="4" t="s">
        <v>27</v>
      </c>
      <c r="E18" s="6">
        <v>38.1</v>
      </c>
      <c r="F18" s="4"/>
      <c r="G18" s="4">
        <v>38.1</v>
      </c>
      <c r="H18" s="7">
        <v>4</v>
      </c>
    </row>
    <row r="19" spans="1:8" ht="14.25">
      <c r="A19" s="4" t="s">
        <v>28</v>
      </c>
      <c r="B19" s="8">
        <v>20160023020</v>
      </c>
      <c r="C19" s="4" t="s">
        <v>33</v>
      </c>
      <c r="D19" s="4" t="s">
        <v>11</v>
      </c>
      <c r="E19" s="6">
        <v>32.5</v>
      </c>
      <c r="F19" s="4"/>
      <c r="G19" s="4">
        <v>32.5</v>
      </c>
      <c r="H19" s="7">
        <v>5</v>
      </c>
    </row>
    <row r="20" spans="1:8" ht="14.25">
      <c r="A20" s="4" t="s">
        <v>34</v>
      </c>
      <c r="B20" s="8">
        <v>20160021009</v>
      </c>
      <c r="C20" s="4" t="s">
        <v>35</v>
      </c>
      <c r="D20" s="4" t="s">
        <v>15</v>
      </c>
      <c r="E20" s="6">
        <v>60</v>
      </c>
      <c r="F20" s="4" t="str">
        <f>IF(D20="蒙古族","2.5",IF(D20="达斡尔族","2.5",IF(D20="鄂伦春族","2.5",IF(D20="鄂温克族","2.5",""))))</f>
        <v>2.5</v>
      </c>
      <c r="G20" s="4">
        <v>62.5</v>
      </c>
      <c r="H20" s="7">
        <v>1</v>
      </c>
    </row>
    <row r="21" spans="1:8" ht="14.25">
      <c r="A21" s="4" t="s">
        <v>34</v>
      </c>
      <c r="B21" s="8">
        <v>20160021002</v>
      </c>
      <c r="C21" s="4" t="s">
        <v>36</v>
      </c>
      <c r="D21" s="4" t="s">
        <v>11</v>
      </c>
      <c r="E21" s="6">
        <v>60.4</v>
      </c>
      <c r="F21" s="4"/>
      <c r="G21" s="4">
        <v>60.4</v>
      </c>
      <c r="H21" s="7">
        <v>2</v>
      </c>
    </row>
    <row r="22" spans="1:8" ht="14.25">
      <c r="A22" s="4" t="s">
        <v>34</v>
      </c>
      <c r="B22" s="8">
        <v>20160021013</v>
      </c>
      <c r="C22" s="4" t="s">
        <v>37</v>
      </c>
      <c r="D22" s="4" t="s">
        <v>11</v>
      </c>
      <c r="E22" s="6">
        <v>59.8</v>
      </c>
      <c r="F22" s="4"/>
      <c r="G22" s="4">
        <v>59.8</v>
      </c>
      <c r="H22" s="7">
        <v>3</v>
      </c>
    </row>
    <row r="23" spans="1:8" ht="14.25">
      <c r="A23" s="4" t="s">
        <v>34</v>
      </c>
      <c r="B23" s="8">
        <v>20160021007</v>
      </c>
      <c r="C23" s="4" t="s">
        <v>38</v>
      </c>
      <c r="D23" s="4" t="s">
        <v>11</v>
      </c>
      <c r="E23" s="6">
        <v>58.2</v>
      </c>
      <c r="F23" s="4"/>
      <c r="G23" s="4">
        <v>58.2</v>
      </c>
      <c r="H23" s="7">
        <v>4</v>
      </c>
    </row>
    <row r="24" spans="1:8" ht="14.25">
      <c r="A24" s="4" t="s">
        <v>34</v>
      </c>
      <c r="B24" s="8">
        <v>20160021003</v>
      </c>
      <c r="C24" s="4" t="s">
        <v>39</v>
      </c>
      <c r="D24" s="4" t="s">
        <v>11</v>
      </c>
      <c r="E24" s="6">
        <v>57.2</v>
      </c>
      <c r="F24" s="4"/>
      <c r="G24" s="4">
        <v>57.2</v>
      </c>
      <c r="H24" s="7">
        <v>5</v>
      </c>
    </row>
    <row r="25" spans="1:8" ht="14.25">
      <c r="A25" s="4" t="s">
        <v>34</v>
      </c>
      <c r="B25" s="8">
        <v>20160021014</v>
      </c>
      <c r="C25" s="4" t="s">
        <v>40</v>
      </c>
      <c r="D25" s="4" t="s">
        <v>15</v>
      </c>
      <c r="E25" s="6">
        <v>53.6</v>
      </c>
      <c r="F25" s="4" t="str">
        <f>IF(D25="蒙古族","2.5",IF(D25="达斡尔族","2.5",IF(D25="鄂伦春族","2.5",IF(D25="鄂温克族","2.5",""))))</f>
        <v>2.5</v>
      </c>
      <c r="G25" s="4">
        <v>56.1</v>
      </c>
      <c r="H25" s="7">
        <v>6</v>
      </c>
    </row>
    <row r="26" spans="1:8" ht="14.25">
      <c r="A26" s="4" t="s">
        <v>34</v>
      </c>
      <c r="B26" s="8">
        <v>20160021001</v>
      </c>
      <c r="C26" s="4" t="s">
        <v>41</v>
      </c>
      <c r="D26" s="4" t="s">
        <v>15</v>
      </c>
      <c r="E26" s="6">
        <v>52.6</v>
      </c>
      <c r="F26" s="4" t="str">
        <f>IF(D26="蒙古族","2.5",IF(D26="达斡尔族","2.5",IF(D26="鄂伦春族","2.5",IF(D26="鄂温克族","2.5",""))))</f>
        <v>2.5</v>
      </c>
      <c r="G26" s="4">
        <v>55.1</v>
      </c>
      <c r="H26" s="7">
        <v>7</v>
      </c>
    </row>
    <row r="27" spans="1:8" ht="14.25">
      <c r="A27" s="4" t="s">
        <v>42</v>
      </c>
      <c r="B27" s="8">
        <v>20160020027</v>
      </c>
      <c r="C27" s="4" t="s">
        <v>43</v>
      </c>
      <c r="D27" s="4" t="s">
        <v>11</v>
      </c>
      <c r="E27" s="6">
        <v>66.8</v>
      </c>
      <c r="F27" s="4"/>
      <c r="G27" s="4">
        <v>66.8</v>
      </c>
      <c r="H27" s="7">
        <v>1</v>
      </c>
    </row>
    <row r="28" spans="1:8" ht="14.25">
      <c r="A28" s="4" t="s">
        <v>42</v>
      </c>
      <c r="B28" s="8">
        <v>20160020024</v>
      </c>
      <c r="C28" s="4" t="s">
        <v>44</v>
      </c>
      <c r="D28" s="4" t="s">
        <v>11</v>
      </c>
      <c r="E28" s="6">
        <v>65.8</v>
      </c>
      <c r="F28" s="4"/>
      <c r="G28" s="4">
        <v>65.8</v>
      </c>
      <c r="H28" s="7">
        <v>2</v>
      </c>
    </row>
    <row r="29" spans="1:8" ht="14.25">
      <c r="A29" s="4" t="s">
        <v>42</v>
      </c>
      <c r="B29" s="8">
        <v>20160020025</v>
      </c>
      <c r="C29" s="4" t="s">
        <v>45</v>
      </c>
      <c r="D29" s="4" t="s">
        <v>15</v>
      </c>
      <c r="E29" s="6">
        <v>45.6</v>
      </c>
      <c r="F29" s="4" t="str">
        <f>IF(D29="蒙古族","2.5",IF(D29="达斡尔族","2.5",IF(D29="鄂伦春族","2.5",IF(D29="鄂温克族","2.5",""))))</f>
        <v>2.5</v>
      </c>
      <c r="G29" s="4">
        <v>48.1</v>
      </c>
      <c r="H29" s="7">
        <v>3</v>
      </c>
    </row>
    <row r="30" spans="1:8" ht="14.25">
      <c r="A30" s="4" t="s">
        <v>42</v>
      </c>
      <c r="B30" s="8">
        <v>20160020026</v>
      </c>
      <c r="C30" s="4" t="s">
        <v>46</v>
      </c>
      <c r="D30" s="4" t="s">
        <v>11</v>
      </c>
      <c r="E30" s="6">
        <v>44.4</v>
      </c>
      <c r="F30" s="4"/>
      <c r="G30" s="4">
        <v>44.4</v>
      </c>
      <c r="H30" s="7">
        <v>4</v>
      </c>
    </row>
    <row r="31" spans="1:8" ht="14.25">
      <c r="A31" s="4" t="s">
        <v>47</v>
      </c>
      <c r="B31" s="8">
        <v>20160020020</v>
      </c>
      <c r="C31" s="4" t="s">
        <v>48</v>
      </c>
      <c r="D31" s="4" t="s">
        <v>11</v>
      </c>
      <c r="E31" s="6">
        <v>69.6</v>
      </c>
      <c r="F31" s="4"/>
      <c r="G31" s="4">
        <v>69.6</v>
      </c>
      <c r="H31" s="7">
        <v>1</v>
      </c>
    </row>
    <row r="32" spans="1:8" ht="14.25">
      <c r="A32" s="4" t="s">
        <v>47</v>
      </c>
      <c r="B32" s="8">
        <v>20160020019</v>
      </c>
      <c r="C32" s="4" t="s">
        <v>49</v>
      </c>
      <c r="D32" s="4" t="s">
        <v>11</v>
      </c>
      <c r="E32" s="6">
        <v>61</v>
      </c>
      <c r="F32" s="4"/>
      <c r="G32" s="4">
        <v>61</v>
      </c>
      <c r="H32" s="7">
        <v>2</v>
      </c>
    </row>
    <row r="33" spans="1:8" ht="14.25">
      <c r="A33" s="4" t="s">
        <v>47</v>
      </c>
      <c r="B33" s="8">
        <v>20160020009</v>
      </c>
      <c r="C33" s="4" t="s">
        <v>50</v>
      </c>
      <c r="D33" s="4" t="s">
        <v>11</v>
      </c>
      <c r="E33" s="6">
        <v>60</v>
      </c>
      <c r="F33" s="4"/>
      <c r="G33" s="4">
        <v>60</v>
      </c>
      <c r="H33" s="7">
        <v>3</v>
      </c>
    </row>
    <row r="34" spans="1:8" ht="14.25">
      <c r="A34" s="4" t="s">
        <v>47</v>
      </c>
      <c r="B34" s="8">
        <v>20160020013</v>
      </c>
      <c r="C34" s="4" t="s">
        <v>51</v>
      </c>
      <c r="D34" s="4" t="s">
        <v>11</v>
      </c>
      <c r="E34" s="6">
        <v>59.2</v>
      </c>
      <c r="F34" s="4"/>
      <c r="G34" s="4">
        <v>59.2</v>
      </c>
      <c r="H34" s="7">
        <v>4</v>
      </c>
    </row>
    <row r="35" spans="1:8" ht="14.25">
      <c r="A35" s="4" t="s">
        <v>47</v>
      </c>
      <c r="B35" s="8">
        <v>20160020008</v>
      </c>
      <c r="C35" s="4" t="s">
        <v>52</v>
      </c>
      <c r="D35" s="4" t="s">
        <v>11</v>
      </c>
      <c r="E35" s="6">
        <v>58</v>
      </c>
      <c r="F35" s="4"/>
      <c r="G35" s="4">
        <v>58</v>
      </c>
      <c r="H35" s="7">
        <v>5</v>
      </c>
    </row>
    <row r="36" spans="1:8" ht="14.25">
      <c r="A36" s="4" t="s">
        <v>47</v>
      </c>
      <c r="B36" s="8">
        <v>20160020007</v>
      </c>
      <c r="C36" s="4" t="s">
        <v>53</v>
      </c>
      <c r="D36" s="4" t="s">
        <v>11</v>
      </c>
      <c r="E36" s="6">
        <v>57.8</v>
      </c>
      <c r="F36" s="4"/>
      <c r="G36" s="4">
        <v>57.8</v>
      </c>
      <c r="H36" s="7">
        <v>6</v>
      </c>
    </row>
    <row r="37" spans="1:8" ht="14.25">
      <c r="A37" s="4" t="s">
        <v>47</v>
      </c>
      <c r="B37" s="8">
        <v>20160020018</v>
      </c>
      <c r="C37" s="4" t="s">
        <v>54</v>
      </c>
      <c r="D37" s="4" t="s">
        <v>15</v>
      </c>
      <c r="E37" s="6">
        <v>53.2</v>
      </c>
      <c r="F37" s="4" t="str">
        <f>IF(D37="蒙古族","2.5",IF(D37="达斡尔族","2.5",IF(D37="鄂伦春族","2.5",IF(D37="鄂温克族","2.5",""))))</f>
        <v>2.5</v>
      </c>
      <c r="G37" s="4">
        <v>55.7</v>
      </c>
      <c r="H37" s="7">
        <v>7</v>
      </c>
    </row>
    <row r="38" spans="1:8" ht="14.25">
      <c r="A38" s="4" t="s">
        <v>47</v>
      </c>
      <c r="B38" s="8">
        <v>20160020012</v>
      </c>
      <c r="C38" s="4" t="s">
        <v>55</v>
      </c>
      <c r="D38" s="4" t="s">
        <v>11</v>
      </c>
      <c r="E38" s="6">
        <v>54.6</v>
      </c>
      <c r="F38" s="4"/>
      <c r="G38" s="4">
        <v>54.6</v>
      </c>
      <c r="H38" s="7">
        <v>8</v>
      </c>
    </row>
    <row r="39" spans="1:8" ht="14.25">
      <c r="A39" s="4" t="s">
        <v>47</v>
      </c>
      <c r="B39" s="8">
        <v>20160020016</v>
      </c>
      <c r="C39" s="4" t="s">
        <v>56</v>
      </c>
      <c r="D39" s="4" t="s">
        <v>11</v>
      </c>
      <c r="E39" s="6">
        <v>53.2</v>
      </c>
      <c r="F39" s="4"/>
      <c r="G39" s="4">
        <v>53.2</v>
      </c>
      <c r="H39" s="7">
        <v>9</v>
      </c>
    </row>
    <row r="40" spans="1:8" ht="14.25">
      <c r="A40" s="4" t="s">
        <v>47</v>
      </c>
      <c r="B40" s="8">
        <v>20160020005</v>
      </c>
      <c r="C40" s="4" t="s">
        <v>57</v>
      </c>
      <c r="D40" s="4" t="s">
        <v>15</v>
      </c>
      <c r="E40" s="6">
        <v>49.6</v>
      </c>
      <c r="F40" s="4" t="str">
        <f aca="true" t="shared" si="0" ref="F40:F45">IF(D40="蒙古族","2.5",IF(D40="达斡尔族","2.5",IF(D40="鄂伦春族","2.5",IF(D40="鄂温克族","2.5",""))))</f>
        <v>2.5</v>
      </c>
      <c r="G40" s="4">
        <v>52.1</v>
      </c>
      <c r="H40" s="7">
        <v>10</v>
      </c>
    </row>
    <row r="41" spans="1:8" ht="14.25">
      <c r="A41" s="4" t="s">
        <v>47</v>
      </c>
      <c r="B41" s="8">
        <v>20160020014</v>
      </c>
      <c r="C41" s="4" t="s">
        <v>58</v>
      </c>
      <c r="D41" s="4" t="s">
        <v>11</v>
      </c>
      <c r="E41" s="6">
        <v>51</v>
      </c>
      <c r="F41" s="4"/>
      <c r="G41" s="4">
        <v>51</v>
      </c>
      <c r="H41" s="7">
        <v>11</v>
      </c>
    </row>
    <row r="42" spans="1:8" ht="14.25">
      <c r="A42" s="4" t="s">
        <v>47</v>
      </c>
      <c r="B42" s="8">
        <v>20160020001</v>
      </c>
      <c r="C42" s="4" t="s">
        <v>59</v>
      </c>
      <c r="D42" s="4" t="s">
        <v>11</v>
      </c>
      <c r="E42" s="6">
        <v>50.8</v>
      </c>
      <c r="F42" s="4"/>
      <c r="G42" s="4">
        <v>50.8</v>
      </c>
      <c r="H42" s="7">
        <v>12</v>
      </c>
    </row>
    <row r="43" spans="1:8" ht="14.25">
      <c r="A43" s="4" t="s">
        <v>47</v>
      </c>
      <c r="B43" s="8">
        <v>20160020004</v>
      </c>
      <c r="C43" s="4" t="s">
        <v>60</v>
      </c>
      <c r="D43" s="4" t="s">
        <v>11</v>
      </c>
      <c r="E43" s="6">
        <v>44</v>
      </c>
      <c r="F43" s="4"/>
      <c r="G43" s="4">
        <v>44</v>
      </c>
      <c r="H43" s="7">
        <v>13</v>
      </c>
    </row>
    <row r="44" spans="1:8" ht="14.25">
      <c r="A44" s="4" t="s">
        <v>47</v>
      </c>
      <c r="B44" s="8">
        <v>20160020002</v>
      </c>
      <c r="C44" s="4" t="s">
        <v>61</v>
      </c>
      <c r="D44" s="4" t="s">
        <v>15</v>
      </c>
      <c r="E44" s="6">
        <v>38.2</v>
      </c>
      <c r="F44" s="4" t="str">
        <f t="shared" si="0"/>
        <v>2.5</v>
      </c>
      <c r="G44" s="4">
        <v>40.7</v>
      </c>
      <c r="H44" s="7">
        <v>14</v>
      </c>
    </row>
    <row r="45" spans="1:8" ht="14.25">
      <c r="A45" s="4" t="s">
        <v>47</v>
      </c>
      <c r="B45" s="8">
        <v>20160024001</v>
      </c>
      <c r="C45" s="4" t="s">
        <v>62</v>
      </c>
      <c r="D45" s="4" t="s">
        <v>15</v>
      </c>
      <c r="E45" s="6">
        <v>37</v>
      </c>
      <c r="F45" s="4" t="str">
        <f t="shared" si="0"/>
        <v>2.5</v>
      </c>
      <c r="G45" s="4">
        <v>39.5</v>
      </c>
      <c r="H45" s="7">
        <v>15</v>
      </c>
    </row>
    <row r="46" spans="1:8" ht="14.25">
      <c r="A46" s="4" t="s">
        <v>63</v>
      </c>
      <c r="B46" s="8">
        <v>20160021020</v>
      </c>
      <c r="C46" s="4" t="s">
        <v>64</v>
      </c>
      <c r="D46" s="4" t="s">
        <v>11</v>
      </c>
      <c r="E46" s="6">
        <v>53.2</v>
      </c>
      <c r="F46" s="4"/>
      <c r="G46" s="4">
        <v>53.2</v>
      </c>
      <c r="H46" s="7">
        <v>1</v>
      </c>
    </row>
    <row r="47" spans="1:8" ht="14.25">
      <c r="A47" s="4" t="s">
        <v>63</v>
      </c>
      <c r="B47" s="8">
        <v>20160021023</v>
      </c>
      <c r="C47" s="4" t="s">
        <v>65</v>
      </c>
      <c r="D47" s="4" t="s">
        <v>11</v>
      </c>
      <c r="E47" s="6">
        <v>48.6</v>
      </c>
      <c r="F47" s="4"/>
      <c r="G47" s="4">
        <v>48.6</v>
      </c>
      <c r="H47" s="7">
        <v>2</v>
      </c>
    </row>
    <row r="48" spans="1:8" ht="14.25">
      <c r="A48" s="4" t="s">
        <v>63</v>
      </c>
      <c r="B48" s="8">
        <v>20160021021</v>
      </c>
      <c r="C48" s="4" t="s">
        <v>66</v>
      </c>
      <c r="D48" s="4" t="s">
        <v>11</v>
      </c>
      <c r="E48" s="6">
        <v>45.4</v>
      </c>
      <c r="F48" s="4"/>
      <c r="G48" s="4">
        <v>45.4</v>
      </c>
      <c r="H48" s="7">
        <v>3</v>
      </c>
    </row>
    <row r="49" spans="1:8" ht="14.25">
      <c r="A49" s="4" t="s">
        <v>63</v>
      </c>
      <c r="B49" s="8">
        <v>20160021018</v>
      </c>
      <c r="C49" s="4" t="s">
        <v>67</v>
      </c>
      <c r="D49" s="4" t="s">
        <v>15</v>
      </c>
      <c r="E49" s="6">
        <v>35.5</v>
      </c>
      <c r="F49" s="4" t="str">
        <f aca="true" t="shared" si="1" ref="F49:F55">IF(D49="蒙古族","2.5",IF(D49="达斡尔族","2.5",IF(D49="鄂伦春族","2.5",IF(D49="鄂温克族","2.5",""))))</f>
        <v>2.5</v>
      </c>
      <c r="G49" s="4">
        <v>38</v>
      </c>
      <c r="H49" s="7">
        <v>4</v>
      </c>
    </row>
    <row r="50" spans="1:8" ht="14.25">
      <c r="A50" s="4" t="s">
        <v>63</v>
      </c>
      <c r="B50" s="8">
        <v>20160021017</v>
      </c>
      <c r="C50" s="4" t="s">
        <v>68</v>
      </c>
      <c r="D50" s="4" t="s">
        <v>27</v>
      </c>
      <c r="E50" s="6">
        <v>36</v>
      </c>
      <c r="F50" s="4"/>
      <c r="G50" s="4">
        <v>36</v>
      </c>
      <c r="H50" s="7">
        <v>5</v>
      </c>
    </row>
    <row r="51" spans="1:8" ht="14.25">
      <c r="A51" s="4" t="s">
        <v>63</v>
      </c>
      <c r="B51" s="8">
        <v>20160021019</v>
      </c>
      <c r="C51" s="4" t="s">
        <v>69</v>
      </c>
      <c r="D51" s="4" t="s">
        <v>11</v>
      </c>
      <c r="E51" s="6">
        <v>27.8</v>
      </c>
      <c r="F51" s="4"/>
      <c r="G51" s="4">
        <v>27.8</v>
      </c>
      <c r="H51" s="7">
        <v>6</v>
      </c>
    </row>
    <row r="52" spans="1:8" ht="14.25">
      <c r="A52" s="4" t="s">
        <v>70</v>
      </c>
      <c r="B52" s="8">
        <v>20160023012</v>
      </c>
      <c r="C52" s="4" t="s">
        <v>71</v>
      </c>
      <c r="D52" s="4" t="s">
        <v>11</v>
      </c>
      <c r="E52" s="6">
        <v>49.7</v>
      </c>
      <c r="F52" s="4"/>
      <c r="G52" s="4">
        <v>49.7</v>
      </c>
      <c r="H52" s="7">
        <v>1</v>
      </c>
    </row>
    <row r="53" spans="1:8" ht="14.25">
      <c r="A53" s="4" t="s">
        <v>70</v>
      </c>
      <c r="B53" s="8">
        <v>20160023005</v>
      </c>
      <c r="C53" s="4" t="s">
        <v>72</v>
      </c>
      <c r="D53" s="4" t="s">
        <v>15</v>
      </c>
      <c r="E53" s="6">
        <v>39.7</v>
      </c>
      <c r="F53" s="4" t="str">
        <f t="shared" si="1"/>
        <v>2.5</v>
      </c>
      <c r="G53" s="4">
        <v>42.2</v>
      </c>
      <c r="H53" s="7">
        <v>2</v>
      </c>
    </row>
    <row r="54" spans="1:8" ht="14.25">
      <c r="A54" s="4" t="s">
        <v>70</v>
      </c>
      <c r="B54" s="8">
        <v>20160023008</v>
      </c>
      <c r="C54" s="4" t="s">
        <v>73</v>
      </c>
      <c r="D54" s="4" t="s">
        <v>15</v>
      </c>
      <c r="E54" s="6">
        <v>38.1</v>
      </c>
      <c r="F54" s="4" t="str">
        <f t="shared" si="1"/>
        <v>2.5</v>
      </c>
      <c r="G54" s="4">
        <v>40.6</v>
      </c>
      <c r="H54" s="7">
        <v>3</v>
      </c>
    </row>
    <row r="55" spans="1:8" ht="14.25">
      <c r="A55" s="4" t="s">
        <v>70</v>
      </c>
      <c r="B55" s="8">
        <v>20160023006</v>
      </c>
      <c r="C55" s="4" t="s">
        <v>74</v>
      </c>
      <c r="D55" s="4" t="s">
        <v>15</v>
      </c>
      <c r="E55" s="6">
        <v>34.5</v>
      </c>
      <c r="F55" s="4" t="str">
        <f t="shared" si="1"/>
        <v>2.5</v>
      </c>
      <c r="G55" s="4">
        <v>37</v>
      </c>
      <c r="H55" s="7">
        <v>4</v>
      </c>
    </row>
    <row r="56" spans="1:8" ht="14.25">
      <c r="A56" s="4" t="s">
        <v>70</v>
      </c>
      <c r="B56" s="8">
        <v>20160023009</v>
      </c>
      <c r="C56" s="4" t="s">
        <v>75</v>
      </c>
      <c r="D56" s="9" t="s">
        <v>11</v>
      </c>
      <c r="E56" s="6">
        <v>35.4</v>
      </c>
      <c r="F56" s="4"/>
      <c r="G56" s="4">
        <v>35.4</v>
      </c>
      <c r="H56" s="7">
        <v>5</v>
      </c>
    </row>
    <row r="57" spans="1:8" ht="14.25">
      <c r="A57" s="4" t="s">
        <v>70</v>
      </c>
      <c r="B57" s="8">
        <v>20160023010</v>
      </c>
      <c r="C57" s="4" t="s">
        <v>76</v>
      </c>
      <c r="D57" s="4" t="s">
        <v>11</v>
      </c>
      <c r="E57" s="6">
        <v>34</v>
      </c>
      <c r="F57" s="4"/>
      <c r="G57" s="4">
        <v>34</v>
      </c>
      <c r="H57" s="7">
        <v>6</v>
      </c>
    </row>
    <row r="58" spans="1:8" ht="14.25">
      <c r="A58" s="4" t="s">
        <v>70</v>
      </c>
      <c r="B58" s="8">
        <v>20160023013</v>
      </c>
      <c r="C58" s="4" t="s">
        <v>77</v>
      </c>
      <c r="D58" s="4" t="s">
        <v>11</v>
      </c>
      <c r="E58" s="6">
        <v>33.6</v>
      </c>
      <c r="F58" s="4"/>
      <c r="G58" s="4">
        <v>33.6</v>
      </c>
      <c r="H58" s="7">
        <v>7</v>
      </c>
    </row>
    <row r="59" spans="1:8" ht="14.25">
      <c r="A59" s="4" t="s">
        <v>70</v>
      </c>
      <c r="B59" s="8">
        <v>20160023011</v>
      </c>
      <c r="C59" s="4" t="s">
        <v>78</v>
      </c>
      <c r="D59" s="4" t="s">
        <v>11</v>
      </c>
      <c r="E59" s="6">
        <v>32.4</v>
      </c>
      <c r="F59" s="4"/>
      <c r="G59" s="4">
        <v>32.4</v>
      </c>
      <c r="H59" s="7">
        <v>8</v>
      </c>
    </row>
    <row r="60" spans="1:8" ht="14.25">
      <c r="A60" s="4" t="s">
        <v>70</v>
      </c>
      <c r="B60" s="8">
        <v>20160023014</v>
      </c>
      <c r="C60" s="4" t="s">
        <v>79</v>
      </c>
      <c r="D60" s="4" t="s">
        <v>11</v>
      </c>
      <c r="E60" s="6">
        <v>29.9</v>
      </c>
      <c r="F60" s="4"/>
      <c r="G60" s="4">
        <v>29.9</v>
      </c>
      <c r="H60" s="7">
        <v>9</v>
      </c>
    </row>
    <row r="61" spans="1:8" ht="14.25">
      <c r="A61" s="4" t="s">
        <v>70</v>
      </c>
      <c r="B61" s="8">
        <v>20160023007</v>
      </c>
      <c r="C61" s="4" t="s">
        <v>80</v>
      </c>
      <c r="D61" s="4" t="s">
        <v>81</v>
      </c>
      <c r="E61" s="6">
        <v>25.6</v>
      </c>
      <c r="F61" s="4"/>
      <c r="G61" s="4">
        <v>25.6</v>
      </c>
      <c r="H61" s="7">
        <v>10</v>
      </c>
    </row>
    <row r="62" spans="1:8" ht="14.25">
      <c r="A62" s="4" t="s">
        <v>82</v>
      </c>
      <c r="B62" s="5">
        <v>20160022023</v>
      </c>
      <c r="C62" s="4" t="s">
        <v>83</v>
      </c>
      <c r="D62" s="4" t="s">
        <v>11</v>
      </c>
      <c r="E62" s="6">
        <v>47.4</v>
      </c>
      <c r="F62" s="4"/>
      <c r="G62" s="4">
        <v>47.4</v>
      </c>
      <c r="H62" s="7">
        <v>1</v>
      </c>
    </row>
    <row r="63" spans="1:8" ht="14.25">
      <c r="A63" s="4" t="s">
        <v>82</v>
      </c>
      <c r="B63" s="5">
        <v>20160022024</v>
      </c>
      <c r="C63" s="4" t="s">
        <v>84</v>
      </c>
      <c r="D63" s="4" t="s">
        <v>11</v>
      </c>
      <c r="E63" s="6">
        <v>42.2</v>
      </c>
      <c r="F63" s="4"/>
      <c r="G63" s="4">
        <v>42.2</v>
      </c>
      <c r="H63" s="7">
        <v>2</v>
      </c>
    </row>
    <row r="64" spans="1:8" ht="14.25">
      <c r="A64" s="4" t="s">
        <v>82</v>
      </c>
      <c r="B64" s="5">
        <v>20160022027</v>
      </c>
      <c r="C64" s="4" t="s">
        <v>85</v>
      </c>
      <c r="D64" s="4" t="s">
        <v>11</v>
      </c>
      <c r="E64" s="6">
        <v>38.6</v>
      </c>
      <c r="F64" s="4"/>
      <c r="G64" s="4">
        <v>38.6</v>
      </c>
      <c r="H64" s="7">
        <v>3</v>
      </c>
    </row>
    <row r="65" spans="1:8" ht="14.25">
      <c r="A65" s="4" t="s">
        <v>82</v>
      </c>
      <c r="B65" s="5">
        <v>20160022025</v>
      </c>
      <c r="C65" s="4" t="s">
        <v>86</v>
      </c>
      <c r="D65" s="4" t="s">
        <v>11</v>
      </c>
      <c r="E65" s="6">
        <v>35</v>
      </c>
      <c r="F65" s="4"/>
      <c r="G65" s="4">
        <v>35</v>
      </c>
      <c r="H65" s="7">
        <v>4</v>
      </c>
    </row>
    <row r="66" spans="1:8" ht="14.25">
      <c r="A66" s="4" t="s">
        <v>87</v>
      </c>
      <c r="B66" s="5">
        <v>20160022028</v>
      </c>
      <c r="C66" s="4" t="s">
        <v>88</v>
      </c>
      <c r="D66" s="4" t="s">
        <v>11</v>
      </c>
      <c r="E66" s="6">
        <v>62</v>
      </c>
      <c r="F66" s="4"/>
      <c r="G66" s="4">
        <v>62</v>
      </c>
      <c r="H66" s="7">
        <v>1</v>
      </c>
    </row>
    <row r="67" spans="1:8" ht="14.25">
      <c r="A67" s="4" t="s">
        <v>87</v>
      </c>
      <c r="B67" s="5">
        <v>20160022029</v>
      </c>
      <c r="C67" s="4" t="s">
        <v>89</v>
      </c>
      <c r="D67" s="4" t="s">
        <v>11</v>
      </c>
      <c r="E67" s="6">
        <v>47.8</v>
      </c>
      <c r="F67" s="4"/>
      <c r="G67" s="4">
        <v>47.8</v>
      </c>
      <c r="H67" s="7">
        <v>2</v>
      </c>
    </row>
    <row r="68" spans="1:8" ht="14.25">
      <c r="A68" s="4" t="s">
        <v>90</v>
      </c>
      <c r="B68" s="8">
        <v>20160016017</v>
      </c>
      <c r="C68" s="4" t="s">
        <v>91</v>
      </c>
      <c r="D68" s="4" t="s">
        <v>15</v>
      </c>
      <c r="E68" s="6">
        <v>64.8</v>
      </c>
      <c r="F68" s="4" t="str">
        <f>IF(D68="蒙古族","2.5",IF(D68="达斡尔族","2.5",IF(D68="鄂伦春族","2.5",IF(D68="鄂温克族","2.5",""))))</f>
        <v>2.5</v>
      </c>
      <c r="G68" s="4">
        <v>67.3</v>
      </c>
      <c r="H68" s="7">
        <v>1</v>
      </c>
    </row>
    <row r="69" spans="1:8" ht="14.25">
      <c r="A69" s="4" t="s">
        <v>90</v>
      </c>
      <c r="B69" s="8">
        <v>20160013026</v>
      </c>
      <c r="C69" s="4" t="s">
        <v>92</v>
      </c>
      <c r="D69" s="4" t="s">
        <v>11</v>
      </c>
      <c r="E69" s="6">
        <v>65.6</v>
      </c>
      <c r="F69" s="4"/>
      <c r="G69" s="4">
        <v>65.6</v>
      </c>
      <c r="H69" s="7">
        <v>2</v>
      </c>
    </row>
    <row r="70" spans="1:8" ht="14.25">
      <c r="A70" s="4" t="s">
        <v>90</v>
      </c>
      <c r="B70" s="8">
        <v>20160016018</v>
      </c>
      <c r="C70" s="4" t="s">
        <v>93</v>
      </c>
      <c r="D70" s="4" t="s">
        <v>15</v>
      </c>
      <c r="E70" s="6">
        <v>61.6</v>
      </c>
      <c r="F70" s="4" t="str">
        <f>IF(D70="蒙古族","2.5",IF(D70="达斡尔族","2.5",IF(D70="鄂伦春族","2.5",IF(D70="鄂温克族","2.5",""))))</f>
        <v>2.5</v>
      </c>
      <c r="G70" s="4">
        <v>64.1</v>
      </c>
      <c r="H70" s="7">
        <v>3</v>
      </c>
    </row>
    <row r="71" spans="1:8" ht="14.25">
      <c r="A71" s="4" t="s">
        <v>90</v>
      </c>
      <c r="B71" s="8">
        <v>20160015021</v>
      </c>
      <c r="C71" s="4" t="s">
        <v>94</v>
      </c>
      <c r="D71" s="4" t="s">
        <v>15</v>
      </c>
      <c r="E71" s="6">
        <v>60.8</v>
      </c>
      <c r="F71" s="4" t="str">
        <f>IF(D71="蒙古族","2.5",IF(D71="达斡尔族","2.5",IF(D71="鄂伦春族","2.5",IF(D71="鄂温克族","2.5",""))))</f>
        <v>2.5</v>
      </c>
      <c r="G71" s="4">
        <v>63.3</v>
      </c>
      <c r="H71" s="7">
        <v>4</v>
      </c>
    </row>
    <row r="72" spans="1:8" ht="14.25">
      <c r="A72" s="4" t="s">
        <v>90</v>
      </c>
      <c r="B72" s="8">
        <v>20160013011</v>
      </c>
      <c r="C72" s="4" t="s">
        <v>95</v>
      </c>
      <c r="D72" s="4" t="s">
        <v>11</v>
      </c>
      <c r="E72" s="6">
        <v>62.6</v>
      </c>
      <c r="F72" s="4"/>
      <c r="G72" s="4">
        <v>62.6</v>
      </c>
      <c r="H72" s="7">
        <v>5</v>
      </c>
    </row>
    <row r="73" spans="1:8" ht="14.25">
      <c r="A73" s="4" t="s">
        <v>90</v>
      </c>
      <c r="B73" s="8">
        <v>20160017009</v>
      </c>
      <c r="C73" s="4" t="s">
        <v>96</v>
      </c>
      <c r="D73" s="4" t="s">
        <v>11</v>
      </c>
      <c r="E73" s="6">
        <v>62.6</v>
      </c>
      <c r="F73" s="4"/>
      <c r="G73" s="4">
        <v>62.6</v>
      </c>
      <c r="H73" s="7">
        <v>6</v>
      </c>
    </row>
    <row r="74" spans="1:8" ht="14.25">
      <c r="A74" s="4" t="s">
        <v>90</v>
      </c>
      <c r="B74" s="8">
        <v>20160016028</v>
      </c>
      <c r="C74" s="4" t="s">
        <v>97</v>
      </c>
      <c r="D74" s="4" t="s">
        <v>11</v>
      </c>
      <c r="E74" s="6">
        <v>61.4</v>
      </c>
      <c r="F74" s="4"/>
      <c r="G74" s="4">
        <v>61.4</v>
      </c>
      <c r="H74" s="7">
        <v>7</v>
      </c>
    </row>
    <row r="75" spans="1:8" ht="14.25">
      <c r="A75" s="4" t="s">
        <v>90</v>
      </c>
      <c r="B75" s="8">
        <v>20160015027</v>
      </c>
      <c r="C75" s="4" t="s">
        <v>98</v>
      </c>
      <c r="D75" s="4" t="s">
        <v>11</v>
      </c>
      <c r="E75" s="6">
        <v>61</v>
      </c>
      <c r="F75" s="4"/>
      <c r="G75" s="4">
        <v>61</v>
      </c>
      <c r="H75" s="7">
        <v>8</v>
      </c>
    </row>
    <row r="76" spans="1:8" ht="14.25">
      <c r="A76" s="4" t="s">
        <v>90</v>
      </c>
      <c r="B76" s="8">
        <v>20160024002</v>
      </c>
      <c r="C76" s="4" t="s">
        <v>99</v>
      </c>
      <c r="D76" s="4" t="s">
        <v>15</v>
      </c>
      <c r="E76" s="6">
        <v>56</v>
      </c>
      <c r="F76" s="4" t="str">
        <f>IF(D76="蒙古族","2.5",IF(D76="达斡尔族","2.5",IF(D76="鄂伦春族","2.5",IF(D76="鄂温克族","2.5",""))))</f>
        <v>2.5</v>
      </c>
      <c r="G76" s="4">
        <v>58.5</v>
      </c>
      <c r="H76" s="7">
        <v>9</v>
      </c>
    </row>
    <row r="77" spans="1:8" ht="14.25">
      <c r="A77" s="4" t="s">
        <v>90</v>
      </c>
      <c r="B77" s="8">
        <v>20160015026</v>
      </c>
      <c r="C77" s="4" t="s">
        <v>100</v>
      </c>
      <c r="D77" s="4" t="s">
        <v>11</v>
      </c>
      <c r="E77" s="6">
        <v>58</v>
      </c>
      <c r="F77" s="4"/>
      <c r="G77" s="4">
        <v>58</v>
      </c>
      <c r="H77" s="7">
        <v>10</v>
      </c>
    </row>
    <row r="78" spans="1:8" ht="14.25">
      <c r="A78" s="4" t="s">
        <v>90</v>
      </c>
      <c r="B78" s="8">
        <v>20160017007</v>
      </c>
      <c r="C78" s="4" t="s">
        <v>101</v>
      </c>
      <c r="D78" s="4" t="s">
        <v>11</v>
      </c>
      <c r="E78" s="6">
        <v>57.8</v>
      </c>
      <c r="F78" s="4"/>
      <c r="G78" s="4">
        <v>57.8</v>
      </c>
      <c r="H78" s="7">
        <v>11</v>
      </c>
    </row>
    <row r="79" spans="1:8" s="1" customFormat="1" ht="15" customHeight="1">
      <c r="A79" s="4" t="s">
        <v>90</v>
      </c>
      <c r="B79" s="8">
        <v>20160016005</v>
      </c>
      <c r="C79" s="4" t="s">
        <v>102</v>
      </c>
      <c r="D79" s="4" t="s">
        <v>11</v>
      </c>
      <c r="E79" s="6">
        <v>57.4</v>
      </c>
      <c r="F79" s="4"/>
      <c r="G79" s="4">
        <v>57.4</v>
      </c>
      <c r="H79" s="7">
        <v>12</v>
      </c>
    </row>
    <row r="80" spans="1:8" ht="14.25">
      <c r="A80" s="4" t="s">
        <v>90</v>
      </c>
      <c r="B80" s="8">
        <v>20160017002</v>
      </c>
      <c r="C80" s="4" t="s">
        <v>103</v>
      </c>
      <c r="D80" s="4" t="s">
        <v>104</v>
      </c>
      <c r="E80" s="6">
        <v>56.2</v>
      </c>
      <c r="F80" s="4"/>
      <c r="G80" s="4">
        <v>56.2</v>
      </c>
      <c r="H80" s="7">
        <v>13</v>
      </c>
    </row>
    <row r="81" spans="1:8" ht="14.25">
      <c r="A81" s="4" t="s">
        <v>90</v>
      </c>
      <c r="B81" s="8">
        <v>20160015007</v>
      </c>
      <c r="C81" s="4" t="s">
        <v>105</v>
      </c>
      <c r="D81" s="4" t="s">
        <v>11</v>
      </c>
      <c r="E81" s="6">
        <v>55.8</v>
      </c>
      <c r="F81" s="4"/>
      <c r="G81" s="4">
        <v>55.8</v>
      </c>
      <c r="H81" s="7">
        <v>14</v>
      </c>
    </row>
    <row r="82" spans="1:8" ht="14.25">
      <c r="A82" s="4" t="s">
        <v>90</v>
      </c>
      <c r="B82" s="8">
        <v>20160013013</v>
      </c>
      <c r="C82" s="4" t="s">
        <v>106</v>
      </c>
      <c r="D82" s="4" t="s">
        <v>11</v>
      </c>
      <c r="E82" s="6">
        <v>55.4</v>
      </c>
      <c r="F82" s="4"/>
      <c r="G82" s="4">
        <v>55.4</v>
      </c>
      <c r="H82" s="7">
        <v>15</v>
      </c>
    </row>
    <row r="83" spans="1:8" ht="14.25">
      <c r="A83" s="4" t="s">
        <v>90</v>
      </c>
      <c r="B83" s="8">
        <v>20160014013</v>
      </c>
      <c r="C83" s="4" t="s">
        <v>107</v>
      </c>
      <c r="D83" s="4" t="s">
        <v>11</v>
      </c>
      <c r="E83" s="6">
        <v>55.4</v>
      </c>
      <c r="F83" s="4"/>
      <c r="G83" s="4">
        <v>55.4</v>
      </c>
      <c r="H83" s="7">
        <v>16</v>
      </c>
    </row>
    <row r="84" spans="1:8" ht="14.25">
      <c r="A84" s="4" t="s">
        <v>90</v>
      </c>
      <c r="B84" s="8">
        <v>20160018003</v>
      </c>
      <c r="C84" s="4" t="s">
        <v>108</v>
      </c>
      <c r="D84" s="4" t="s">
        <v>11</v>
      </c>
      <c r="E84" s="6">
        <v>55</v>
      </c>
      <c r="F84" s="4"/>
      <c r="G84" s="4">
        <v>55</v>
      </c>
      <c r="H84" s="7">
        <v>17</v>
      </c>
    </row>
    <row r="85" spans="1:8" ht="14.25">
      <c r="A85" s="4" t="s">
        <v>90</v>
      </c>
      <c r="B85" s="8">
        <v>20160017020</v>
      </c>
      <c r="C85" s="4" t="s">
        <v>109</v>
      </c>
      <c r="D85" s="4" t="s">
        <v>15</v>
      </c>
      <c r="E85" s="6">
        <v>52.4</v>
      </c>
      <c r="F85" s="4" t="str">
        <f>IF(D85="蒙古族","2.5",IF(D85="达斡尔族","2.5",IF(D85="鄂伦春族","2.5",IF(D85="鄂温克族","2.5",""))))</f>
        <v>2.5</v>
      </c>
      <c r="G85" s="4">
        <v>54.9</v>
      </c>
      <c r="H85" s="7">
        <v>18</v>
      </c>
    </row>
    <row r="86" spans="1:8" ht="14.25">
      <c r="A86" s="4" t="s">
        <v>90</v>
      </c>
      <c r="B86" s="8">
        <v>20160017025</v>
      </c>
      <c r="C86" s="4" t="s">
        <v>110</v>
      </c>
      <c r="D86" s="4" t="s">
        <v>11</v>
      </c>
      <c r="E86" s="6">
        <v>54</v>
      </c>
      <c r="F86" s="4"/>
      <c r="G86" s="4">
        <v>54</v>
      </c>
      <c r="H86" s="7">
        <v>19</v>
      </c>
    </row>
    <row r="87" spans="1:8" ht="14.25">
      <c r="A87" s="4" t="s">
        <v>90</v>
      </c>
      <c r="B87" s="8">
        <v>20160014006</v>
      </c>
      <c r="C87" s="4" t="s">
        <v>111</v>
      </c>
      <c r="D87" s="4" t="s">
        <v>11</v>
      </c>
      <c r="E87" s="6">
        <v>53.8</v>
      </c>
      <c r="F87" s="4"/>
      <c r="G87" s="4">
        <v>53.8</v>
      </c>
      <c r="H87" s="7">
        <v>20</v>
      </c>
    </row>
    <row r="88" spans="1:8" ht="14.25">
      <c r="A88" s="4" t="s">
        <v>90</v>
      </c>
      <c r="B88" s="8">
        <v>20160024015</v>
      </c>
      <c r="C88" s="4" t="s">
        <v>112</v>
      </c>
      <c r="D88" s="4" t="s">
        <v>15</v>
      </c>
      <c r="E88" s="6">
        <v>51.2</v>
      </c>
      <c r="F88" s="4" t="str">
        <f>IF(D88="蒙古族","2.5",IF(D88="达斡尔族","2.5",IF(D88="鄂伦春族","2.5",IF(D88="鄂温克族","2.5",""))))</f>
        <v>2.5</v>
      </c>
      <c r="G88" s="4">
        <v>53.7</v>
      </c>
      <c r="H88" s="7">
        <v>21</v>
      </c>
    </row>
    <row r="89" spans="1:8" ht="14.25">
      <c r="A89" s="4" t="s">
        <v>90</v>
      </c>
      <c r="B89" s="8">
        <v>20160015015</v>
      </c>
      <c r="C89" s="4" t="s">
        <v>113</v>
      </c>
      <c r="D89" s="4" t="s">
        <v>11</v>
      </c>
      <c r="E89" s="6">
        <v>52</v>
      </c>
      <c r="F89" s="4"/>
      <c r="G89" s="4">
        <v>52</v>
      </c>
      <c r="H89" s="7">
        <v>22</v>
      </c>
    </row>
    <row r="90" spans="1:8" ht="14.25">
      <c r="A90" s="4" t="s">
        <v>90</v>
      </c>
      <c r="B90" s="8">
        <v>20160016022</v>
      </c>
      <c r="C90" s="4" t="s">
        <v>114</v>
      </c>
      <c r="D90" s="4" t="s">
        <v>11</v>
      </c>
      <c r="E90" s="6">
        <v>51.4</v>
      </c>
      <c r="F90" s="4"/>
      <c r="G90" s="4">
        <v>51.4</v>
      </c>
      <c r="H90" s="7">
        <v>23</v>
      </c>
    </row>
    <row r="91" spans="1:8" ht="14.25">
      <c r="A91" s="4" t="s">
        <v>90</v>
      </c>
      <c r="B91" s="8">
        <v>20160013009</v>
      </c>
      <c r="C91" s="4" t="s">
        <v>115</v>
      </c>
      <c r="D91" s="4" t="s">
        <v>11</v>
      </c>
      <c r="E91" s="6">
        <v>51.2</v>
      </c>
      <c r="F91" s="4"/>
      <c r="G91" s="4">
        <v>51.2</v>
      </c>
      <c r="H91" s="7">
        <v>24</v>
      </c>
    </row>
    <row r="92" spans="1:8" ht="14.25">
      <c r="A92" s="4" t="s">
        <v>90</v>
      </c>
      <c r="B92" s="8">
        <v>20160016014</v>
      </c>
      <c r="C92" s="4" t="s">
        <v>116</v>
      </c>
      <c r="D92" s="4" t="s">
        <v>11</v>
      </c>
      <c r="E92" s="6">
        <v>51.2</v>
      </c>
      <c r="F92" s="4"/>
      <c r="G92" s="4">
        <v>51.2</v>
      </c>
      <c r="H92" s="7">
        <v>25</v>
      </c>
    </row>
    <row r="93" spans="1:8" ht="14.25">
      <c r="A93" s="4" t="s">
        <v>90</v>
      </c>
      <c r="B93" s="8">
        <v>20160013017</v>
      </c>
      <c r="C93" s="4" t="s">
        <v>117</v>
      </c>
      <c r="D93" s="4" t="s">
        <v>15</v>
      </c>
      <c r="E93" s="6">
        <v>48.6</v>
      </c>
      <c r="F93" s="4" t="str">
        <f>IF(D93="蒙古族","2.5",IF(D93="达斡尔族","2.5",IF(D93="鄂伦春族","2.5",IF(D93="鄂温克族","2.5",""))))</f>
        <v>2.5</v>
      </c>
      <c r="G93" s="4">
        <v>51.1</v>
      </c>
      <c r="H93" s="7">
        <v>26</v>
      </c>
    </row>
    <row r="94" spans="1:8" ht="14.25">
      <c r="A94" s="4" t="s">
        <v>90</v>
      </c>
      <c r="B94" s="8">
        <v>20160013001</v>
      </c>
      <c r="C94" s="4" t="s">
        <v>118</v>
      </c>
      <c r="D94" s="4" t="s">
        <v>11</v>
      </c>
      <c r="E94" s="6">
        <v>51</v>
      </c>
      <c r="F94" s="4"/>
      <c r="G94" s="4">
        <v>51</v>
      </c>
      <c r="H94" s="7">
        <v>27</v>
      </c>
    </row>
    <row r="95" spans="1:8" ht="14.25">
      <c r="A95" s="8" t="s">
        <v>90</v>
      </c>
      <c r="B95" s="8">
        <v>20160013002</v>
      </c>
      <c r="C95" s="4" t="s">
        <v>119</v>
      </c>
      <c r="D95" s="4" t="s">
        <v>15</v>
      </c>
      <c r="E95" s="6">
        <v>48</v>
      </c>
      <c r="F95" s="4" t="str">
        <f>IF(D95="蒙古族","2.5",IF(D95="达斡尔族","2.5",IF(D95="鄂伦春族","2.5",IF(D95="鄂温克族","2.5",""))))</f>
        <v>2.5</v>
      </c>
      <c r="G95" s="4">
        <v>50.5</v>
      </c>
      <c r="H95" s="7">
        <v>28</v>
      </c>
    </row>
    <row r="96" spans="1:8" ht="14.25">
      <c r="A96" s="4" t="s">
        <v>90</v>
      </c>
      <c r="B96" s="8">
        <v>20160014020</v>
      </c>
      <c r="C96" s="4" t="s">
        <v>120</v>
      </c>
      <c r="D96" s="4" t="s">
        <v>11</v>
      </c>
      <c r="E96" s="6">
        <v>50.4</v>
      </c>
      <c r="F96" s="4"/>
      <c r="G96" s="4">
        <v>50.4</v>
      </c>
      <c r="H96" s="7">
        <v>29</v>
      </c>
    </row>
    <row r="97" spans="1:8" ht="14.25">
      <c r="A97" s="4" t="s">
        <v>90</v>
      </c>
      <c r="B97" s="8">
        <v>20160016020</v>
      </c>
      <c r="C97" s="4" t="s">
        <v>121</v>
      </c>
      <c r="D97" s="4" t="s">
        <v>15</v>
      </c>
      <c r="E97" s="6">
        <v>47.6</v>
      </c>
      <c r="F97" s="4" t="str">
        <f>IF(D97="蒙古族","2.5",IF(D97="达斡尔族","2.5",IF(D97="鄂伦春族","2.5",IF(D97="鄂温克族","2.5",""))))</f>
        <v>2.5</v>
      </c>
      <c r="G97" s="4">
        <v>50.1</v>
      </c>
      <c r="H97" s="7">
        <v>30</v>
      </c>
    </row>
    <row r="98" spans="1:8" ht="14.25">
      <c r="A98" s="4" t="s">
        <v>90</v>
      </c>
      <c r="B98" s="8">
        <v>20160016026</v>
      </c>
      <c r="C98" s="4" t="s">
        <v>122</v>
      </c>
      <c r="D98" s="4" t="s">
        <v>11</v>
      </c>
      <c r="E98" s="6">
        <v>50</v>
      </c>
      <c r="F98" s="4"/>
      <c r="G98" s="4">
        <v>50</v>
      </c>
      <c r="H98" s="7">
        <v>31</v>
      </c>
    </row>
    <row r="99" spans="1:8" ht="14.25">
      <c r="A99" s="4" t="s">
        <v>90</v>
      </c>
      <c r="B99" s="8">
        <v>20160018010</v>
      </c>
      <c r="C99" s="4" t="s">
        <v>123</v>
      </c>
      <c r="D99" s="4" t="s">
        <v>11</v>
      </c>
      <c r="E99" s="6">
        <v>49.4</v>
      </c>
      <c r="F99" s="4"/>
      <c r="G99" s="4">
        <v>49.4</v>
      </c>
      <c r="H99" s="7">
        <v>32</v>
      </c>
    </row>
    <row r="100" spans="1:8" ht="14.25">
      <c r="A100" s="4" t="s">
        <v>90</v>
      </c>
      <c r="B100" s="8">
        <v>20160024011</v>
      </c>
      <c r="C100" s="4" t="s">
        <v>124</v>
      </c>
      <c r="D100" s="4" t="s">
        <v>15</v>
      </c>
      <c r="E100" s="6">
        <v>46.8</v>
      </c>
      <c r="F100" s="4" t="str">
        <f>IF(D100="蒙古族","2.5",IF(D100="达斡尔族","2.5",IF(D100="鄂伦春族","2.5",IF(D100="鄂温克族","2.5",""))))</f>
        <v>2.5</v>
      </c>
      <c r="G100" s="4">
        <v>49.3</v>
      </c>
      <c r="H100" s="7">
        <v>33</v>
      </c>
    </row>
    <row r="101" spans="1:8" ht="14.25">
      <c r="A101" s="4" t="s">
        <v>90</v>
      </c>
      <c r="B101" s="8">
        <v>20160017014</v>
      </c>
      <c r="C101" s="4" t="s">
        <v>125</v>
      </c>
      <c r="D101" s="4" t="s">
        <v>11</v>
      </c>
      <c r="E101" s="6">
        <v>49</v>
      </c>
      <c r="F101" s="4"/>
      <c r="G101" s="4">
        <v>49</v>
      </c>
      <c r="H101" s="7">
        <v>34</v>
      </c>
    </row>
    <row r="102" spans="1:8" ht="14.25">
      <c r="A102" s="4" t="s">
        <v>90</v>
      </c>
      <c r="B102" s="8">
        <v>20160014010</v>
      </c>
      <c r="C102" s="4" t="s">
        <v>126</v>
      </c>
      <c r="D102" s="4" t="s">
        <v>11</v>
      </c>
      <c r="E102" s="6">
        <v>48.4</v>
      </c>
      <c r="F102" s="4"/>
      <c r="G102" s="4">
        <v>48.4</v>
      </c>
      <c r="H102" s="7">
        <v>35</v>
      </c>
    </row>
    <row r="103" spans="1:8" ht="14.25">
      <c r="A103" s="4" t="s">
        <v>90</v>
      </c>
      <c r="B103" s="8">
        <v>20160016012</v>
      </c>
      <c r="C103" s="4" t="s">
        <v>127</v>
      </c>
      <c r="D103" s="4" t="s">
        <v>11</v>
      </c>
      <c r="E103" s="6">
        <v>48.4</v>
      </c>
      <c r="F103" s="4"/>
      <c r="G103" s="4">
        <v>48.4</v>
      </c>
      <c r="H103" s="7">
        <v>36</v>
      </c>
    </row>
    <row r="104" spans="1:8" ht="14.25">
      <c r="A104" s="4" t="s">
        <v>90</v>
      </c>
      <c r="B104" s="8">
        <v>20160013019</v>
      </c>
      <c r="C104" s="4" t="s">
        <v>128</v>
      </c>
      <c r="D104" s="4" t="s">
        <v>11</v>
      </c>
      <c r="E104" s="6">
        <v>48.2</v>
      </c>
      <c r="F104" s="4"/>
      <c r="G104" s="4">
        <v>48.2</v>
      </c>
      <c r="H104" s="7">
        <v>37</v>
      </c>
    </row>
    <row r="105" spans="1:8" ht="14.25">
      <c r="A105" s="4" t="s">
        <v>90</v>
      </c>
      <c r="B105" s="8">
        <v>20160017005</v>
      </c>
      <c r="C105" s="4" t="s">
        <v>129</v>
      </c>
      <c r="D105" s="4" t="s">
        <v>11</v>
      </c>
      <c r="E105" s="6">
        <v>48.2</v>
      </c>
      <c r="F105" s="4"/>
      <c r="G105" s="4">
        <v>48.2</v>
      </c>
      <c r="H105" s="7">
        <v>38</v>
      </c>
    </row>
    <row r="106" spans="1:8" ht="14.25">
      <c r="A106" s="4" t="s">
        <v>90</v>
      </c>
      <c r="B106" s="8">
        <v>20160024014</v>
      </c>
      <c r="C106" s="4" t="s">
        <v>130</v>
      </c>
      <c r="D106" s="4" t="s">
        <v>15</v>
      </c>
      <c r="E106" s="6">
        <v>45.6</v>
      </c>
      <c r="F106" s="4" t="str">
        <f>IF(D106="蒙古族","2.5",IF(D106="达斡尔族","2.5",IF(D106="鄂伦春族","2.5",IF(D106="鄂温克族","2.5",""))))</f>
        <v>2.5</v>
      </c>
      <c r="G106" s="4">
        <v>48.1</v>
      </c>
      <c r="H106" s="7">
        <v>39</v>
      </c>
    </row>
    <row r="107" spans="1:8" ht="14.25">
      <c r="A107" s="4" t="s">
        <v>90</v>
      </c>
      <c r="B107" s="8">
        <v>20160018012</v>
      </c>
      <c r="C107" s="4" t="s">
        <v>131</v>
      </c>
      <c r="D107" s="4" t="s">
        <v>11</v>
      </c>
      <c r="E107" s="6">
        <v>47.8</v>
      </c>
      <c r="F107" s="4"/>
      <c r="G107" s="4">
        <v>47.8</v>
      </c>
      <c r="H107" s="7">
        <v>40</v>
      </c>
    </row>
    <row r="108" spans="1:8" ht="14.25">
      <c r="A108" s="4" t="s">
        <v>90</v>
      </c>
      <c r="B108" s="8">
        <v>20160017006</v>
      </c>
      <c r="C108" s="4" t="s">
        <v>132</v>
      </c>
      <c r="D108" s="4" t="s">
        <v>11</v>
      </c>
      <c r="E108" s="6">
        <v>47.6</v>
      </c>
      <c r="F108" s="4"/>
      <c r="G108" s="4">
        <v>47.6</v>
      </c>
      <c r="H108" s="7">
        <v>41</v>
      </c>
    </row>
    <row r="109" spans="1:8" ht="14.25">
      <c r="A109" s="4" t="s">
        <v>90</v>
      </c>
      <c r="B109" s="8">
        <v>20160013008</v>
      </c>
      <c r="C109" s="4" t="s">
        <v>133</v>
      </c>
      <c r="D109" s="4" t="s">
        <v>11</v>
      </c>
      <c r="E109" s="6">
        <v>47.2</v>
      </c>
      <c r="F109" s="4"/>
      <c r="G109" s="4">
        <v>47.2</v>
      </c>
      <c r="H109" s="7">
        <v>42</v>
      </c>
    </row>
    <row r="110" spans="1:8" ht="14.25">
      <c r="A110" s="4" t="s">
        <v>90</v>
      </c>
      <c r="B110" s="8">
        <v>20160018017</v>
      </c>
      <c r="C110" s="4" t="s">
        <v>134</v>
      </c>
      <c r="D110" s="4" t="s">
        <v>11</v>
      </c>
      <c r="E110" s="6">
        <v>47.2</v>
      </c>
      <c r="F110" s="4"/>
      <c r="G110" s="4">
        <v>47.2</v>
      </c>
      <c r="H110" s="7">
        <v>43</v>
      </c>
    </row>
    <row r="111" spans="1:8" ht="14.25">
      <c r="A111" s="4" t="s">
        <v>90</v>
      </c>
      <c r="B111" s="8">
        <v>20160014017</v>
      </c>
      <c r="C111" s="4" t="s">
        <v>135</v>
      </c>
      <c r="D111" s="4" t="s">
        <v>11</v>
      </c>
      <c r="E111" s="6">
        <v>47</v>
      </c>
      <c r="F111" s="4"/>
      <c r="G111" s="4">
        <v>47</v>
      </c>
      <c r="H111" s="7">
        <v>44</v>
      </c>
    </row>
    <row r="112" spans="1:8" ht="14.25">
      <c r="A112" s="4" t="s">
        <v>90</v>
      </c>
      <c r="B112" s="8">
        <v>20160016011</v>
      </c>
      <c r="C112" s="4" t="s">
        <v>136</v>
      </c>
      <c r="D112" s="4" t="s">
        <v>11</v>
      </c>
      <c r="E112" s="6">
        <v>47</v>
      </c>
      <c r="F112" s="4"/>
      <c r="G112" s="4">
        <v>47</v>
      </c>
      <c r="H112" s="7">
        <v>45</v>
      </c>
    </row>
    <row r="113" spans="1:8" ht="14.25">
      <c r="A113" s="4" t="s">
        <v>90</v>
      </c>
      <c r="B113" s="8">
        <v>20160016003</v>
      </c>
      <c r="C113" s="4" t="s">
        <v>137</v>
      </c>
      <c r="D113" s="4" t="s">
        <v>15</v>
      </c>
      <c r="E113" s="6">
        <v>44.4</v>
      </c>
      <c r="F113" s="4" t="str">
        <f>IF(D113="蒙古族","2.5",IF(D113="达斡尔族","2.5",IF(D113="鄂伦春族","2.5",IF(D113="鄂温克族","2.5",""))))</f>
        <v>2.5</v>
      </c>
      <c r="G113" s="4">
        <v>46.9</v>
      </c>
      <c r="H113" s="7">
        <v>46</v>
      </c>
    </row>
    <row r="114" spans="1:8" ht="14.25">
      <c r="A114" s="4" t="s">
        <v>90</v>
      </c>
      <c r="B114" s="8">
        <v>20160013018</v>
      </c>
      <c r="C114" s="4" t="s">
        <v>138</v>
      </c>
      <c r="D114" s="4" t="s">
        <v>11</v>
      </c>
      <c r="E114" s="6">
        <v>46.8</v>
      </c>
      <c r="F114" s="4"/>
      <c r="G114" s="4">
        <v>46.8</v>
      </c>
      <c r="H114" s="7">
        <v>47</v>
      </c>
    </row>
    <row r="115" spans="1:8" ht="14.25">
      <c r="A115" s="4" t="s">
        <v>90</v>
      </c>
      <c r="B115" s="8">
        <v>20160014030</v>
      </c>
      <c r="C115" s="4" t="s">
        <v>139</v>
      </c>
      <c r="D115" s="4" t="s">
        <v>11</v>
      </c>
      <c r="E115" s="6">
        <v>46.8</v>
      </c>
      <c r="F115" s="4"/>
      <c r="G115" s="4">
        <v>46.8</v>
      </c>
      <c r="H115" s="7">
        <v>48</v>
      </c>
    </row>
    <row r="116" spans="1:8" ht="14.25">
      <c r="A116" s="4" t="s">
        <v>90</v>
      </c>
      <c r="B116" s="8">
        <v>20160017028</v>
      </c>
      <c r="C116" s="4" t="s">
        <v>140</v>
      </c>
      <c r="D116" s="4" t="s">
        <v>15</v>
      </c>
      <c r="E116" s="6">
        <v>44.2</v>
      </c>
      <c r="F116" s="4" t="str">
        <f aca="true" t="shared" si="2" ref="F116:F121">IF(D116="蒙古族","2.5",IF(D116="达斡尔族","2.5",IF(D116="鄂伦春族","2.5",IF(D116="鄂温克族","2.5",""))))</f>
        <v>2.5</v>
      </c>
      <c r="G116" s="4">
        <v>46.7</v>
      </c>
      <c r="H116" s="7">
        <v>49</v>
      </c>
    </row>
    <row r="117" spans="1:8" ht="14.25">
      <c r="A117" s="4" t="s">
        <v>90</v>
      </c>
      <c r="B117" s="8">
        <v>20160017019</v>
      </c>
      <c r="C117" s="4" t="s">
        <v>141</v>
      </c>
      <c r="D117" s="4" t="s">
        <v>11</v>
      </c>
      <c r="E117" s="6">
        <v>46.6</v>
      </c>
      <c r="F117" s="4"/>
      <c r="G117" s="4">
        <v>46.6</v>
      </c>
      <c r="H117" s="7">
        <v>50</v>
      </c>
    </row>
    <row r="118" spans="1:8" ht="14.25">
      <c r="A118" s="4" t="s">
        <v>90</v>
      </c>
      <c r="B118" s="8">
        <v>20160013003</v>
      </c>
      <c r="C118" s="4" t="s">
        <v>142</v>
      </c>
      <c r="D118" s="4" t="s">
        <v>11</v>
      </c>
      <c r="E118" s="6">
        <v>46.4</v>
      </c>
      <c r="F118" s="4"/>
      <c r="G118" s="4">
        <v>46.4</v>
      </c>
      <c r="H118" s="7">
        <v>51</v>
      </c>
    </row>
    <row r="119" spans="1:8" ht="14.25">
      <c r="A119" s="4" t="s">
        <v>90</v>
      </c>
      <c r="B119" s="8">
        <v>20160024008</v>
      </c>
      <c r="C119" s="4" t="s">
        <v>143</v>
      </c>
      <c r="D119" s="4" t="s">
        <v>15</v>
      </c>
      <c r="E119" s="6">
        <v>43.6</v>
      </c>
      <c r="F119" s="4" t="str">
        <f t="shared" si="2"/>
        <v>2.5</v>
      </c>
      <c r="G119" s="4">
        <v>46.1</v>
      </c>
      <c r="H119" s="7">
        <v>52</v>
      </c>
    </row>
    <row r="120" spans="1:8" ht="14.25">
      <c r="A120" s="4" t="s">
        <v>90</v>
      </c>
      <c r="B120" s="8">
        <v>20160013028</v>
      </c>
      <c r="C120" s="4" t="s">
        <v>144</v>
      </c>
      <c r="D120" s="4" t="s">
        <v>11</v>
      </c>
      <c r="E120" s="6">
        <v>46</v>
      </c>
      <c r="F120" s="4"/>
      <c r="G120" s="4">
        <v>46</v>
      </c>
      <c r="H120" s="7">
        <v>53</v>
      </c>
    </row>
    <row r="121" spans="1:8" ht="14.25">
      <c r="A121" s="4" t="s">
        <v>90</v>
      </c>
      <c r="B121" s="8">
        <v>20160013010</v>
      </c>
      <c r="C121" s="4" t="s">
        <v>145</v>
      </c>
      <c r="D121" s="4" t="s">
        <v>146</v>
      </c>
      <c r="E121" s="6">
        <v>43.4</v>
      </c>
      <c r="F121" s="4" t="str">
        <f t="shared" si="2"/>
        <v>2.5</v>
      </c>
      <c r="G121" s="4">
        <v>45.9</v>
      </c>
      <c r="H121" s="7">
        <v>54</v>
      </c>
    </row>
    <row r="122" spans="1:8" ht="14.25">
      <c r="A122" s="4" t="s">
        <v>90</v>
      </c>
      <c r="B122" s="8">
        <v>20160016006</v>
      </c>
      <c r="C122" s="4" t="s">
        <v>147</v>
      </c>
      <c r="D122" s="4" t="s">
        <v>11</v>
      </c>
      <c r="E122" s="6">
        <v>45.8</v>
      </c>
      <c r="F122" s="4"/>
      <c r="G122" s="4">
        <v>45.8</v>
      </c>
      <c r="H122" s="7">
        <v>55</v>
      </c>
    </row>
    <row r="123" spans="1:8" ht="14.25">
      <c r="A123" s="4" t="s">
        <v>90</v>
      </c>
      <c r="B123" s="8">
        <v>20160015010</v>
      </c>
      <c r="C123" s="4" t="s">
        <v>148</v>
      </c>
      <c r="D123" s="4" t="s">
        <v>11</v>
      </c>
      <c r="E123" s="6">
        <v>45.6</v>
      </c>
      <c r="F123" s="4"/>
      <c r="G123" s="4">
        <v>45.6</v>
      </c>
      <c r="H123" s="7">
        <v>56</v>
      </c>
    </row>
    <row r="124" spans="1:8" ht="14.25">
      <c r="A124" s="4" t="s">
        <v>90</v>
      </c>
      <c r="B124" s="8">
        <v>20160015025</v>
      </c>
      <c r="C124" s="4" t="s">
        <v>149</v>
      </c>
      <c r="D124" s="4" t="s">
        <v>11</v>
      </c>
      <c r="E124" s="6">
        <v>44.8</v>
      </c>
      <c r="F124" s="4"/>
      <c r="G124" s="4">
        <v>44.8</v>
      </c>
      <c r="H124" s="7">
        <v>57</v>
      </c>
    </row>
    <row r="125" spans="1:8" ht="14.25">
      <c r="A125" s="4" t="s">
        <v>90</v>
      </c>
      <c r="B125" s="8">
        <v>20160015020</v>
      </c>
      <c r="C125" s="4" t="s">
        <v>150</v>
      </c>
      <c r="D125" s="4" t="s">
        <v>11</v>
      </c>
      <c r="E125" s="6">
        <v>44.6</v>
      </c>
      <c r="F125" s="4"/>
      <c r="G125" s="4">
        <v>44.6</v>
      </c>
      <c r="H125" s="7">
        <v>58</v>
      </c>
    </row>
    <row r="126" spans="1:8" ht="14.25">
      <c r="A126" s="4" t="s">
        <v>90</v>
      </c>
      <c r="B126" s="8">
        <v>20160013020</v>
      </c>
      <c r="C126" s="4" t="s">
        <v>151</v>
      </c>
      <c r="D126" s="4" t="s">
        <v>15</v>
      </c>
      <c r="E126" s="6">
        <v>42</v>
      </c>
      <c r="F126" s="4" t="str">
        <f>IF(D126="蒙古族","2.5",IF(D126="达斡尔族","2.5",IF(D126="鄂伦春族","2.5",IF(D126="鄂温克族","2.5",""))))</f>
        <v>2.5</v>
      </c>
      <c r="G126" s="4">
        <v>44.5</v>
      </c>
      <c r="H126" s="7">
        <v>59</v>
      </c>
    </row>
    <row r="127" spans="1:8" ht="14.25">
      <c r="A127" s="4" t="s">
        <v>90</v>
      </c>
      <c r="B127" s="8">
        <v>20160015008</v>
      </c>
      <c r="C127" s="4" t="s">
        <v>152</v>
      </c>
      <c r="D127" s="4" t="s">
        <v>11</v>
      </c>
      <c r="E127" s="6">
        <v>44.4</v>
      </c>
      <c r="F127" s="4"/>
      <c r="G127" s="4">
        <v>44.4</v>
      </c>
      <c r="H127" s="7">
        <v>60</v>
      </c>
    </row>
    <row r="128" spans="1:8" ht="14.25">
      <c r="A128" s="4" t="s">
        <v>90</v>
      </c>
      <c r="B128" s="8">
        <v>20160015022</v>
      </c>
      <c r="C128" s="4" t="s">
        <v>153</v>
      </c>
      <c r="D128" s="4" t="s">
        <v>11</v>
      </c>
      <c r="E128" s="6">
        <v>44.4</v>
      </c>
      <c r="F128" s="4"/>
      <c r="G128" s="4">
        <v>44.4</v>
      </c>
      <c r="H128" s="7">
        <v>61</v>
      </c>
    </row>
    <row r="129" spans="1:8" ht="14.25">
      <c r="A129" s="4" t="s">
        <v>90</v>
      </c>
      <c r="B129" s="8">
        <v>20160017021</v>
      </c>
      <c r="C129" s="4" t="s">
        <v>154</v>
      </c>
      <c r="D129" s="4" t="s">
        <v>11</v>
      </c>
      <c r="E129" s="6">
        <v>44.4</v>
      </c>
      <c r="F129" s="4"/>
      <c r="G129" s="4">
        <v>44.4</v>
      </c>
      <c r="H129" s="7">
        <v>62</v>
      </c>
    </row>
    <row r="130" spans="1:8" ht="14.25">
      <c r="A130" s="4" t="s">
        <v>90</v>
      </c>
      <c r="B130" s="8">
        <v>20160015028</v>
      </c>
      <c r="C130" s="4" t="s">
        <v>155</v>
      </c>
      <c r="D130" s="4" t="s">
        <v>11</v>
      </c>
      <c r="E130" s="6">
        <v>44</v>
      </c>
      <c r="F130" s="4"/>
      <c r="G130" s="4">
        <v>44</v>
      </c>
      <c r="H130" s="7">
        <v>63</v>
      </c>
    </row>
    <row r="131" spans="1:8" ht="14.25">
      <c r="A131" s="4" t="s">
        <v>90</v>
      </c>
      <c r="B131" s="8">
        <v>20160017008</v>
      </c>
      <c r="C131" s="4" t="s">
        <v>156</v>
      </c>
      <c r="D131" s="4" t="s">
        <v>15</v>
      </c>
      <c r="E131" s="6">
        <v>41.4</v>
      </c>
      <c r="F131" s="4" t="str">
        <f>IF(D131="蒙古族","2.5",IF(D131="达斡尔族","2.5",IF(D131="鄂伦春族","2.5",IF(D131="鄂温克族","2.5",""))))</f>
        <v>2.5</v>
      </c>
      <c r="G131" s="4">
        <v>43.9</v>
      </c>
      <c r="H131" s="7">
        <v>64</v>
      </c>
    </row>
    <row r="132" spans="1:8" ht="14.25">
      <c r="A132" s="4" t="s">
        <v>90</v>
      </c>
      <c r="B132" s="8">
        <v>20160018011</v>
      </c>
      <c r="C132" s="4" t="s">
        <v>157</v>
      </c>
      <c r="D132" s="4" t="s">
        <v>15</v>
      </c>
      <c r="E132" s="6">
        <v>41.2</v>
      </c>
      <c r="F132" s="4" t="str">
        <f>IF(D132="蒙古族","2.5",IF(D132="达斡尔族","2.5",IF(D132="鄂伦春族","2.5",IF(D132="鄂温克族","2.5",""))))</f>
        <v>2.5</v>
      </c>
      <c r="G132" s="4">
        <v>43.7</v>
      </c>
      <c r="H132" s="7">
        <v>65</v>
      </c>
    </row>
    <row r="133" spans="1:8" ht="14.25">
      <c r="A133" s="4" t="s">
        <v>90</v>
      </c>
      <c r="B133" s="8">
        <v>20160015003</v>
      </c>
      <c r="C133" s="4" t="s">
        <v>158</v>
      </c>
      <c r="D133" s="4" t="s">
        <v>11</v>
      </c>
      <c r="E133" s="6">
        <v>43.2</v>
      </c>
      <c r="F133" s="4"/>
      <c r="G133" s="4">
        <v>43.2</v>
      </c>
      <c r="H133" s="7">
        <v>66</v>
      </c>
    </row>
    <row r="134" spans="1:8" ht="14.25">
      <c r="A134" s="4" t="s">
        <v>90</v>
      </c>
      <c r="B134" s="8">
        <v>20160013004</v>
      </c>
      <c r="C134" s="4" t="s">
        <v>159</v>
      </c>
      <c r="D134" s="4" t="s">
        <v>11</v>
      </c>
      <c r="E134" s="6">
        <v>42.4</v>
      </c>
      <c r="F134" s="4"/>
      <c r="G134" s="4">
        <v>42.4</v>
      </c>
      <c r="H134" s="7">
        <v>67</v>
      </c>
    </row>
    <row r="135" spans="1:8" ht="14.25">
      <c r="A135" s="4" t="s">
        <v>90</v>
      </c>
      <c r="B135" s="8">
        <v>20160017022</v>
      </c>
      <c r="C135" s="4" t="s">
        <v>160</v>
      </c>
      <c r="D135" s="4" t="s">
        <v>11</v>
      </c>
      <c r="E135" s="6">
        <v>42.2</v>
      </c>
      <c r="F135" s="4"/>
      <c r="G135" s="4">
        <v>42.2</v>
      </c>
      <c r="H135" s="7">
        <v>68</v>
      </c>
    </row>
    <row r="136" spans="1:8" ht="14.25">
      <c r="A136" s="4" t="s">
        <v>90</v>
      </c>
      <c r="B136" s="8">
        <v>20160013022</v>
      </c>
      <c r="C136" s="4" t="s">
        <v>161</v>
      </c>
      <c r="D136" s="4" t="s">
        <v>11</v>
      </c>
      <c r="E136" s="6">
        <v>41.6</v>
      </c>
      <c r="F136" s="4"/>
      <c r="G136" s="4">
        <v>41.6</v>
      </c>
      <c r="H136" s="7">
        <v>69</v>
      </c>
    </row>
    <row r="137" spans="1:8" ht="14.25">
      <c r="A137" s="4" t="s">
        <v>90</v>
      </c>
      <c r="B137" s="8">
        <v>20160015016</v>
      </c>
      <c r="C137" s="4" t="s">
        <v>162</v>
      </c>
      <c r="D137" s="4" t="s">
        <v>11</v>
      </c>
      <c r="E137" s="6">
        <v>41.2</v>
      </c>
      <c r="F137" s="4"/>
      <c r="G137" s="4">
        <v>41.2</v>
      </c>
      <c r="H137" s="7">
        <v>70</v>
      </c>
    </row>
    <row r="138" spans="1:8" ht="14.25">
      <c r="A138" s="4" t="s">
        <v>90</v>
      </c>
      <c r="B138" s="8">
        <v>20160018013</v>
      </c>
      <c r="C138" s="4" t="s">
        <v>163</v>
      </c>
      <c r="D138" s="4" t="s">
        <v>11</v>
      </c>
      <c r="E138" s="6">
        <v>41</v>
      </c>
      <c r="F138" s="4"/>
      <c r="G138" s="4">
        <v>41</v>
      </c>
      <c r="H138" s="7">
        <v>71</v>
      </c>
    </row>
    <row r="139" spans="1:8" ht="14.25">
      <c r="A139" s="4" t="s">
        <v>90</v>
      </c>
      <c r="B139" s="8">
        <v>20160018009</v>
      </c>
      <c r="C139" s="4" t="s">
        <v>164</v>
      </c>
      <c r="D139" s="4" t="s">
        <v>11</v>
      </c>
      <c r="E139" s="6">
        <v>40.4</v>
      </c>
      <c r="F139" s="4"/>
      <c r="G139" s="4">
        <v>40.4</v>
      </c>
      <c r="H139" s="7">
        <v>72</v>
      </c>
    </row>
    <row r="140" spans="1:8" ht="14.25">
      <c r="A140" s="4" t="s">
        <v>90</v>
      </c>
      <c r="B140" s="8">
        <v>20160016029</v>
      </c>
      <c r="C140" s="4" t="s">
        <v>165</v>
      </c>
      <c r="D140" s="4" t="s">
        <v>11</v>
      </c>
      <c r="E140" s="6">
        <v>40.2</v>
      </c>
      <c r="F140" s="4"/>
      <c r="G140" s="4">
        <v>40.2</v>
      </c>
      <c r="H140" s="7">
        <v>73</v>
      </c>
    </row>
    <row r="141" spans="1:8" ht="14.25">
      <c r="A141" s="4" t="s">
        <v>90</v>
      </c>
      <c r="B141" s="8">
        <v>20160013025</v>
      </c>
      <c r="C141" s="4" t="s">
        <v>166</v>
      </c>
      <c r="D141" s="4" t="s">
        <v>11</v>
      </c>
      <c r="E141" s="6">
        <v>39.4</v>
      </c>
      <c r="F141" s="4"/>
      <c r="G141" s="4">
        <v>39.4</v>
      </c>
      <c r="H141" s="7">
        <v>74</v>
      </c>
    </row>
    <row r="142" spans="1:8" ht="14.25">
      <c r="A142" s="4" t="s">
        <v>90</v>
      </c>
      <c r="B142" s="8">
        <v>20160014001</v>
      </c>
      <c r="C142" s="4" t="s">
        <v>167</v>
      </c>
      <c r="D142" s="4" t="s">
        <v>11</v>
      </c>
      <c r="E142" s="6">
        <v>39.2</v>
      </c>
      <c r="F142" s="4"/>
      <c r="G142" s="4">
        <v>39.2</v>
      </c>
      <c r="H142" s="7">
        <v>75</v>
      </c>
    </row>
    <row r="143" spans="1:8" ht="14.25">
      <c r="A143" s="4" t="s">
        <v>90</v>
      </c>
      <c r="B143" s="8">
        <v>20160015012</v>
      </c>
      <c r="C143" s="4" t="s">
        <v>168</v>
      </c>
      <c r="D143" s="4" t="s">
        <v>11</v>
      </c>
      <c r="E143" s="6">
        <v>38.8</v>
      </c>
      <c r="F143" s="4"/>
      <c r="G143" s="4">
        <v>38.8</v>
      </c>
      <c r="H143" s="7">
        <v>76</v>
      </c>
    </row>
    <row r="144" spans="1:8" ht="14.25">
      <c r="A144" s="4" t="s">
        <v>90</v>
      </c>
      <c r="B144" s="8">
        <v>20160014003</v>
      </c>
      <c r="C144" s="4" t="s">
        <v>169</v>
      </c>
      <c r="D144" s="4" t="s">
        <v>27</v>
      </c>
      <c r="E144" s="6">
        <v>38.6</v>
      </c>
      <c r="F144" s="4"/>
      <c r="G144" s="4">
        <v>38.6</v>
      </c>
      <c r="H144" s="7">
        <v>77</v>
      </c>
    </row>
    <row r="145" spans="1:8" ht="14.25">
      <c r="A145" s="4" t="s">
        <v>90</v>
      </c>
      <c r="B145" s="8">
        <v>20160018015</v>
      </c>
      <c r="C145" s="4" t="s">
        <v>170</v>
      </c>
      <c r="D145" s="4" t="s">
        <v>15</v>
      </c>
      <c r="E145" s="6">
        <v>35.6</v>
      </c>
      <c r="F145" s="4" t="str">
        <f>IF(D145="蒙古族","2.5",IF(D145="达斡尔族","2.5",IF(D145="鄂伦春族","2.5",IF(D145="鄂温克族","2.5",""))))</f>
        <v>2.5</v>
      </c>
      <c r="G145" s="4">
        <v>38.1</v>
      </c>
      <c r="H145" s="7">
        <v>78</v>
      </c>
    </row>
    <row r="146" spans="1:8" ht="14.25">
      <c r="A146" s="4" t="s">
        <v>90</v>
      </c>
      <c r="B146" s="8">
        <v>20160014011</v>
      </c>
      <c r="C146" s="4" t="s">
        <v>171</v>
      </c>
      <c r="D146" s="4" t="s">
        <v>11</v>
      </c>
      <c r="E146" s="6">
        <v>37.8</v>
      </c>
      <c r="F146" s="4"/>
      <c r="G146" s="4">
        <v>37.8</v>
      </c>
      <c r="H146" s="7">
        <v>79</v>
      </c>
    </row>
    <row r="147" spans="1:8" ht="14.25">
      <c r="A147" s="4" t="s">
        <v>90</v>
      </c>
      <c r="B147" s="8">
        <v>20160015030</v>
      </c>
      <c r="C147" s="4" t="s">
        <v>172</v>
      </c>
      <c r="D147" s="4" t="s">
        <v>11</v>
      </c>
      <c r="E147" s="6">
        <v>37.6</v>
      </c>
      <c r="F147" s="4"/>
      <c r="G147" s="4">
        <v>37.6</v>
      </c>
      <c r="H147" s="7">
        <v>80</v>
      </c>
    </row>
    <row r="148" spans="1:8" ht="14.25">
      <c r="A148" s="4" t="s">
        <v>90</v>
      </c>
      <c r="B148" s="8">
        <v>20160016015</v>
      </c>
      <c r="C148" s="4" t="s">
        <v>173</v>
      </c>
      <c r="D148" s="4" t="s">
        <v>11</v>
      </c>
      <c r="E148" s="6">
        <v>37</v>
      </c>
      <c r="F148" s="4"/>
      <c r="G148" s="4">
        <v>37</v>
      </c>
      <c r="H148" s="7">
        <v>81</v>
      </c>
    </row>
    <row r="149" spans="1:8" ht="14.25">
      <c r="A149" s="4" t="s">
        <v>90</v>
      </c>
      <c r="B149" s="8">
        <v>20160018006</v>
      </c>
      <c r="C149" s="4" t="s">
        <v>174</v>
      </c>
      <c r="D149" s="4" t="s">
        <v>11</v>
      </c>
      <c r="E149" s="6">
        <v>36.8</v>
      </c>
      <c r="F149" s="4"/>
      <c r="G149" s="4">
        <v>36.8</v>
      </c>
      <c r="H149" s="7">
        <v>82</v>
      </c>
    </row>
    <row r="150" spans="1:8" ht="14.25">
      <c r="A150" s="4" t="s">
        <v>90</v>
      </c>
      <c r="B150" s="8">
        <v>20160016019</v>
      </c>
      <c r="C150" s="4" t="s">
        <v>175</v>
      </c>
      <c r="D150" s="4" t="s">
        <v>15</v>
      </c>
      <c r="E150" s="6">
        <v>34.2</v>
      </c>
      <c r="F150" s="4" t="str">
        <f>IF(D150="蒙古族","2.5",IF(D150="达斡尔族","2.5",IF(D150="鄂伦春族","2.5",IF(D150="鄂温克族","2.5",""))))</f>
        <v>2.5</v>
      </c>
      <c r="G150" s="4">
        <v>36.7</v>
      </c>
      <c r="H150" s="7">
        <v>83</v>
      </c>
    </row>
    <row r="151" spans="1:8" ht="14.25">
      <c r="A151" s="4" t="s">
        <v>90</v>
      </c>
      <c r="B151" s="8">
        <v>20160018018</v>
      </c>
      <c r="C151" s="4" t="s">
        <v>176</v>
      </c>
      <c r="D151" s="4" t="s">
        <v>11</v>
      </c>
      <c r="E151" s="6">
        <v>36.6</v>
      </c>
      <c r="F151" s="4"/>
      <c r="G151" s="4">
        <v>36.6</v>
      </c>
      <c r="H151" s="7">
        <v>84</v>
      </c>
    </row>
    <row r="152" spans="1:8" ht="14.25">
      <c r="A152" s="4" t="s">
        <v>90</v>
      </c>
      <c r="B152" s="8">
        <v>20160017013</v>
      </c>
      <c r="C152" s="4" t="s">
        <v>177</v>
      </c>
      <c r="D152" s="4" t="s">
        <v>11</v>
      </c>
      <c r="E152" s="6">
        <v>36.2</v>
      </c>
      <c r="F152" s="4"/>
      <c r="G152" s="4">
        <v>36.2</v>
      </c>
      <c r="H152" s="7">
        <v>85</v>
      </c>
    </row>
    <row r="153" spans="1:8" ht="14.25">
      <c r="A153" s="4" t="s">
        <v>90</v>
      </c>
      <c r="B153" s="8">
        <v>20160013007</v>
      </c>
      <c r="C153" s="4" t="s">
        <v>178</v>
      </c>
      <c r="D153" s="4" t="s">
        <v>11</v>
      </c>
      <c r="E153" s="6">
        <v>35</v>
      </c>
      <c r="F153" s="4"/>
      <c r="G153" s="4">
        <v>35</v>
      </c>
      <c r="H153" s="7">
        <v>86</v>
      </c>
    </row>
    <row r="154" spans="1:8" ht="14.25">
      <c r="A154" s="4" t="s">
        <v>90</v>
      </c>
      <c r="B154" s="8">
        <v>20160018023</v>
      </c>
      <c r="C154" s="4" t="s">
        <v>179</v>
      </c>
      <c r="D154" s="4" t="s">
        <v>15</v>
      </c>
      <c r="E154" s="6">
        <v>31.8</v>
      </c>
      <c r="F154" s="4" t="str">
        <f>IF(D154="蒙古族","2.5",IF(D154="达斡尔族","2.5",IF(D154="鄂伦春族","2.5",IF(D154="鄂温克族","2.5",""))))</f>
        <v>2.5</v>
      </c>
      <c r="G154" s="4">
        <v>34.3</v>
      </c>
      <c r="H154" s="7">
        <v>87</v>
      </c>
    </row>
    <row r="155" spans="1:8" ht="14.25">
      <c r="A155" s="4" t="s">
        <v>90</v>
      </c>
      <c r="B155" s="8">
        <v>20160016021</v>
      </c>
      <c r="C155" s="4" t="s">
        <v>180</v>
      </c>
      <c r="D155" s="4" t="s">
        <v>11</v>
      </c>
      <c r="E155" s="6">
        <v>33.6</v>
      </c>
      <c r="F155" s="4"/>
      <c r="G155" s="4">
        <v>33.6</v>
      </c>
      <c r="H155" s="7">
        <v>88</v>
      </c>
    </row>
    <row r="156" spans="1:8" ht="14.25">
      <c r="A156" s="4" t="s">
        <v>90</v>
      </c>
      <c r="B156" s="8">
        <v>20160016023</v>
      </c>
      <c r="C156" s="4" t="s">
        <v>181</v>
      </c>
      <c r="D156" s="4" t="s">
        <v>15</v>
      </c>
      <c r="E156" s="6">
        <v>25.4</v>
      </c>
      <c r="F156" s="4" t="str">
        <f>IF(D156="蒙古族","2.5",IF(D156="达斡尔族","2.5",IF(D156="鄂伦春族","2.5",IF(D156="鄂温克族","2.5",""))))</f>
        <v>2.5</v>
      </c>
      <c r="G156" s="4">
        <v>27.9</v>
      </c>
      <c r="H156" s="7">
        <v>89</v>
      </c>
    </row>
    <row r="157" spans="1:8" ht="14.25">
      <c r="A157" s="4" t="s">
        <v>90</v>
      </c>
      <c r="B157" s="8">
        <v>20160014002</v>
      </c>
      <c r="C157" s="4" t="s">
        <v>182</v>
      </c>
      <c r="D157" s="4" t="s">
        <v>11</v>
      </c>
      <c r="E157" s="6">
        <v>27.6</v>
      </c>
      <c r="F157" s="4"/>
      <c r="G157" s="4">
        <v>27.6</v>
      </c>
      <c r="H157" s="7">
        <v>90</v>
      </c>
    </row>
    <row r="158" spans="1:8" ht="14.25">
      <c r="A158" s="4" t="s">
        <v>183</v>
      </c>
      <c r="B158" s="8">
        <v>20160019028</v>
      </c>
      <c r="C158" s="4" t="s">
        <v>184</v>
      </c>
      <c r="D158" s="4" t="s">
        <v>11</v>
      </c>
      <c r="E158" s="6">
        <v>68.6</v>
      </c>
      <c r="F158" s="4"/>
      <c r="G158" s="4">
        <v>68.6</v>
      </c>
      <c r="H158" s="7">
        <v>1</v>
      </c>
    </row>
    <row r="159" spans="1:8" ht="14.25">
      <c r="A159" s="4" t="s">
        <v>183</v>
      </c>
      <c r="B159" s="8">
        <v>20160019019</v>
      </c>
      <c r="C159" s="4" t="s">
        <v>185</v>
      </c>
      <c r="D159" s="4" t="s">
        <v>11</v>
      </c>
      <c r="E159" s="6">
        <v>44.4</v>
      </c>
      <c r="F159" s="4"/>
      <c r="G159" s="4">
        <v>44.4</v>
      </c>
      <c r="H159" s="7">
        <v>2</v>
      </c>
    </row>
    <row r="160" spans="1:8" ht="14.25">
      <c r="A160" s="4" t="s">
        <v>183</v>
      </c>
      <c r="B160" s="8">
        <v>20160019010</v>
      </c>
      <c r="C160" s="4" t="s">
        <v>186</v>
      </c>
      <c r="D160" s="4" t="s">
        <v>11</v>
      </c>
      <c r="E160" s="6">
        <v>40.6</v>
      </c>
      <c r="F160" s="4"/>
      <c r="G160" s="4">
        <v>40.6</v>
      </c>
      <c r="H160" s="7">
        <v>3</v>
      </c>
    </row>
    <row r="161" spans="1:8" ht="14.25">
      <c r="A161" s="4" t="s">
        <v>183</v>
      </c>
      <c r="B161" s="8">
        <v>20160019003</v>
      </c>
      <c r="C161" s="4" t="s">
        <v>187</v>
      </c>
      <c r="D161" s="4" t="s">
        <v>11</v>
      </c>
      <c r="E161" s="6">
        <v>38</v>
      </c>
      <c r="F161" s="4"/>
      <c r="G161" s="4">
        <v>38</v>
      </c>
      <c r="H161" s="7">
        <v>4</v>
      </c>
    </row>
    <row r="162" spans="1:8" ht="14.25">
      <c r="A162" s="4" t="s">
        <v>183</v>
      </c>
      <c r="B162" s="8">
        <v>20160019022</v>
      </c>
      <c r="C162" s="4" t="s">
        <v>188</v>
      </c>
      <c r="D162" s="4" t="s">
        <v>11</v>
      </c>
      <c r="E162" s="6">
        <v>37.8</v>
      </c>
      <c r="F162" s="4"/>
      <c r="G162" s="4">
        <v>37.8</v>
      </c>
      <c r="H162" s="7">
        <v>5</v>
      </c>
    </row>
    <row r="163" spans="1:8" ht="14.25">
      <c r="A163" s="4" t="s">
        <v>183</v>
      </c>
      <c r="B163" s="8">
        <v>20160019027</v>
      </c>
      <c r="C163" s="4" t="s">
        <v>189</v>
      </c>
      <c r="D163" s="4" t="s">
        <v>11</v>
      </c>
      <c r="E163" s="6">
        <v>35.8</v>
      </c>
      <c r="F163" s="4"/>
      <c r="G163" s="4">
        <v>35.8</v>
      </c>
      <c r="H163" s="7">
        <v>6</v>
      </c>
    </row>
    <row r="164" spans="1:8" ht="14.25">
      <c r="A164" s="4" t="s">
        <v>183</v>
      </c>
      <c r="B164" s="8">
        <v>20160019029</v>
      </c>
      <c r="C164" s="4" t="s">
        <v>190</v>
      </c>
      <c r="D164" s="4" t="s">
        <v>15</v>
      </c>
      <c r="E164" s="6">
        <v>30.6</v>
      </c>
      <c r="F164" s="4" t="str">
        <f>IF(D164="蒙古族","2.5",IF(D164="达斡尔族","2.5",IF(D164="鄂伦春族","2.5",IF(D164="鄂温克族","2.5",""))))</f>
        <v>2.5</v>
      </c>
      <c r="G164" s="4">
        <v>33.1</v>
      </c>
      <c r="H164" s="7">
        <v>7</v>
      </c>
    </row>
    <row r="165" spans="1:8" ht="14.25">
      <c r="A165" s="4" t="s">
        <v>183</v>
      </c>
      <c r="B165" s="8">
        <v>20160019018</v>
      </c>
      <c r="C165" s="4" t="s">
        <v>191</v>
      </c>
      <c r="D165" s="4" t="s">
        <v>11</v>
      </c>
      <c r="E165" s="6">
        <v>32.8</v>
      </c>
      <c r="F165" s="4"/>
      <c r="G165" s="4">
        <v>32.8</v>
      </c>
      <c r="H165" s="7">
        <v>8</v>
      </c>
    </row>
    <row r="166" spans="1:8" ht="14.25">
      <c r="A166" s="4" t="s">
        <v>183</v>
      </c>
      <c r="B166" s="8">
        <v>20160019025</v>
      </c>
      <c r="C166" s="4" t="s">
        <v>192</v>
      </c>
      <c r="D166" s="4" t="s">
        <v>11</v>
      </c>
      <c r="E166" s="6">
        <v>28.2</v>
      </c>
      <c r="F166" s="4"/>
      <c r="G166" s="4">
        <v>28.2</v>
      </c>
      <c r="H166" s="7">
        <v>9</v>
      </c>
    </row>
    <row r="167" spans="1:8" ht="14.25">
      <c r="A167" s="4" t="s">
        <v>183</v>
      </c>
      <c r="B167" s="8">
        <v>20160019017</v>
      </c>
      <c r="C167" s="4" t="s">
        <v>193</v>
      </c>
      <c r="D167" s="4" t="s">
        <v>11</v>
      </c>
      <c r="E167" s="6">
        <v>27.6</v>
      </c>
      <c r="F167" s="4"/>
      <c r="G167" s="4">
        <v>27.6</v>
      </c>
      <c r="H167" s="7">
        <v>10</v>
      </c>
    </row>
    <row r="168" spans="1:8" ht="14.25">
      <c r="A168" s="4" t="s">
        <v>183</v>
      </c>
      <c r="B168" s="8">
        <v>20160019024</v>
      </c>
      <c r="C168" s="4" t="s">
        <v>194</v>
      </c>
      <c r="D168" s="4" t="s">
        <v>11</v>
      </c>
      <c r="E168" s="6">
        <v>24.8</v>
      </c>
      <c r="F168" s="4"/>
      <c r="G168" s="4">
        <v>24.8</v>
      </c>
      <c r="H168" s="7">
        <v>11</v>
      </c>
    </row>
    <row r="169" spans="1:8" ht="14.25">
      <c r="A169" s="4" t="s">
        <v>183</v>
      </c>
      <c r="B169" s="8">
        <v>20160019006</v>
      </c>
      <c r="C169" s="4" t="s">
        <v>195</v>
      </c>
      <c r="D169" s="4" t="s">
        <v>11</v>
      </c>
      <c r="E169" s="6">
        <v>23.8</v>
      </c>
      <c r="F169" s="4"/>
      <c r="G169" s="4">
        <v>23.8</v>
      </c>
      <c r="H169" s="7">
        <v>12</v>
      </c>
    </row>
    <row r="170" spans="1:8" ht="14.25">
      <c r="A170" s="4" t="s">
        <v>183</v>
      </c>
      <c r="B170" s="8">
        <v>20160019020</v>
      </c>
      <c r="C170" s="4" t="s">
        <v>196</v>
      </c>
      <c r="D170" s="4" t="s">
        <v>11</v>
      </c>
      <c r="E170" s="6">
        <v>23</v>
      </c>
      <c r="F170" s="4"/>
      <c r="G170" s="4">
        <v>23</v>
      </c>
      <c r="H170" s="7">
        <v>13</v>
      </c>
    </row>
    <row r="171" spans="1:8" ht="14.25">
      <c r="A171" s="4" t="s">
        <v>183</v>
      </c>
      <c r="B171" s="8">
        <v>20160019007</v>
      </c>
      <c r="C171" s="4" t="s">
        <v>197</v>
      </c>
      <c r="D171" s="4" t="s">
        <v>11</v>
      </c>
      <c r="E171" s="6">
        <v>22.8</v>
      </c>
      <c r="F171" s="4"/>
      <c r="G171" s="4">
        <v>22.8</v>
      </c>
      <c r="H171" s="7">
        <v>14</v>
      </c>
    </row>
    <row r="172" spans="1:8" ht="14.25">
      <c r="A172" s="4" t="s">
        <v>183</v>
      </c>
      <c r="B172" s="8">
        <v>20160019016</v>
      </c>
      <c r="C172" s="4" t="s">
        <v>198</v>
      </c>
      <c r="D172" s="4" t="s">
        <v>27</v>
      </c>
      <c r="E172" s="6">
        <v>20.8</v>
      </c>
      <c r="F172" s="4"/>
      <c r="G172" s="4">
        <v>20.8</v>
      </c>
      <c r="H172" s="7">
        <v>15</v>
      </c>
    </row>
    <row r="173" spans="1:8" ht="14.25">
      <c r="A173" s="4" t="s">
        <v>183</v>
      </c>
      <c r="B173" s="8">
        <v>20160019026</v>
      </c>
      <c r="C173" s="4" t="s">
        <v>199</v>
      </c>
      <c r="D173" s="4" t="s">
        <v>11</v>
      </c>
      <c r="E173" s="6">
        <v>20.2</v>
      </c>
      <c r="F173" s="4"/>
      <c r="G173" s="4">
        <v>20.2</v>
      </c>
      <c r="H173" s="7">
        <v>16</v>
      </c>
    </row>
    <row r="174" spans="1:8" ht="14.25">
      <c r="A174" s="4" t="s">
        <v>183</v>
      </c>
      <c r="B174" s="8">
        <v>20160019001</v>
      </c>
      <c r="C174" s="4" t="s">
        <v>200</v>
      </c>
      <c r="D174" s="4" t="s">
        <v>11</v>
      </c>
      <c r="E174" s="6">
        <v>19.2</v>
      </c>
      <c r="F174" s="4"/>
      <c r="G174" s="4">
        <v>19.2</v>
      </c>
      <c r="H174" s="7">
        <v>17</v>
      </c>
    </row>
    <row r="175" spans="1:8" ht="14.25">
      <c r="A175" s="4" t="s">
        <v>201</v>
      </c>
      <c r="B175" s="8">
        <v>20160023002</v>
      </c>
      <c r="C175" s="4" t="s">
        <v>202</v>
      </c>
      <c r="D175" s="4" t="s">
        <v>15</v>
      </c>
      <c r="E175" s="6">
        <v>60.3</v>
      </c>
      <c r="F175" s="4" t="str">
        <f>IF(D175="蒙古族","2.5",IF(D175="达斡尔族","2.5",IF(D175="鄂伦春族","2.5",IF(D175="鄂温克族","2.5",""))))</f>
        <v>2.5</v>
      </c>
      <c r="G175" s="4">
        <v>62.8</v>
      </c>
      <c r="H175" s="7">
        <v>1</v>
      </c>
    </row>
    <row r="176" spans="1:8" ht="14.25">
      <c r="A176" s="4" t="s">
        <v>201</v>
      </c>
      <c r="B176" s="8">
        <v>20160023003</v>
      </c>
      <c r="C176" s="4" t="s">
        <v>203</v>
      </c>
      <c r="D176" s="4" t="s">
        <v>11</v>
      </c>
      <c r="E176" s="6">
        <v>54.9</v>
      </c>
      <c r="F176" s="4"/>
      <c r="G176" s="4">
        <v>54.9</v>
      </c>
      <c r="H176" s="7">
        <v>2</v>
      </c>
    </row>
    <row r="177" spans="1:8" ht="14.25">
      <c r="A177" s="4" t="s">
        <v>201</v>
      </c>
      <c r="B177" s="8">
        <v>20160023001</v>
      </c>
      <c r="C177" s="4" t="s">
        <v>204</v>
      </c>
      <c r="D177" s="4" t="s">
        <v>11</v>
      </c>
      <c r="E177" s="6">
        <v>51</v>
      </c>
      <c r="F177" s="4"/>
      <c r="G177" s="4">
        <v>51</v>
      </c>
      <c r="H177" s="7">
        <v>3</v>
      </c>
    </row>
    <row r="178" spans="1:8" ht="14.25">
      <c r="A178" s="4" t="s">
        <v>201</v>
      </c>
      <c r="B178" s="8">
        <v>20160023004</v>
      </c>
      <c r="C178" s="4" t="s">
        <v>205</v>
      </c>
      <c r="D178" s="4" t="s">
        <v>11</v>
      </c>
      <c r="E178" s="6">
        <v>49.8</v>
      </c>
      <c r="F178" s="4"/>
      <c r="G178" s="4">
        <v>49.8</v>
      </c>
      <c r="H178" s="7">
        <v>4</v>
      </c>
    </row>
  </sheetData>
  <sheetProtection/>
  <mergeCells count="1">
    <mergeCell ref="A1:H1"/>
  </mergeCells>
  <printOptions/>
  <pageMargins left="0.26" right="0.17" top="0.75" bottom="0.5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2016-04-20T06:29:32Z</cp:lastPrinted>
  <dcterms:created xsi:type="dcterms:W3CDTF">1996-12-17T01:32:42Z</dcterms:created>
  <dcterms:modified xsi:type="dcterms:W3CDTF">2016-04-29T07:10:58Z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