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1135" windowHeight="9480"/>
  </bookViews>
  <sheets>
    <sheet name="资格复审人员名单" sheetId="1" r:id="rId1"/>
  </sheets>
  <calcPr calcId="124519"/>
</workbook>
</file>

<file path=xl/calcChain.xml><?xml version="1.0" encoding="utf-8"?>
<calcChain xmlns="http://schemas.openxmlformats.org/spreadsheetml/2006/main">
  <c r="I210" i="1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I200"/>
  <c r="K200" s="1"/>
  <c r="K199"/>
  <c r="I199"/>
  <c r="I198"/>
  <c r="K198" s="1"/>
  <c r="K197"/>
  <c r="I197"/>
  <c r="I196"/>
  <c r="K196" s="1"/>
  <c r="I195"/>
  <c r="K195" s="1"/>
  <c r="I194"/>
  <c r="K194" s="1"/>
  <c r="I193"/>
  <c r="K193" s="1"/>
  <c r="I192"/>
  <c r="K192" s="1"/>
  <c r="I191"/>
  <c r="K191" s="1"/>
  <c r="I190"/>
  <c r="K190" s="1"/>
  <c r="K189"/>
  <c r="I189"/>
  <c r="I188"/>
  <c r="K188" s="1"/>
  <c r="I187"/>
  <c r="K187" s="1"/>
  <c r="I186"/>
  <c r="K186" s="1"/>
  <c r="I185"/>
  <c r="K185" s="1"/>
  <c r="I184"/>
  <c r="K184" s="1"/>
  <c r="K183"/>
  <c r="I183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K167"/>
  <c r="I167"/>
  <c r="I166"/>
  <c r="K166" s="1"/>
  <c r="K165"/>
  <c r="I165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30"/>
  <c r="K130" s="1"/>
  <c r="I129"/>
  <c r="K129" s="1"/>
  <c r="I128"/>
  <c r="K128" s="1"/>
  <c r="I124"/>
  <c r="K124" s="1"/>
  <c r="I123"/>
  <c r="K123" s="1"/>
  <c r="I122"/>
  <c r="K122" s="1"/>
  <c r="I106"/>
  <c r="K106" s="1"/>
  <c r="I105"/>
  <c r="K105" s="1"/>
  <c r="I104"/>
  <c r="K104" s="1"/>
  <c r="I82"/>
  <c r="K82" s="1"/>
  <c r="I81"/>
  <c r="K81" s="1"/>
  <c r="I80"/>
  <c r="K80" s="1"/>
  <c r="I79"/>
  <c r="K79" s="1"/>
  <c r="I78"/>
  <c r="K78" s="1"/>
  <c r="I77"/>
  <c r="K77" s="1"/>
  <c r="I73"/>
  <c r="K73" s="1"/>
  <c r="I72"/>
  <c r="K72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K24"/>
  <c r="I24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<sst xmlns="http://schemas.openxmlformats.org/spreadsheetml/2006/main" count="1469" uniqueCount="739">
  <si>
    <t>报名序号</t>
  </si>
  <si>
    <t>姓名</t>
  </si>
  <si>
    <t>性别</t>
  </si>
  <si>
    <t>民族</t>
  </si>
  <si>
    <t>报考部门</t>
  </si>
  <si>
    <t>报考职位</t>
  </si>
  <si>
    <t>准考证号</t>
    <phoneticPr fontId="1" type="noConversion"/>
  </si>
  <si>
    <t>笔试成绩</t>
    <phoneticPr fontId="1" type="noConversion"/>
  </si>
  <si>
    <t>加权后成绩（50%）</t>
    <phoneticPr fontId="1" type="noConversion"/>
  </si>
  <si>
    <t>民族分</t>
    <phoneticPr fontId="1" type="noConversion"/>
  </si>
  <si>
    <t>笔试总成绩</t>
    <phoneticPr fontId="1" type="noConversion"/>
  </si>
  <si>
    <t>02812</t>
  </si>
  <si>
    <t>王宏伟</t>
  </si>
  <si>
    <t>男</t>
  </si>
  <si>
    <t>汉族</t>
  </si>
  <si>
    <t>盟委组织部信息中心</t>
  </si>
  <si>
    <t>职员1</t>
  </si>
  <si>
    <t>20160101519</t>
  </si>
  <si>
    <t>00889</t>
  </si>
  <si>
    <t>闫鸿飞</t>
  </si>
  <si>
    <t>20160101630</t>
  </si>
  <si>
    <t>01761</t>
  </si>
  <si>
    <t>何育达</t>
  </si>
  <si>
    <t>蒙古族</t>
  </si>
  <si>
    <t>20160100918</t>
  </si>
  <si>
    <t>03714</t>
  </si>
  <si>
    <t>阿荣高娃</t>
  </si>
  <si>
    <t>女</t>
  </si>
  <si>
    <t>职员2</t>
  </si>
  <si>
    <t>20160400409</t>
  </si>
  <si>
    <t>00569</t>
  </si>
  <si>
    <t>吉胡楞</t>
  </si>
  <si>
    <t>20160400104</t>
  </si>
  <si>
    <t>01037</t>
  </si>
  <si>
    <t>察森</t>
  </si>
  <si>
    <t>20160400121</t>
  </si>
  <si>
    <t>04779</t>
  </si>
  <si>
    <t>太雅</t>
  </si>
  <si>
    <t>盟机构编制电子政务中心</t>
  </si>
  <si>
    <t>职员</t>
  </si>
  <si>
    <t>20160202022</t>
  </si>
  <si>
    <t>02897</t>
  </si>
  <si>
    <t>娜仁托亚</t>
  </si>
  <si>
    <t>20160202012</t>
  </si>
  <si>
    <t>04230</t>
  </si>
  <si>
    <t>杨玉婷</t>
  </si>
  <si>
    <t>蒙族</t>
  </si>
  <si>
    <t>20160202024</t>
  </si>
  <si>
    <t>01849</t>
  </si>
  <si>
    <t>杨婷</t>
  </si>
  <si>
    <t>盟委党校</t>
  </si>
  <si>
    <t>教师</t>
  </si>
  <si>
    <t>20160202113</t>
  </si>
  <si>
    <t>00838</t>
  </si>
  <si>
    <t>白塔娜</t>
  </si>
  <si>
    <t>20160202106</t>
  </si>
  <si>
    <t>02218</t>
  </si>
  <si>
    <t>赵华</t>
  </si>
  <si>
    <t>汉</t>
  </si>
  <si>
    <t>20160202112</t>
  </si>
  <si>
    <t>00315</t>
  </si>
  <si>
    <t>刘海艳</t>
  </si>
  <si>
    <t>20160202108</t>
  </si>
  <si>
    <t>02599</t>
  </si>
  <si>
    <t>王慧</t>
  </si>
  <si>
    <t>20160202111</t>
  </si>
  <si>
    <t>04637</t>
  </si>
  <si>
    <t>周洋</t>
  </si>
  <si>
    <t>20160202101</t>
  </si>
  <si>
    <t>03123</t>
  </si>
  <si>
    <t>韩嘉桐</t>
  </si>
  <si>
    <t>派驻机构管理中心</t>
  </si>
  <si>
    <t>纪检监察1</t>
  </si>
  <si>
    <t>20160202902</t>
  </si>
  <si>
    <t>00010</t>
  </si>
  <si>
    <t>白乌云</t>
  </si>
  <si>
    <t>20160203112</t>
  </si>
  <si>
    <t>04855</t>
  </si>
  <si>
    <t>包杰</t>
  </si>
  <si>
    <t>20160204007</t>
  </si>
  <si>
    <t>04076</t>
  </si>
  <si>
    <t>王家荣</t>
  </si>
  <si>
    <t>20160204402</t>
  </si>
  <si>
    <t>04321</t>
  </si>
  <si>
    <t>徐世昌</t>
  </si>
  <si>
    <t>20160204424</t>
  </si>
  <si>
    <t>04505</t>
  </si>
  <si>
    <t>南学峰</t>
  </si>
  <si>
    <t>20160203922</t>
  </si>
  <si>
    <t>00788</t>
  </si>
  <si>
    <t>张宁宁</t>
  </si>
  <si>
    <t>20160203214</t>
  </si>
  <si>
    <t>00857</t>
  </si>
  <si>
    <t>郝喜宝</t>
  </si>
  <si>
    <t>20160203517</t>
  </si>
  <si>
    <t>04862</t>
  </si>
  <si>
    <t>海鑫鑫</t>
  </si>
  <si>
    <t>20160204008</t>
  </si>
  <si>
    <t>01181</t>
  </si>
  <si>
    <t>郝爱强</t>
  </si>
  <si>
    <t>20160203628</t>
  </si>
  <si>
    <t>01175</t>
  </si>
  <si>
    <t>马悦</t>
  </si>
  <si>
    <t>回族</t>
  </si>
  <si>
    <t>20160203626</t>
  </si>
  <si>
    <t>00815</t>
  </si>
  <si>
    <t>白玲</t>
  </si>
  <si>
    <t>20160203510</t>
  </si>
  <si>
    <t>04345</t>
  </si>
  <si>
    <t>庞照胥</t>
  </si>
  <si>
    <t>20160204428</t>
  </si>
  <si>
    <t>02349</t>
  </si>
  <si>
    <t>杨文健</t>
  </si>
  <si>
    <t>20160202407</t>
  </si>
  <si>
    <t>00105</t>
  </si>
  <si>
    <t>田凤琴</t>
  </si>
  <si>
    <t>20160203129</t>
  </si>
  <si>
    <t>00244</t>
  </si>
  <si>
    <t>姚德华</t>
  </si>
  <si>
    <t>20160203029</t>
  </si>
  <si>
    <t>00512</t>
  </si>
  <si>
    <t>赵晓丹</t>
  </si>
  <si>
    <t>20160203322</t>
  </si>
  <si>
    <t>02058</t>
  </si>
  <si>
    <t>包镇纲</t>
  </si>
  <si>
    <t>20160202129</t>
  </si>
  <si>
    <t>00614</t>
  </si>
  <si>
    <t>卢向杰</t>
  </si>
  <si>
    <t>20160203302</t>
  </si>
  <si>
    <t>02606</t>
  </si>
  <si>
    <t>陈越</t>
  </si>
  <si>
    <t>20160202514</t>
  </si>
  <si>
    <t>04469</t>
  </si>
  <si>
    <t>于靖昉</t>
  </si>
  <si>
    <t>20160204408</t>
  </si>
  <si>
    <t>01187</t>
  </si>
  <si>
    <t>秦斌</t>
  </si>
  <si>
    <t>20160203615</t>
  </si>
  <si>
    <t>04533</t>
  </si>
  <si>
    <t>马步恩</t>
  </si>
  <si>
    <t>20160203921</t>
  </si>
  <si>
    <t>01129</t>
  </si>
  <si>
    <t>刘晓桐</t>
  </si>
  <si>
    <t>20160203604</t>
  </si>
  <si>
    <t>00442</t>
  </si>
  <si>
    <t>孟琳</t>
  </si>
  <si>
    <t>20160203414</t>
  </si>
  <si>
    <t>04283</t>
  </si>
  <si>
    <t>杨宝博</t>
  </si>
  <si>
    <t>回</t>
  </si>
  <si>
    <t>20160204505</t>
  </si>
  <si>
    <t>00097</t>
  </si>
  <si>
    <t>王娇</t>
  </si>
  <si>
    <t>20160203128</t>
  </si>
  <si>
    <t>02422</t>
  </si>
  <si>
    <t>李雅林</t>
  </si>
  <si>
    <t>03240</t>
  </si>
  <si>
    <t>陈阿敏</t>
  </si>
  <si>
    <t>20160202914</t>
  </si>
  <si>
    <t>00228</t>
  </si>
  <si>
    <t>吕晓萱</t>
  </si>
  <si>
    <t>01281</t>
  </si>
  <si>
    <t>段玉霞</t>
  </si>
  <si>
    <t>纪检监察2</t>
  </si>
  <si>
    <t>20160204526</t>
  </si>
  <si>
    <t>00123</t>
  </si>
  <si>
    <t>王文婷</t>
  </si>
  <si>
    <t>20160204603</t>
  </si>
  <si>
    <t>04319</t>
  </si>
  <si>
    <t>张林通</t>
  </si>
  <si>
    <t>20160204510</t>
  </si>
  <si>
    <t>02928</t>
  </si>
  <si>
    <t>王彦博</t>
  </si>
  <si>
    <t>20160204610</t>
  </si>
  <si>
    <t>03573</t>
  </si>
  <si>
    <t>高娃</t>
  </si>
  <si>
    <t>蒙古</t>
  </si>
  <si>
    <t>20160204516</t>
  </si>
  <si>
    <t>04939</t>
  </si>
  <si>
    <t>蔡宗涛</t>
  </si>
  <si>
    <t>20160204521</t>
  </si>
  <si>
    <t>02234</t>
  </si>
  <si>
    <t>王婷婷</t>
  </si>
  <si>
    <t>20160204615</t>
  </si>
  <si>
    <t>03076</t>
  </si>
  <si>
    <t>邱心宇</t>
  </si>
  <si>
    <t>20160204607</t>
  </si>
  <si>
    <t>04931</t>
  </si>
  <si>
    <t>康洁</t>
  </si>
  <si>
    <t>20160204520</t>
  </si>
  <si>
    <t>01891</t>
  </si>
  <si>
    <t>珠腊</t>
  </si>
  <si>
    <t>蒙</t>
  </si>
  <si>
    <t>纪检监察3</t>
  </si>
  <si>
    <t>20160401125</t>
  </si>
  <si>
    <t>02481</t>
  </si>
  <si>
    <t>苏雅拉吐</t>
  </si>
  <si>
    <t>20160401023</t>
  </si>
  <si>
    <t>00891</t>
  </si>
  <si>
    <t>达英</t>
  </si>
  <si>
    <t>20160401309</t>
  </si>
  <si>
    <t>04098</t>
  </si>
  <si>
    <t>木其尔</t>
  </si>
  <si>
    <t>20160400722</t>
  </si>
  <si>
    <t>04079</t>
  </si>
  <si>
    <t>那仁图雅</t>
  </si>
  <si>
    <t>20160400724</t>
  </si>
  <si>
    <t>02451</t>
  </si>
  <si>
    <t>包建平</t>
  </si>
  <si>
    <t>20160401028</t>
  </si>
  <si>
    <t>03136</t>
  </si>
  <si>
    <t>马瑾</t>
  </si>
  <si>
    <t>盟青少年宫</t>
  </si>
  <si>
    <t>舞蹈教师</t>
  </si>
  <si>
    <t>20160300103</t>
  </si>
  <si>
    <t>00256</t>
  </si>
  <si>
    <t>李一婷</t>
  </si>
  <si>
    <t>20160300105</t>
  </si>
  <si>
    <t>05480</t>
  </si>
  <si>
    <t>刘璇</t>
  </si>
  <si>
    <t>20160204626</t>
  </si>
  <si>
    <t>00237</t>
  </si>
  <si>
    <t>秦满春</t>
  </si>
  <si>
    <t>阿拉善日报社</t>
  </si>
  <si>
    <t>汉文新闻采编1</t>
  </si>
  <si>
    <t>20160300116</t>
  </si>
  <si>
    <t>00067</t>
  </si>
  <si>
    <t>孙廷远</t>
  </si>
  <si>
    <t>20160300120</t>
  </si>
  <si>
    <t>03605</t>
  </si>
  <si>
    <t>仝彩霞</t>
  </si>
  <si>
    <t>20160300427</t>
  </si>
  <si>
    <t>02952</t>
  </si>
  <si>
    <t>蔺杨</t>
  </si>
  <si>
    <t>汉文新闻采编2</t>
  </si>
  <si>
    <t>20160300513</t>
  </si>
  <si>
    <t>03776</t>
  </si>
  <si>
    <t>杨学荣</t>
  </si>
  <si>
    <t>20160300504</t>
  </si>
  <si>
    <t>05186</t>
  </si>
  <si>
    <t>谢珺</t>
  </si>
  <si>
    <t>20160300508</t>
  </si>
  <si>
    <t>01517</t>
  </si>
  <si>
    <t>李雪辉</t>
  </si>
  <si>
    <t>盟水利规划设计研究院</t>
  </si>
  <si>
    <t>设计1</t>
  </si>
  <si>
    <t>20160300523</t>
  </si>
  <si>
    <t>03278</t>
  </si>
  <si>
    <t>魏育钢</t>
  </si>
  <si>
    <t>20160300524</t>
  </si>
  <si>
    <t>04901</t>
  </si>
  <si>
    <t>孙超</t>
  </si>
  <si>
    <t>设计2</t>
  </si>
  <si>
    <t>20160300527</t>
  </si>
  <si>
    <t>02062</t>
  </si>
  <si>
    <t>杨腾</t>
  </si>
  <si>
    <t>20160300617</t>
  </si>
  <si>
    <t>01704</t>
  </si>
  <si>
    <t>张浩</t>
  </si>
  <si>
    <t>20160300621</t>
  </si>
  <si>
    <t>04127</t>
  </si>
  <si>
    <t>朝拉根</t>
  </si>
  <si>
    <t>盟军休所</t>
  </si>
  <si>
    <t>文秘</t>
  </si>
  <si>
    <t>20160401517</t>
  </si>
  <si>
    <t>00514</t>
  </si>
  <si>
    <t>敖登</t>
  </si>
  <si>
    <t>20160401706</t>
  </si>
  <si>
    <t>00495</t>
  </si>
  <si>
    <t>格力佳</t>
  </si>
  <si>
    <t>20160401705</t>
  </si>
  <si>
    <t>03381</t>
  </si>
  <si>
    <t>旭荣花</t>
  </si>
  <si>
    <t>敖伦布拉格动监站</t>
  </si>
  <si>
    <t>技术员</t>
  </si>
  <si>
    <t>20160401802</t>
  </si>
  <si>
    <t>03747</t>
  </si>
  <si>
    <t>孟克特木尔</t>
  </si>
  <si>
    <t>20160401726</t>
  </si>
  <si>
    <t>04764</t>
  </si>
  <si>
    <t>那日苏</t>
  </si>
  <si>
    <t>20160401722</t>
  </si>
  <si>
    <t>03889</t>
  </si>
  <si>
    <t>许文娟</t>
  </si>
  <si>
    <t>吉兰泰动监站</t>
  </si>
  <si>
    <t>20160300708</t>
  </si>
  <si>
    <t>03066</t>
  </si>
  <si>
    <t>张春晖</t>
  </si>
  <si>
    <t>20160300707</t>
  </si>
  <si>
    <t>01094</t>
  </si>
  <si>
    <t>吕燕</t>
  </si>
  <si>
    <t>20160300703</t>
  </si>
  <si>
    <t>01826</t>
  </si>
  <si>
    <t>包诺敏</t>
  </si>
  <si>
    <t>宗别立动监站</t>
  </si>
  <si>
    <t>20160300712</t>
  </si>
  <si>
    <t>05199</t>
  </si>
  <si>
    <t>曹洋</t>
  </si>
  <si>
    <t>20160300710</t>
  </si>
  <si>
    <t>03193</t>
  </si>
  <si>
    <t>张汉明</t>
  </si>
  <si>
    <t>20160300711</t>
  </si>
  <si>
    <t>04191</t>
  </si>
  <si>
    <t>黄海峰</t>
  </si>
  <si>
    <t>巴润别立动监站</t>
  </si>
  <si>
    <t>20160300718</t>
  </si>
  <si>
    <t>04397</t>
  </si>
  <si>
    <t>武天鑫</t>
  </si>
  <si>
    <t>20160300719</t>
  </si>
  <si>
    <t>01592</t>
  </si>
  <si>
    <t>王长璐</t>
  </si>
  <si>
    <t>20160300713</t>
  </si>
  <si>
    <t>05236</t>
  </si>
  <si>
    <t>姹沐哈阁</t>
  </si>
  <si>
    <t>宗别立镇农牧中心</t>
  </si>
  <si>
    <t>20160300816</t>
  </si>
  <si>
    <t>04018</t>
  </si>
  <si>
    <t>陈柄孝</t>
  </si>
  <si>
    <t>20160300727</t>
  </si>
  <si>
    <t>03864</t>
  </si>
  <si>
    <t>张翔宇</t>
  </si>
  <si>
    <t>20160300802</t>
  </si>
  <si>
    <t>04614</t>
  </si>
  <si>
    <t>王欢</t>
  </si>
  <si>
    <t>哈什哈农牧中心</t>
  </si>
  <si>
    <t>20160301312</t>
  </si>
  <si>
    <t>00610</t>
  </si>
  <si>
    <t>李燕</t>
  </si>
  <si>
    <t>20160301309</t>
  </si>
  <si>
    <t>00531</t>
  </si>
  <si>
    <t>何冰怡</t>
  </si>
  <si>
    <t>20160301308</t>
  </si>
  <si>
    <t>03157</t>
  </si>
  <si>
    <t>李文刚</t>
  </si>
  <si>
    <t>巴润别立农牧中心</t>
  </si>
  <si>
    <t>20160301904</t>
  </si>
  <si>
    <t>01509</t>
  </si>
  <si>
    <t>多进贤</t>
  </si>
  <si>
    <t>20160301723</t>
  </si>
  <si>
    <t>01615</t>
  </si>
  <si>
    <t>何欢</t>
  </si>
  <si>
    <t>20160301720</t>
  </si>
  <si>
    <t>02696</t>
  </si>
  <si>
    <t>陈卫国</t>
  </si>
  <si>
    <t>宗别立镇文体中心</t>
  </si>
  <si>
    <t>20160302012</t>
  </si>
  <si>
    <t>04724</t>
  </si>
  <si>
    <t>段鹏飞</t>
  </si>
  <si>
    <t>20160302314</t>
  </si>
  <si>
    <t>03768</t>
  </si>
  <si>
    <t>李正仁</t>
  </si>
  <si>
    <t>20160302411</t>
  </si>
  <si>
    <t>04857</t>
  </si>
  <si>
    <t>吴秀荣</t>
  </si>
  <si>
    <t>敖伦布拉格农牧中心</t>
  </si>
  <si>
    <t>20160401808</t>
  </si>
  <si>
    <t>00749</t>
  </si>
  <si>
    <t>包艳丽</t>
  </si>
  <si>
    <t>20160401825</t>
  </si>
  <si>
    <t>04611</t>
  </si>
  <si>
    <t>苏龙嘎</t>
  </si>
  <si>
    <t>20160401807</t>
  </si>
  <si>
    <t>04891</t>
  </si>
  <si>
    <t>齐福珍</t>
  </si>
  <si>
    <t>超格图呼热农牧中心</t>
  </si>
  <si>
    <t>20160402201</t>
  </si>
  <si>
    <t>01888</t>
  </si>
  <si>
    <t>海棠</t>
  </si>
  <si>
    <t>20160402107</t>
  </si>
  <si>
    <t>00761</t>
  </si>
  <si>
    <t>胡丽丽</t>
  </si>
  <si>
    <t>20160402013</t>
  </si>
  <si>
    <t>00794</t>
  </si>
  <si>
    <t>张伟男</t>
  </si>
  <si>
    <t>阿拉善右旗审计信息化中心</t>
  </si>
  <si>
    <t>审计员</t>
  </si>
  <si>
    <t>20160302510</t>
  </si>
  <si>
    <t>01283</t>
  </si>
  <si>
    <t>彭杨</t>
  </si>
  <si>
    <t>20160302512</t>
  </si>
  <si>
    <t>01437</t>
  </si>
  <si>
    <t>郝静</t>
  </si>
  <si>
    <t>20160302511</t>
  </si>
  <si>
    <t>01551</t>
  </si>
  <si>
    <t>乌云嘎</t>
  </si>
  <si>
    <t>阿拉善右旗供水站</t>
  </si>
  <si>
    <t>环境监测1</t>
  </si>
  <si>
    <t>20160402303</t>
  </si>
  <si>
    <t>00385</t>
  </si>
  <si>
    <t>红梅</t>
  </si>
  <si>
    <t>20160402304</t>
  </si>
  <si>
    <t>03069</t>
  </si>
  <si>
    <t>孟和扎雅</t>
  </si>
  <si>
    <t>20160402306</t>
  </si>
  <si>
    <t>02985</t>
  </si>
  <si>
    <t>曹明炜</t>
  </si>
  <si>
    <t>环境监测2</t>
  </si>
  <si>
    <t>20160302518</t>
  </si>
  <si>
    <t>00670</t>
  </si>
  <si>
    <t>刘洁</t>
  </si>
  <si>
    <t>20160302606</t>
  </si>
  <si>
    <t>02445</t>
  </si>
  <si>
    <t>曾乐</t>
  </si>
  <si>
    <t>20160302520</t>
  </si>
  <si>
    <t>03189</t>
  </si>
  <si>
    <t>王超</t>
  </si>
  <si>
    <t>阿拉善右旗广播电视台</t>
  </si>
  <si>
    <t>广播影视制作</t>
  </si>
  <si>
    <t>20160302622</t>
  </si>
  <si>
    <t>03086</t>
  </si>
  <si>
    <t>李艺博</t>
  </si>
  <si>
    <t>20160302623</t>
  </si>
  <si>
    <t>04918</t>
  </si>
  <si>
    <t>刘沛娜</t>
  </si>
  <si>
    <t>20160302618</t>
  </si>
  <si>
    <t>03115</t>
  </si>
  <si>
    <t>利娜</t>
  </si>
  <si>
    <t>温都尔勒图乡财所</t>
  </si>
  <si>
    <t>财务会计</t>
  </si>
  <si>
    <t>20160402225</t>
  </si>
  <si>
    <t>01587</t>
  </si>
  <si>
    <t>丽荣</t>
  </si>
  <si>
    <t>20160402302</t>
  </si>
  <si>
    <t>04736</t>
  </si>
  <si>
    <t>萨出日嘎</t>
  </si>
  <si>
    <t>20160402218</t>
  </si>
  <si>
    <t>04474</t>
  </si>
  <si>
    <t>车力格尔</t>
  </si>
  <si>
    <t>蒙古族第一幼儿园</t>
  </si>
  <si>
    <t>幼儿教师</t>
  </si>
  <si>
    <t>20160200901</t>
  </si>
  <si>
    <t>01466</t>
  </si>
  <si>
    <t>孟根陶格斯</t>
  </si>
  <si>
    <t>20160200903</t>
  </si>
  <si>
    <t>05036</t>
  </si>
  <si>
    <t>巴拉</t>
  </si>
  <si>
    <t>20160200902</t>
  </si>
  <si>
    <t>03800</t>
  </si>
  <si>
    <t>赵鑫</t>
  </si>
  <si>
    <t>第一幼儿园</t>
  </si>
  <si>
    <t>20160200203</t>
  </si>
  <si>
    <t>00425</t>
  </si>
  <si>
    <t>王乐</t>
  </si>
  <si>
    <t>20160200111</t>
  </si>
  <si>
    <t>04462</t>
  </si>
  <si>
    <t>韩英</t>
  </si>
  <si>
    <t>20160200207</t>
  </si>
  <si>
    <t>02513</t>
  </si>
  <si>
    <t>刘晓春</t>
  </si>
  <si>
    <t>第二幼儿园</t>
  </si>
  <si>
    <t>20160200222</t>
  </si>
  <si>
    <t>01944</t>
  </si>
  <si>
    <t>郭倩</t>
  </si>
  <si>
    <t>20160200223</t>
  </si>
  <si>
    <t>02911</t>
  </si>
  <si>
    <t>赵丽琼</t>
  </si>
  <si>
    <t>20160200221</t>
  </si>
  <si>
    <t>00630</t>
  </si>
  <si>
    <t>李蒙杰</t>
  </si>
  <si>
    <t>第三幼儿园</t>
  </si>
  <si>
    <t>20160200321</t>
  </si>
  <si>
    <t>02042</t>
  </si>
  <si>
    <t>赵海瑞</t>
  </si>
  <si>
    <t>20160200225</t>
  </si>
  <si>
    <t>02551</t>
  </si>
  <si>
    <t>师蕊</t>
  </si>
  <si>
    <t>20160200227</t>
  </si>
  <si>
    <t>00198</t>
  </si>
  <si>
    <t>潘娜</t>
  </si>
  <si>
    <t>第二实验小学</t>
  </si>
  <si>
    <t>20160200427</t>
  </si>
  <si>
    <t>00155</t>
  </si>
  <si>
    <t>李琴</t>
  </si>
  <si>
    <t>20160200426</t>
  </si>
  <si>
    <t>03895</t>
  </si>
  <si>
    <t>娜布其</t>
  </si>
  <si>
    <t>20160200423</t>
  </si>
  <si>
    <t>00462</t>
  </si>
  <si>
    <t>李娇</t>
  </si>
  <si>
    <t>第八小学</t>
  </si>
  <si>
    <t>20160200527</t>
  </si>
  <si>
    <t>01779</t>
  </si>
  <si>
    <t>张月洁</t>
  </si>
  <si>
    <t>20160200522</t>
  </si>
  <si>
    <t>01820</t>
  </si>
  <si>
    <t>董璐</t>
  </si>
  <si>
    <t>20160200523</t>
  </si>
  <si>
    <t>02749</t>
  </si>
  <si>
    <t>崔兴智</t>
  </si>
  <si>
    <t>阿拉善右旗一中</t>
  </si>
  <si>
    <t>20160200613</t>
  </si>
  <si>
    <t>03109</t>
  </si>
  <si>
    <t>赵琼</t>
  </si>
  <si>
    <t>20160200612</t>
  </si>
  <si>
    <t>04593</t>
  </si>
  <si>
    <t>叶明</t>
  </si>
  <si>
    <t>20160200618</t>
  </si>
  <si>
    <t>02779</t>
  </si>
  <si>
    <t>王英杰</t>
  </si>
  <si>
    <t>额济纳旗中学</t>
  </si>
  <si>
    <t>政治教师</t>
  </si>
  <si>
    <t>20160200627</t>
  </si>
  <si>
    <t>03153</t>
  </si>
  <si>
    <t>王蕾</t>
  </si>
  <si>
    <t>20160200629</t>
  </si>
  <si>
    <t>00572</t>
  </si>
  <si>
    <t>朱亚楠</t>
  </si>
  <si>
    <t>20160200623</t>
  </si>
  <si>
    <t>02755</t>
  </si>
  <si>
    <t>汤凯悦</t>
  </si>
  <si>
    <t>20160200626</t>
  </si>
  <si>
    <t>01427</t>
  </si>
  <si>
    <t>王海旭</t>
  </si>
  <si>
    <t>20160200620</t>
  </si>
  <si>
    <t>02780</t>
  </si>
  <si>
    <t>王伟萍</t>
  </si>
  <si>
    <t>20160200628</t>
  </si>
  <si>
    <t>00525</t>
  </si>
  <si>
    <t>许娜蓉</t>
  </si>
  <si>
    <t>历史教师</t>
  </si>
  <si>
    <t>20160200709</t>
  </si>
  <si>
    <t>00401</t>
  </si>
  <si>
    <t>刘妍</t>
  </si>
  <si>
    <t>20160200710</t>
  </si>
  <si>
    <t>01054</t>
  </si>
  <si>
    <t>阿灵</t>
  </si>
  <si>
    <t>20160200711</t>
  </si>
  <si>
    <t>01218</t>
  </si>
  <si>
    <t>魏甜甜</t>
  </si>
  <si>
    <t>英语教师</t>
  </si>
  <si>
    <t>20160200712</t>
  </si>
  <si>
    <t>01616</t>
  </si>
  <si>
    <t>莫丹丹</t>
  </si>
  <si>
    <t>20160200716</t>
  </si>
  <si>
    <t>04246</t>
  </si>
  <si>
    <t>齐承峰</t>
  </si>
  <si>
    <t>20160200807</t>
  </si>
  <si>
    <t>03981</t>
  </si>
  <si>
    <t>张雪梅</t>
  </si>
  <si>
    <t xml:space="preserve">汉          </t>
  </si>
  <si>
    <t>盟疾控中心</t>
  </si>
  <si>
    <t>传染病防治、检验</t>
  </si>
  <si>
    <t>20160201005</t>
  </si>
  <si>
    <t>03581</t>
  </si>
  <si>
    <t>王晓艳</t>
  </si>
  <si>
    <t>20160201004</t>
  </si>
  <si>
    <t>04765</t>
  </si>
  <si>
    <t>洪铭</t>
  </si>
  <si>
    <t>20160201001</t>
  </si>
  <si>
    <t>01261</t>
  </si>
  <si>
    <t>曹龙高娃</t>
  </si>
  <si>
    <t>阿拉善中心医院</t>
  </si>
  <si>
    <t>医疗2</t>
  </si>
  <si>
    <t>20160201022</t>
  </si>
  <si>
    <t>01436</t>
  </si>
  <si>
    <t>马国栋</t>
  </si>
  <si>
    <t>20160201019</t>
  </si>
  <si>
    <t>00491</t>
  </si>
  <si>
    <t>李文彬</t>
  </si>
  <si>
    <t>20160201024</t>
  </si>
  <si>
    <t>01520</t>
  </si>
  <si>
    <t>段晓婷</t>
  </si>
  <si>
    <t>20160201023</t>
  </si>
  <si>
    <t>01825</t>
  </si>
  <si>
    <t>罗静雅</t>
  </si>
  <si>
    <t>20160201011</t>
  </si>
  <si>
    <t>02827</t>
  </si>
  <si>
    <t>马佳男</t>
  </si>
  <si>
    <t>20160201014</t>
  </si>
  <si>
    <t>04183</t>
  </si>
  <si>
    <t>20160201027</t>
  </si>
  <si>
    <t>03296</t>
  </si>
  <si>
    <t>杨润石</t>
  </si>
  <si>
    <t>20160201013</t>
  </si>
  <si>
    <t>00825</t>
  </si>
  <si>
    <t>20160201016</t>
  </si>
  <si>
    <t>01172</t>
  </si>
  <si>
    <t>那顺孟和</t>
  </si>
  <si>
    <t>20160201018</t>
  </si>
  <si>
    <t>01382</t>
  </si>
  <si>
    <t>陈静</t>
  </si>
  <si>
    <t>20160201021</t>
  </si>
  <si>
    <t>01420</t>
  </si>
  <si>
    <t>青泉</t>
  </si>
  <si>
    <t>20160201020</t>
  </si>
  <si>
    <t>03878</t>
  </si>
  <si>
    <t>布音苏勒德</t>
  </si>
  <si>
    <t>20160201025</t>
  </si>
  <si>
    <t>02546</t>
  </si>
  <si>
    <t>梁云</t>
  </si>
  <si>
    <t>20160201012</t>
  </si>
  <si>
    <t>02717</t>
  </si>
  <si>
    <t>陈佼</t>
  </si>
  <si>
    <t>20160201015</t>
  </si>
  <si>
    <t>04665</t>
  </si>
  <si>
    <t>田苗</t>
  </si>
  <si>
    <t>20160201028</t>
  </si>
  <si>
    <t>01666</t>
  </si>
  <si>
    <t>冯乐</t>
  </si>
  <si>
    <t>医技</t>
  </si>
  <si>
    <t>20160201103</t>
  </si>
  <si>
    <t>01541</t>
  </si>
  <si>
    <t>魏治权</t>
  </si>
  <si>
    <t>20160201102</t>
  </si>
  <si>
    <t>04052</t>
  </si>
  <si>
    <t>毛莉英</t>
  </si>
  <si>
    <t>护理</t>
  </si>
  <si>
    <t>20160201219</t>
  </si>
  <si>
    <t>02528</t>
  </si>
  <si>
    <t>黄娟</t>
  </si>
  <si>
    <t>20160201123</t>
  </si>
  <si>
    <t>01109</t>
  </si>
  <si>
    <t>20160201109</t>
  </si>
  <si>
    <t>00579</t>
  </si>
  <si>
    <t>赞歌</t>
  </si>
  <si>
    <t>吉兰泰医院</t>
  </si>
  <si>
    <t>20160201504</t>
  </si>
  <si>
    <t>01580</t>
  </si>
  <si>
    <t>周坤</t>
  </si>
  <si>
    <t>医疗</t>
  </si>
  <si>
    <t>20160201228</t>
  </si>
  <si>
    <t>04434</t>
  </si>
  <si>
    <t>侯帅</t>
  </si>
  <si>
    <t>20160201224</t>
  </si>
  <si>
    <t>02538</t>
  </si>
  <si>
    <t>谢玲</t>
  </si>
  <si>
    <t>巴彦诺尔公中心卫生院</t>
  </si>
  <si>
    <t>20160201302</t>
  </si>
  <si>
    <t>02158</t>
  </si>
  <si>
    <t>杜慧</t>
  </si>
  <si>
    <t>20160201301</t>
  </si>
  <si>
    <t>05495</t>
  </si>
  <si>
    <t>邓春梅</t>
  </si>
  <si>
    <t>20160201306</t>
  </si>
  <si>
    <t>04405</t>
  </si>
  <si>
    <t>胡霞</t>
  </si>
  <si>
    <t>20160201307</t>
  </si>
  <si>
    <t>01770</t>
  </si>
  <si>
    <t>许伟</t>
  </si>
  <si>
    <t>20160201308</t>
  </si>
  <si>
    <t>05280</t>
  </si>
  <si>
    <t>娜木日</t>
  </si>
  <si>
    <t>银根卫生院</t>
  </si>
  <si>
    <t>20160201510</t>
  </si>
  <si>
    <t>00900</t>
  </si>
  <si>
    <t>扎德玛</t>
  </si>
  <si>
    <t>20160201508</t>
  </si>
  <si>
    <t>04658</t>
  </si>
  <si>
    <t>白雪</t>
  </si>
  <si>
    <t>敖伦布拉格卫生院</t>
  </si>
  <si>
    <t>20160201313</t>
  </si>
  <si>
    <t>05277</t>
  </si>
  <si>
    <t>刘敏</t>
  </si>
  <si>
    <t>20160201310</t>
  </si>
  <si>
    <t>01106</t>
  </si>
  <si>
    <t>魏育荣</t>
  </si>
  <si>
    <t>阿拉善右旗人民医院</t>
  </si>
  <si>
    <t>20160201326</t>
  </si>
  <si>
    <t>03314</t>
  </si>
  <si>
    <t>宗晓霞</t>
  </si>
  <si>
    <t>20160201321</t>
  </si>
  <si>
    <t>04120</t>
  </si>
  <si>
    <t>张娇</t>
  </si>
  <si>
    <t>20160201318</t>
  </si>
  <si>
    <t>02151</t>
  </si>
  <si>
    <t>杨瑞霞</t>
  </si>
  <si>
    <t>20160201322</t>
  </si>
  <si>
    <t>05061</t>
  </si>
  <si>
    <t>唐慧</t>
  </si>
  <si>
    <t>20160201317</t>
  </si>
  <si>
    <t>05162</t>
  </si>
  <si>
    <t>杨润华</t>
  </si>
  <si>
    <t>20160201316</t>
  </si>
  <si>
    <t>00663</t>
  </si>
  <si>
    <t>张海霞</t>
  </si>
  <si>
    <t>20160201402</t>
  </si>
  <si>
    <t>03549</t>
  </si>
  <si>
    <t>敖其尔</t>
  </si>
  <si>
    <t>阿拉善右旗阿拉腾朝克中心卫生院</t>
  </si>
  <si>
    <t>20160201516</t>
  </si>
  <si>
    <t>02103</t>
  </si>
  <si>
    <t>仁青卓玛</t>
  </si>
  <si>
    <t>20160201514</t>
  </si>
  <si>
    <t>05271</t>
  </si>
  <si>
    <t>王雷</t>
  </si>
  <si>
    <t>腾格里经济技术开发区中心卫生院</t>
  </si>
  <si>
    <t>临床2</t>
  </si>
  <si>
    <t>20160201420</t>
  </si>
  <si>
    <t>04770</t>
  </si>
  <si>
    <t>罗静</t>
  </si>
  <si>
    <t xml:space="preserve"> 汉</t>
  </si>
  <si>
    <t>20160201422</t>
  </si>
  <si>
    <t>00329</t>
  </si>
  <si>
    <t>张真瑞</t>
  </si>
  <si>
    <t>汉语播音与主持</t>
  </si>
  <si>
    <t>88.20</t>
  </si>
  <si>
    <t>01903</t>
  </si>
  <si>
    <t>桑晨</t>
  </si>
  <si>
    <t>87.60</t>
  </si>
  <si>
    <t>03568</t>
  </si>
  <si>
    <t>薛世昌</t>
  </si>
  <si>
    <t>89.20</t>
  </si>
  <si>
    <t>03891</t>
  </si>
  <si>
    <t>登斯玛</t>
  </si>
  <si>
    <t>蒙语播音与主持</t>
  </si>
  <si>
    <t>20160500151</t>
  </si>
  <si>
    <t>82.60</t>
  </si>
  <si>
    <t>00942</t>
  </si>
  <si>
    <t>敖斯尔</t>
  </si>
  <si>
    <t>20160500159</t>
  </si>
  <si>
    <t>81.40</t>
  </si>
  <si>
    <t>03879</t>
  </si>
  <si>
    <t>道尔吉</t>
  </si>
  <si>
    <t>20160500150</t>
  </si>
  <si>
    <t>78.60</t>
  </si>
  <si>
    <t>技术员</t>
    <phoneticPr fontId="1" type="noConversion"/>
  </si>
  <si>
    <t>宗别立动监站</t>
    <phoneticPr fontId="1" type="noConversion"/>
  </si>
  <si>
    <t>巴润别立动监站</t>
    <phoneticPr fontId="1" type="noConversion"/>
  </si>
  <si>
    <t>阿拉善右旗广播电视台</t>
    <phoneticPr fontId="1" type="noConversion"/>
  </si>
  <si>
    <t>蒙古族第一幼儿园</t>
    <phoneticPr fontId="2" type="noConversion"/>
  </si>
  <si>
    <t>幼儿教师</t>
    <phoneticPr fontId="2" type="noConversion"/>
  </si>
  <si>
    <t>第二幼儿园</t>
    <phoneticPr fontId="2" type="noConversion"/>
  </si>
  <si>
    <t>语文</t>
    <phoneticPr fontId="2" type="noConversion"/>
  </si>
  <si>
    <t>语文</t>
    <phoneticPr fontId="2" type="noConversion"/>
  </si>
  <si>
    <t>语文</t>
    <phoneticPr fontId="2" type="noConversion"/>
  </si>
  <si>
    <t>体育</t>
    <phoneticPr fontId="2" type="noConversion"/>
  </si>
  <si>
    <t>盟疾控中心</t>
    <phoneticPr fontId="2" type="noConversion"/>
  </si>
  <si>
    <t>传染病防治、检验</t>
    <phoneticPr fontId="2" type="noConversion"/>
  </si>
  <si>
    <t>阿拉善中心医院</t>
    <phoneticPr fontId="2" type="noConversion"/>
  </si>
  <si>
    <t>医疗2</t>
    <phoneticPr fontId="2" type="noConversion"/>
  </si>
  <si>
    <t>医技</t>
    <phoneticPr fontId="2" type="noConversion"/>
  </si>
  <si>
    <t>医疗</t>
    <phoneticPr fontId="2" type="noConversion"/>
  </si>
  <si>
    <t>吉兰泰医院</t>
    <phoneticPr fontId="2" type="noConversion"/>
  </si>
  <si>
    <t>医疗</t>
    <phoneticPr fontId="2" type="noConversion"/>
  </si>
  <si>
    <t>护理</t>
    <phoneticPr fontId="2" type="noConversion"/>
  </si>
  <si>
    <t>汉</t>
    <phoneticPr fontId="2" type="noConversion"/>
  </si>
  <si>
    <t>腾格里经济技术开发区中心卫生院</t>
    <phoneticPr fontId="2" type="noConversion"/>
  </si>
  <si>
    <t>临床2</t>
    <phoneticPr fontId="2" type="noConversion"/>
  </si>
  <si>
    <t>2016年阿拉善盟事业单位公开招聘工作人员进入资格复审人员名单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</si>
</sst>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">
    <font>
      <sz val="10"/>
      <name val="宋体"/>
      <charset val="134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10"/>
  <sheetViews>
    <sheetView tabSelected="1" workbookViewId="0">
      <selection activeCell="E12" sqref="E12"/>
    </sheetView>
  </sheetViews>
  <sheetFormatPr defaultRowHeight="18" customHeight="1"/>
  <cols>
    <col min="1" max="1" width="11.42578125" style="2" customWidth="1"/>
    <col min="2" max="2" width="10.42578125" style="1" customWidth="1"/>
    <col min="3" max="3" width="8.140625" style="2" customWidth="1"/>
    <col min="4" max="4" width="10.42578125" style="1" customWidth="1"/>
    <col min="5" max="5" width="31.140625" style="1" customWidth="1"/>
    <col min="6" max="6" width="17.42578125" style="1" customWidth="1"/>
    <col min="7" max="7" width="15.42578125" style="2" customWidth="1"/>
    <col min="8" max="8" width="11.7109375" style="1" customWidth="1"/>
    <col min="9" max="9" width="11.140625" style="1" customWidth="1"/>
    <col min="10" max="10" width="7.85546875" style="1" customWidth="1"/>
    <col min="11" max="11" width="11.42578125" style="1" customWidth="1"/>
    <col min="12" max="16384" width="9.140625" style="1"/>
  </cols>
  <sheetData>
    <row r="1" spans="1:11" ht="24" customHeight="1">
      <c r="A1" s="22" t="s">
        <v>738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8" customFormat="1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4" t="s">
        <v>9</v>
      </c>
      <c r="K2" s="6" t="s">
        <v>10</v>
      </c>
    </row>
    <row r="3" spans="1:11" s="10" customFormat="1" ht="17.25" customHeight="1">
      <c r="A3" s="4" t="s">
        <v>11</v>
      </c>
      <c r="B3" s="9" t="s">
        <v>12</v>
      </c>
      <c r="C3" s="4" t="s">
        <v>13</v>
      </c>
      <c r="D3" s="9" t="s">
        <v>14</v>
      </c>
      <c r="E3" s="9" t="s">
        <v>15</v>
      </c>
      <c r="F3" s="9" t="s">
        <v>16</v>
      </c>
      <c r="G3" s="5" t="s">
        <v>17</v>
      </c>
      <c r="H3" s="6">
        <v>75.17</v>
      </c>
      <c r="I3" s="6">
        <f t="shared" ref="I3:I66" si="0">H3*50%</f>
        <v>37.585000000000001</v>
      </c>
      <c r="J3" s="4"/>
      <c r="K3" s="6">
        <f t="shared" ref="K3:K66" si="1">I3+J3</f>
        <v>37.585000000000001</v>
      </c>
    </row>
    <row r="4" spans="1:11" s="10" customFormat="1" ht="17.25" customHeight="1">
      <c r="A4" s="4" t="s">
        <v>18</v>
      </c>
      <c r="B4" s="9" t="s">
        <v>19</v>
      </c>
      <c r="C4" s="4" t="s">
        <v>13</v>
      </c>
      <c r="D4" s="9" t="s">
        <v>14</v>
      </c>
      <c r="E4" s="9" t="s">
        <v>15</v>
      </c>
      <c r="F4" s="9" t="s">
        <v>16</v>
      </c>
      <c r="G4" s="5" t="s">
        <v>20</v>
      </c>
      <c r="H4" s="6">
        <v>74.260000000000005</v>
      </c>
      <c r="I4" s="6">
        <f t="shared" si="0"/>
        <v>37.130000000000003</v>
      </c>
      <c r="J4" s="4"/>
      <c r="K4" s="6">
        <f t="shared" si="1"/>
        <v>37.130000000000003</v>
      </c>
    </row>
    <row r="5" spans="1:11" s="10" customFormat="1" ht="17.25" customHeight="1">
      <c r="A5" s="4" t="s">
        <v>21</v>
      </c>
      <c r="B5" s="9" t="s">
        <v>22</v>
      </c>
      <c r="C5" s="4" t="s">
        <v>13</v>
      </c>
      <c r="D5" s="9" t="s">
        <v>23</v>
      </c>
      <c r="E5" s="9" t="s">
        <v>15</v>
      </c>
      <c r="F5" s="9" t="s">
        <v>16</v>
      </c>
      <c r="G5" s="5" t="s">
        <v>24</v>
      </c>
      <c r="H5" s="6">
        <v>69.180000000000007</v>
      </c>
      <c r="I5" s="6">
        <f t="shared" si="0"/>
        <v>34.590000000000003</v>
      </c>
      <c r="J5" s="4">
        <v>2.5</v>
      </c>
      <c r="K5" s="6">
        <f t="shared" si="1"/>
        <v>37.090000000000003</v>
      </c>
    </row>
    <row r="6" spans="1:11" s="10" customFormat="1" ht="17.25" customHeight="1">
      <c r="A6" s="4" t="s">
        <v>25</v>
      </c>
      <c r="B6" s="9" t="s">
        <v>26</v>
      </c>
      <c r="C6" s="4" t="s">
        <v>27</v>
      </c>
      <c r="D6" s="9" t="s">
        <v>23</v>
      </c>
      <c r="E6" s="9" t="s">
        <v>15</v>
      </c>
      <c r="F6" s="9" t="s">
        <v>28</v>
      </c>
      <c r="G6" s="5" t="s">
        <v>29</v>
      </c>
      <c r="H6" s="6">
        <v>63.6</v>
      </c>
      <c r="I6" s="6">
        <f t="shared" si="0"/>
        <v>31.8</v>
      </c>
      <c r="J6" s="4">
        <v>2.5</v>
      </c>
      <c r="K6" s="6">
        <f t="shared" si="1"/>
        <v>34.299999999999997</v>
      </c>
    </row>
    <row r="7" spans="1:11" s="10" customFormat="1" ht="17.25" customHeight="1">
      <c r="A7" s="4" t="s">
        <v>30</v>
      </c>
      <c r="B7" s="9" t="s">
        <v>31</v>
      </c>
      <c r="C7" s="4" t="s">
        <v>13</v>
      </c>
      <c r="D7" s="9" t="s">
        <v>23</v>
      </c>
      <c r="E7" s="9" t="s">
        <v>15</v>
      </c>
      <c r="F7" s="9" t="s">
        <v>28</v>
      </c>
      <c r="G7" s="5" t="s">
        <v>32</v>
      </c>
      <c r="H7" s="6">
        <v>60.93</v>
      </c>
      <c r="I7" s="6">
        <f t="shared" si="0"/>
        <v>30.465</v>
      </c>
      <c r="J7" s="4">
        <v>2.5</v>
      </c>
      <c r="K7" s="6">
        <f t="shared" si="1"/>
        <v>32.965000000000003</v>
      </c>
    </row>
    <row r="8" spans="1:11" s="10" customFormat="1" ht="17.25" customHeight="1">
      <c r="A8" s="4" t="s">
        <v>33</v>
      </c>
      <c r="B8" s="9" t="s">
        <v>34</v>
      </c>
      <c r="C8" s="4" t="s">
        <v>27</v>
      </c>
      <c r="D8" s="9" t="s">
        <v>23</v>
      </c>
      <c r="E8" s="9" t="s">
        <v>15</v>
      </c>
      <c r="F8" s="9" t="s">
        <v>28</v>
      </c>
      <c r="G8" s="5" t="s">
        <v>35</v>
      </c>
      <c r="H8" s="6">
        <v>59.85</v>
      </c>
      <c r="I8" s="6">
        <f t="shared" si="0"/>
        <v>29.925000000000001</v>
      </c>
      <c r="J8" s="4">
        <v>2.5</v>
      </c>
      <c r="K8" s="6">
        <f t="shared" si="1"/>
        <v>32.424999999999997</v>
      </c>
    </row>
    <row r="9" spans="1:11" s="10" customFormat="1" ht="17.25" customHeight="1">
      <c r="A9" s="4" t="s">
        <v>36</v>
      </c>
      <c r="B9" s="9" t="s">
        <v>37</v>
      </c>
      <c r="C9" s="4" t="s">
        <v>27</v>
      </c>
      <c r="D9" s="9" t="s">
        <v>23</v>
      </c>
      <c r="E9" s="9" t="s">
        <v>38</v>
      </c>
      <c r="F9" s="9" t="s">
        <v>39</v>
      </c>
      <c r="G9" s="5" t="s">
        <v>40</v>
      </c>
      <c r="H9" s="6">
        <v>56.75</v>
      </c>
      <c r="I9" s="6">
        <f t="shared" si="0"/>
        <v>28.375</v>
      </c>
      <c r="J9" s="4">
        <v>2.5</v>
      </c>
      <c r="K9" s="6">
        <f t="shared" si="1"/>
        <v>30.875</v>
      </c>
    </row>
    <row r="10" spans="1:11" s="10" customFormat="1" ht="17.25" customHeight="1">
      <c r="A10" s="4" t="s">
        <v>41</v>
      </c>
      <c r="B10" s="9" t="s">
        <v>42</v>
      </c>
      <c r="C10" s="4" t="s">
        <v>27</v>
      </c>
      <c r="D10" s="9" t="s">
        <v>23</v>
      </c>
      <c r="E10" s="9" t="s">
        <v>38</v>
      </c>
      <c r="F10" s="9" t="s">
        <v>39</v>
      </c>
      <c r="G10" s="5" t="s">
        <v>43</v>
      </c>
      <c r="H10" s="6">
        <v>56.51</v>
      </c>
      <c r="I10" s="6">
        <f t="shared" si="0"/>
        <v>28.254999999999999</v>
      </c>
      <c r="J10" s="4">
        <v>2.5</v>
      </c>
      <c r="K10" s="6">
        <f t="shared" si="1"/>
        <v>30.754999999999999</v>
      </c>
    </row>
    <row r="11" spans="1:11" s="10" customFormat="1" ht="17.25" customHeight="1">
      <c r="A11" s="4" t="s">
        <v>44</v>
      </c>
      <c r="B11" s="9" t="s">
        <v>45</v>
      </c>
      <c r="C11" s="4" t="s">
        <v>27</v>
      </c>
      <c r="D11" s="9" t="s">
        <v>46</v>
      </c>
      <c r="E11" s="9" t="s">
        <v>38</v>
      </c>
      <c r="F11" s="9" t="s">
        <v>39</v>
      </c>
      <c r="G11" s="5" t="s">
        <v>47</v>
      </c>
      <c r="H11" s="6">
        <v>56.5</v>
      </c>
      <c r="I11" s="6">
        <f t="shared" si="0"/>
        <v>28.25</v>
      </c>
      <c r="J11" s="4">
        <v>2.5</v>
      </c>
      <c r="K11" s="6">
        <f t="shared" si="1"/>
        <v>30.75</v>
      </c>
    </row>
    <row r="12" spans="1:11" s="10" customFormat="1" ht="17.25" customHeight="1">
      <c r="A12" s="4" t="s">
        <v>48</v>
      </c>
      <c r="B12" s="9" t="s">
        <v>49</v>
      </c>
      <c r="C12" s="4" t="s">
        <v>27</v>
      </c>
      <c r="D12" s="9" t="s">
        <v>23</v>
      </c>
      <c r="E12" s="9" t="s">
        <v>50</v>
      </c>
      <c r="F12" s="9" t="s">
        <v>51</v>
      </c>
      <c r="G12" s="5" t="s">
        <v>52</v>
      </c>
      <c r="H12" s="6">
        <v>68.010000000000005</v>
      </c>
      <c r="I12" s="6">
        <f t="shared" si="0"/>
        <v>34.005000000000003</v>
      </c>
      <c r="J12" s="4">
        <v>2.5</v>
      </c>
      <c r="K12" s="6">
        <f t="shared" si="1"/>
        <v>36.505000000000003</v>
      </c>
    </row>
    <row r="13" spans="1:11" s="10" customFormat="1" ht="17.25" customHeight="1">
      <c r="A13" s="4" t="s">
        <v>53</v>
      </c>
      <c r="B13" s="9" t="s">
        <v>54</v>
      </c>
      <c r="C13" s="4" t="s">
        <v>27</v>
      </c>
      <c r="D13" s="9" t="s">
        <v>23</v>
      </c>
      <c r="E13" s="9" t="s">
        <v>50</v>
      </c>
      <c r="F13" s="9" t="s">
        <v>51</v>
      </c>
      <c r="G13" s="5" t="s">
        <v>55</v>
      </c>
      <c r="H13" s="6">
        <v>64.83</v>
      </c>
      <c r="I13" s="6">
        <f t="shared" si="0"/>
        <v>32.414999999999999</v>
      </c>
      <c r="J13" s="4">
        <v>2.5</v>
      </c>
      <c r="K13" s="6">
        <f t="shared" si="1"/>
        <v>34.914999999999999</v>
      </c>
    </row>
    <row r="14" spans="1:11" s="10" customFormat="1" ht="17.25" customHeight="1">
      <c r="A14" s="4" t="s">
        <v>56</v>
      </c>
      <c r="B14" s="9" t="s">
        <v>57</v>
      </c>
      <c r="C14" s="4" t="s">
        <v>13</v>
      </c>
      <c r="D14" s="9" t="s">
        <v>58</v>
      </c>
      <c r="E14" s="9" t="s">
        <v>50</v>
      </c>
      <c r="F14" s="9" t="s">
        <v>51</v>
      </c>
      <c r="G14" s="5" t="s">
        <v>59</v>
      </c>
      <c r="H14" s="6">
        <v>66.84</v>
      </c>
      <c r="I14" s="6">
        <f t="shared" si="0"/>
        <v>33.42</v>
      </c>
      <c r="J14" s="4"/>
      <c r="K14" s="6">
        <f t="shared" si="1"/>
        <v>33.42</v>
      </c>
    </row>
    <row r="15" spans="1:11" s="10" customFormat="1" ht="17.25" customHeight="1">
      <c r="A15" s="4" t="s">
        <v>60</v>
      </c>
      <c r="B15" s="9" t="s">
        <v>61</v>
      </c>
      <c r="C15" s="4" t="s">
        <v>27</v>
      </c>
      <c r="D15" s="9" t="s">
        <v>23</v>
      </c>
      <c r="E15" s="9" t="s">
        <v>50</v>
      </c>
      <c r="F15" s="9" t="s">
        <v>51</v>
      </c>
      <c r="G15" s="5" t="s">
        <v>62</v>
      </c>
      <c r="H15" s="6">
        <v>59.27</v>
      </c>
      <c r="I15" s="6">
        <f t="shared" si="0"/>
        <v>29.635000000000002</v>
      </c>
      <c r="J15" s="4">
        <v>2.5</v>
      </c>
      <c r="K15" s="6">
        <f t="shared" si="1"/>
        <v>32.135000000000005</v>
      </c>
    </row>
    <row r="16" spans="1:11" s="10" customFormat="1" ht="17.25" customHeight="1">
      <c r="A16" s="4" t="s">
        <v>63</v>
      </c>
      <c r="B16" s="9" t="s">
        <v>64</v>
      </c>
      <c r="C16" s="4" t="s">
        <v>27</v>
      </c>
      <c r="D16" s="9" t="s">
        <v>14</v>
      </c>
      <c r="E16" s="9" t="s">
        <v>50</v>
      </c>
      <c r="F16" s="9" t="s">
        <v>51</v>
      </c>
      <c r="G16" s="5" t="s">
        <v>65</v>
      </c>
      <c r="H16" s="6">
        <v>60.75</v>
      </c>
      <c r="I16" s="6">
        <f t="shared" si="0"/>
        <v>30.375</v>
      </c>
      <c r="J16" s="4"/>
      <c r="K16" s="6">
        <f t="shared" si="1"/>
        <v>30.375</v>
      </c>
    </row>
    <row r="17" spans="1:11" s="10" customFormat="1" ht="17.25" customHeight="1">
      <c r="A17" s="4" t="s">
        <v>66</v>
      </c>
      <c r="B17" s="9" t="s">
        <v>67</v>
      </c>
      <c r="C17" s="4" t="s">
        <v>27</v>
      </c>
      <c r="D17" s="9" t="s">
        <v>14</v>
      </c>
      <c r="E17" s="9" t="s">
        <v>50</v>
      </c>
      <c r="F17" s="9" t="s">
        <v>51</v>
      </c>
      <c r="G17" s="5" t="s">
        <v>68</v>
      </c>
      <c r="H17" s="6">
        <v>60.08</v>
      </c>
      <c r="I17" s="6">
        <f t="shared" si="0"/>
        <v>30.04</v>
      </c>
      <c r="J17" s="4"/>
      <c r="K17" s="6">
        <f t="shared" si="1"/>
        <v>30.04</v>
      </c>
    </row>
    <row r="18" spans="1:11" s="10" customFormat="1" ht="17.25" customHeight="1">
      <c r="A18" s="4" t="s">
        <v>69</v>
      </c>
      <c r="B18" s="9" t="s">
        <v>70</v>
      </c>
      <c r="C18" s="4" t="s">
        <v>27</v>
      </c>
      <c r="D18" s="9" t="s">
        <v>23</v>
      </c>
      <c r="E18" s="9" t="s">
        <v>71</v>
      </c>
      <c r="F18" s="9" t="s">
        <v>72</v>
      </c>
      <c r="G18" s="5" t="s">
        <v>73</v>
      </c>
      <c r="H18" s="6">
        <v>75.760000000000005</v>
      </c>
      <c r="I18" s="6">
        <f t="shared" si="0"/>
        <v>37.880000000000003</v>
      </c>
      <c r="J18" s="4">
        <v>2.5</v>
      </c>
      <c r="K18" s="6">
        <f t="shared" si="1"/>
        <v>40.380000000000003</v>
      </c>
    </row>
    <row r="19" spans="1:11" s="10" customFormat="1" ht="17.25" customHeight="1">
      <c r="A19" s="4" t="s">
        <v>74</v>
      </c>
      <c r="B19" s="9" t="s">
        <v>75</v>
      </c>
      <c r="C19" s="4" t="s">
        <v>27</v>
      </c>
      <c r="D19" s="9" t="s">
        <v>23</v>
      </c>
      <c r="E19" s="9" t="s">
        <v>71</v>
      </c>
      <c r="F19" s="9" t="s">
        <v>72</v>
      </c>
      <c r="G19" s="5" t="s">
        <v>76</v>
      </c>
      <c r="H19" s="6">
        <v>73.34</v>
      </c>
      <c r="I19" s="6">
        <f t="shared" si="0"/>
        <v>36.67</v>
      </c>
      <c r="J19" s="4">
        <v>2.5</v>
      </c>
      <c r="K19" s="6">
        <f t="shared" si="1"/>
        <v>39.17</v>
      </c>
    </row>
    <row r="20" spans="1:11" s="10" customFormat="1" ht="17.25" customHeight="1">
      <c r="A20" s="4" t="s">
        <v>77</v>
      </c>
      <c r="B20" s="9" t="s">
        <v>78</v>
      </c>
      <c r="C20" s="4" t="s">
        <v>13</v>
      </c>
      <c r="D20" s="9" t="s">
        <v>23</v>
      </c>
      <c r="E20" s="9" t="s">
        <v>71</v>
      </c>
      <c r="F20" s="9" t="s">
        <v>72</v>
      </c>
      <c r="G20" s="5" t="s">
        <v>79</v>
      </c>
      <c r="H20" s="6">
        <v>73.260000000000005</v>
      </c>
      <c r="I20" s="6">
        <f t="shared" si="0"/>
        <v>36.630000000000003</v>
      </c>
      <c r="J20" s="4">
        <v>2.5</v>
      </c>
      <c r="K20" s="6">
        <f t="shared" si="1"/>
        <v>39.130000000000003</v>
      </c>
    </row>
    <row r="21" spans="1:11" s="10" customFormat="1" ht="17.25" customHeight="1">
      <c r="A21" s="4" t="s">
        <v>80</v>
      </c>
      <c r="B21" s="9" t="s">
        <v>81</v>
      </c>
      <c r="C21" s="4" t="s">
        <v>13</v>
      </c>
      <c r="D21" s="9" t="s">
        <v>23</v>
      </c>
      <c r="E21" s="9" t="s">
        <v>71</v>
      </c>
      <c r="F21" s="9" t="s">
        <v>72</v>
      </c>
      <c r="G21" s="5" t="s">
        <v>82</v>
      </c>
      <c r="H21" s="6">
        <v>70.02</v>
      </c>
      <c r="I21" s="6">
        <f t="shared" si="0"/>
        <v>35.01</v>
      </c>
      <c r="J21" s="4">
        <v>2.5</v>
      </c>
      <c r="K21" s="6">
        <f t="shared" si="1"/>
        <v>37.51</v>
      </c>
    </row>
    <row r="22" spans="1:11" s="10" customFormat="1" ht="17.25" customHeight="1">
      <c r="A22" s="4" t="s">
        <v>83</v>
      </c>
      <c r="B22" s="9" t="s">
        <v>84</v>
      </c>
      <c r="C22" s="4" t="s">
        <v>13</v>
      </c>
      <c r="D22" s="9" t="s">
        <v>58</v>
      </c>
      <c r="E22" s="9" t="s">
        <v>71</v>
      </c>
      <c r="F22" s="9" t="s">
        <v>72</v>
      </c>
      <c r="G22" s="5" t="s">
        <v>85</v>
      </c>
      <c r="H22" s="6">
        <v>73.67</v>
      </c>
      <c r="I22" s="6">
        <f t="shared" si="0"/>
        <v>36.835000000000001</v>
      </c>
      <c r="J22" s="4"/>
      <c r="K22" s="6">
        <f t="shared" si="1"/>
        <v>36.835000000000001</v>
      </c>
    </row>
    <row r="23" spans="1:11" s="10" customFormat="1" ht="17.25" customHeight="1">
      <c r="A23" s="4" t="s">
        <v>86</v>
      </c>
      <c r="B23" s="9" t="s">
        <v>87</v>
      </c>
      <c r="C23" s="4" t="s">
        <v>13</v>
      </c>
      <c r="D23" s="9" t="s">
        <v>58</v>
      </c>
      <c r="E23" s="9" t="s">
        <v>71</v>
      </c>
      <c r="F23" s="9" t="s">
        <v>72</v>
      </c>
      <c r="G23" s="5" t="s">
        <v>88</v>
      </c>
      <c r="H23" s="6">
        <v>73.09</v>
      </c>
      <c r="I23" s="6">
        <f t="shared" si="0"/>
        <v>36.545000000000002</v>
      </c>
      <c r="J23" s="4"/>
      <c r="K23" s="6">
        <f t="shared" si="1"/>
        <v>36.545000000000002</v>
      </c>
    </row>
    <row r="24" spans="1:11" s="10" customFormat="1" ht="17.25" customHeight="1">
      <c r="A24" s="4" t="s">
        <v>89</v>
      </c>
      <c r="B24" s="9" t="s">
        <v>90</v>
      </c>
      <c r="C24" s="4" t="s">
        <v>27</v>
      </c>
      <c r="D24" s="9" t="s">
        <v>14</v>
      </c>
      <c r="E24" s="9" t="s">
        <v>71</v>
      </c>
      <c r="F24" s="9" t="s">
        <v>72</v>
      </c>
      <c r="G24" s="5" t="s">
        <v>91</v>
      </c>
      <c r="H24" s="6">
        <v>72.84</v>
      </c>
      <c r="I24" s="6">
        <f t="shared" si="0"/>
        <v>36.42</v>
      </c>
      <c r="J24" s="4"/>
      <c r="K24" s="6">
        <f t="shared" si="1"/>
        <v>36.42</v>
      </c>
    </row>
    <row r="25" spans="1:11" s="10" customFormat="1" ht="17.25" customHeight="1">
      <c r="A25" s="4" t="s">
        <v>92</v>
      </c>
      <c r="B25" s="9" t="s">
        <v>93</v>
      </c>
      <c r="C25" s="4" t="s">
        <v>13</v>
      </c>
      <c r="D25" s="9" t="s">
        <v>58</v>
      </c>
      <c r="E25" s="9" t="s">
        <v>71</v>
      </c>
      <c r="F25" s="9" t="s">
        <v>72</v>
      </c>
      <c r="G25" s="5" t="s">
        <v>94</v>
      </c>
      <c r="H25" s="6">
        <v>72.84</v>
      </c>
      <c r="I25" s="6">
        <f t="shared" si="0"/>
        <v>36.42</v>
      </c>
      <c r="J25" s="4"/>
      <c r="K25" s="6">
        <f t="shared" si="1"/>
        <v>36.42</v>
      </c>
    </row>
    <row r="26" spans="1:11" s="10" customFormat="1" ht="17.25" customHeight="1">
      <c r="A26" s="4" t="s">
        <v>95</v>
      </c>
      <c r="B26" s="9" t="s">
        <v>96</v>
      </c>
      <c r="C26" s="4" t="s">
        <v>27</v>
      </c>
      <c r="D26" s="9" t="s">
        <v>23</v>
      </c>
      <c r="E26" s="9" t="s">
        <v>71</v>
      </c>
      <c r="F26" s="9" t="s">
        <v>72</v>
      </c>
      <c r="G26" s="5" t="s">
        <v>97</v>
      </c>
      <c r="H26" s="6">
        <v>66.680000000000007</v>
      </c>
      <c r="I26" s="6">
        <f t="shared" si="0"/>
        <v>33.340000000000003</v>
      </c>
      <c r="J26" s="4">
        <v>2.5</v>
      </c>
      <c r="K26" s="6">
        <f t="shared" si="1"/>
        <v>35.840000000000003</v>
      </c>
    </row>
    <row r="27" spans="1:11" s="10" customFormat="1" ht="17.25" customHeight="1">
      <c r="A27" s="4" t="s">
        <v>98</v>
      </c>
      <c r="B27" s="9" t="s">
        <v>99</v>
      </c>
      <c r="C27" s="4" t="s">
        <v>13</v>
      </c>
      <c r="D27" s="9" t="s">
        <v>58</v>
      </c>
      <c r="E27" s="9" t="s">
        <v>71</v>
      </c>
      <c r="F27" s="9" t="s">
        <v>72</v>
      </c>
      <c r="G27" s="5" t="s">
        <v>100</v>
      </c>
      <c r="H27" s="6">
        <v>71.59</v>
      </c>
      <c r="I27" s="6">
        <f t="shared" si="0"/>
        <v>35.795000000000002</v>
      </c>
      <c r="J27" s="4"/>
      <c r="K27" s="6">
        <f t="shared" si="1"/>
        <v>35.795000000000002</v>
      </c>
    </row>
    <row r="28" spans="1:11" s="10" customFormat="1" ht="17.25" customHeight="1">
      <c r="A28" s="4" t="s">
        <v>101</v>
      </c>
      <c r="B28" s="9" t="s">
        <v>102</v>
      </c>
      <c r="C28" s="4" t="s">
        <v>27</v>
      </c>
      <c r="D28" s="9" t="s">
        <v>103</v>
      </c>
      <c r="E28" s="9" t="s">
        <v>71</v>
      </c>
      <c r="F28" s="9" t="s">
        <v>72</v>
      </c>
      <c r="G28" s="5" t="s">
        <v>104</v>
      </c>
      <c r="H28" s="6">
        <v>71.5</v>
      </c>
      <c r="I28" s="6">
        <f t="shared" si="0"/>
        <v>35.75</v>
      </c>
      <c r="J28" s="4"/>
      <c r="K28" s="6">
        <f t="shared" si="1"/>
        <v>35.75</v>
      </c>
    </row>
    <row r="29" spans="1:11" s="10" customFormat="1" ht="17.25" customHeight="1">
      <c r="A29" s="4" t="s">
        <v>105</v>
      </c>
      <c r="B29" s="9" t="s">
        <v>106</v>
      </c>
      <c r="C29" s="4" t="s">
        <v>27</v>
      </c>
      <c r="D29" s="9" t="s">
        <v>14</v>
      </c>
      <c r="E29" s="9" t="s">
        <v>71</v>
      </c>
      <c r="F29" s="9" t="s">
        <v>72</v>
      </c>
      <c r="G29" s="5" t="s">
        <v>107</v>
      </c>
      <c r="H29" s="6">
        <v>71.260000000000005</v>
      </c>
      <c r="I29" s="6">
        <f t="shared" si="0"/>
        <v>35.630000000000003</v>
      </c>
      <c r="J29" s="4"/>
      <c r="K29" s="6">
        <f t="shared" si="1"/>
        <v>35.630000000000003</v>
      </c>
    </row>
    <row r="30" spans="1:11" s="10" customFormat="1" ht="17.25" customHeight="1">
      <c r="A30" s="4" t="s">
        <v>108</v>
      </c>
      <c r="B30" s="9" t="s">
        <v>109</v>
      </c>
      <c r="C30" s="4" t="s">
        <v>13</v>
      </c>
      <c r="D30" s="9" t="s">
        <v>14</v>
      </c>
      <c r="E30" s="9" t="s">
        <v>71</v>
      </c>
      <c r="F30" s="9" t="s">
        <v>72</v>
      </c>
      <c r="G30" s="5" t="s">
        <v>110</v>
      </c>
      <c r="H30" s="6">
        <v>71.17</v>
      </c>
      <c r="I30" s="6">
        <f t="shared" si="0"/>
        <v>35.585000000000001</v>
      </c>
      <c r="J30" s="4"/>
      <c r="K30" s="6">
        <f t="shared" si="1"/>
        <v>35.585000000000001</v>
      </c>
    </row>
    <row r="31" spans="1:11" s="10" customFormat="1" ht="17.25" customHeight="1">
      <c r="A31" s="4" t="s">
        <v>111</v>
      </c>
      <c r="B31" s="9" t="s">
        <v>112</v>
      </c>
      <c r="C31" s="4" t="s">
        <v>13</v>
      </c>
      <c r="D31" s="9" t="s">
        <v>103</v>
      </c>
      <c r="E31" s="9" t="s">
        <v>71</v>
      </c>
      <c r="F31" s="9" t="s">
        <v>72</v>
      </c>
      <c r="G31" s="5" t="s">
        <v>113</v>
      </c>
      <c r="H31" s="6">
        <v>71.09</v>
      </c>
      <c r="I31" s="6">
        <f t="shared" si="0"/>
        <v>35.545000000000002</v>
      </c>
      <c r="J31" s="4"/>
      <c r="K31" s="6">
        <f t="shared" si="1"/>
        <v>35.545000000000002</v>
      </c>
    </row>
    <row r="32" spans="1:11" s="10" customFormat="1" ht="17.25" customHeight="1">
      <c r="A32" s="4" t="s">
        <v>114</v>
      </c>
      <c r="B32" s="9" t="s">
        <v>115</v>
      </c>
      <c r="C32" s="4" t="s">
        <v>27</v>
      </c>
      <c r="D32" s="9" t="s">
        <v>58</v>
      </c>
      <c r="E32" s="9" t="s">
        <v>71</v>
      </c>
      <c r="F32" s="9" t="s">
        <v>72</v>
      </c>
      <c r="G32" s="5" t="s">
        <v>116</v>
      </c>
      <c r="H32" s="6">
        <v>70.92</v>
      </c>
      <c r="I32" s="6">
        <f t="shared" si="0"/>
        <v>35.46</v>
      </c>
      <c r="J32" s="4"/>
      <c r="K32" s="6">
        <f t="shared" si="1"/>
        <v>35.46</v>
      </c>
    </row>
    <row r="33" spans="1:11" s="10" customFormat="1" ht="17.25" customHeight="1">
      <c r="A33" s="4" t="s">
        <v>117</v>
      </c>
      <c r="B33" s="9" t="s">
        <v>118</v>
      </c>
      <c r="C33" s="4" t="s">
        <v>13</v>
      </c>
      <c r="D33" s="9" t="s">
        <v>23</v>
      </c>
      <c r="E33" s="9" t="s">
        <v>71</v>
      </c>
      <c r="F33" s="9" t="s">
        <v>72</v>
      </c>
      <c r="G33" s="5" t="s">
        <v>119</v>
      </c>
      <c r="H33" s="6">
        <v>65.760000000000005</v>
      </c>
      <c r="I33" s="6">
        <f t="shared" si="0"/>
        <v>32.880000000000003</v>
      </c>
      <c r="J33" s="4">
        <v>2.5</v>
      </c>
      <c r="K33" s="6">
        <f t="shared" si="1"/>
        <v>35.380000000000003</v>
      </c>
    </row>
    <row r="34" spans="1:11" s="10" customFormat="1" ht="17.25" customHeight="1">
      <c r="A34" s="4" t="s">
        <v>120</v>
      </c>
      <c r="B34" s="9" t="s">
        <v>121</v>
      </c>
      <c r="C34" s="4" t="s">
        <v>27</v>
      </c>
      <c r="D34" s="9" t="s">
        <v>14</v>
      </c>
      <c r="E34" s="9" t="s">
        <v>71</v>
      </c>
      <c r="F34" s="9" t="s">
        <v>72</v>
      </c>
      <c r="G34" s="5" t="s">
        <v>122</v>
      </c>
      <c r="H34" s="6">
        <v>70.59</v>
      </c>
      <c r="I34" s="6">
        <f t="shared" si="0"/>
        <v>35.295000000000002</v>
      </c>
      <c r="J34" s="4"/>
      <c r="K34" s="6">
        <f t="shared" si="1"/>
        <v>35.295000000000002</v>
      </c>
    </row>
    <row r="35" spans="1:11" s="10" customFormat="1" ht="17.25" customHeight="1">
      <c r="A35" s="4" t="s">
        <v>123</v>
      </c>
      <c r="B35" s="9" t="s">
        <v>124</v>
      </c>
      <c r="C35" s="4" t="s">
        <v>13</v>
      </c>
      <c r="D35" s="9" t="s">
        <v>23</v>
      </c>
      <c r="E35" s="9" t="s">
        <v>71</v>
      </c>
      <c r="F35" s="9" t="s">
        <v>72</v>
      </c>
      <c r="G35" s="5" t="s">
        <v>125</v>
      </c>
      <c r="H35" s="6">
        <v>65.260000000000005</v>
      </c>
      <c r="I35" s="6">
        <f t="shared" si="0"/>
        <v>32.630000000000003</v>
      </c>
      <c r="J35" s="4">
        <v>2.5</v>
      </c>
      <c r="K35" s="6">
        <f t="shared" si="1"/>
        <v>35.130000000000003</v>
      </c>
    </row>
    <row r="36" spans="1:11" s="10" customFormat="1" ht="17.25" customHeight="1">
      <c r="A36" s="4" t="s">
        <v>126</v>
      </c>
      <c r="B36" s="9" t="s">
        <v>127</v>
      </c>
      <c r="C36" s="4" t="s">
        <v>13</v>
      </c>
      <c r="D36" s="9" t="s">
        <v>14</v>
      </c>
      <c r="E36" s="9" t="s">
        <v>71</v>
      </c>
      <c r="F36" s="9" t="s">
        <v>72</v>
      </c>
      <c r="G36" s="5" t="s">
        <v>128</v>
      </c>
      <c r="H36" s="6">
        <v>70.010000000000005</v>
      </c>
      <c r="I36" s="6">
        <f t="shared" si="0"/>
        <v>35.005000000000003</v>
      </c>
      <c r="J36" s="4"/>
      <c r="K36" s="6">
        <f t="shared" si="1"/>
        <v>35.005000000000003</v>
      </c>
    </row>
    <row r="37" spans="1:11" s="10" customFormat="1" ht="17.25" customHeight="1">
      <c r="A37" s="4" t="s">
        <v>129</v>
      </c>
      <c r="B37" s="9" t="s">
        <v>130</v>
      </c>
      <c r="C37" s="4" t="s">
        <v>27</v>
      </c>
      <c r="D37" s="9" t="s">
        <v>58</v>
      </c>
      <c r="E37" s="9" t="s">
        <v>71</v>
      </c>
      <c r="F37" s="9" t="s">
        <v>72</v>
      </c>
      <c r="G37" s="5" t="s">
        <v>131</v>
      </c>
      <c r="H37" s="6">
        <v>69.5</v>
      </c>
      <c r="I37" s="6">
        <f t="shared" si="0"/>
        <v>34.75</v>
      </c>
      <c r="J37" s="4"/>
      <c r="K37" s="6">
        <f t="shared" si="1"/>
        <v>34.75</v>
      </c>
    </row>
    <row r="38" spans="1:11" s="10" customFormat="1" ht="17.25" customHeight="1">
      <c r="A38" s="4" t="s">
        <v>132</v>
      </c>
      <c r="B38" s="9" t="s">
        <v>133</v>
      </c>
      <c r="C38" s="4" t="s">
        <v>27</v>
      </c>
      <c r="D38" s="9" t="s">
        <v>58</v>
      </c>
      <c r="E38" s="9" t="s">
        <v>71</v>
      </c>
      <c r="F38" s="9" t="s">
        <v>72</v>
      </c>
      <c r="G38" s="5" t="s">
        <v>134</v>
      </c>
      <c r="H38" s="6">
        <v>69.09</v>
      </c>
      <c r="I38" s="6">
        <f t="shared" si="0"/>
        <v>34.545000000000002</v>
      </c>
      <c r="J38" s="4"/>
      <c r="K38" s="6">
        <f t="shared" si="1"/>
        <v>34.545000000000002</v>
      </c>
    </row>
    <row r="39" spans="1:11" s="10" customFormat="1" ht="17.25" customHeight="1">
      <c r="A39" s="4" t="s">
        <v>135</v>
      </c>
      <c r="B39" s="9" t="s">
        <v>136</v>
      </c>
      <c r="C39" s="4" t="s">
        <v>13</v>
      </c>
      <c r="D39" s="9" t="s">
        <v>23</v>
      </c>
      <c r="E39" s="9" t="s">
        <v>71</v>
      </c>
      <c r="F39" s="9" t="s">
        <v>72</v>
      </c>
      <c r="G39" s="5" t="s">
        <v>137</v>
      </c>
      <c r="H39" s="6">
        <v>63.75</v>
      </c>
      <c r="I39" s="6">
        <f t="shared" si="0"/>
        <v>31.875</v>
      </c>
      <c r="J39" s="4">
        <v>2.5</v>
      </c>
      <c r="K39" s="6">
        <f t="shared" si="1"/>
        <v>34.375</v>
      </c>
    </row>
    <row r="40" spans="1:11" s="10" customFormat="1" ht="17.25" customHeight="1">
      <c r="A40" s="4" t="s">
        <v>138</v>
      </c>
      <c r="B40" s="9" t="s">
        <v>139</v>
      </c>
      <c r="C40" s="4" t="s">
        <v>27</v>
      </c>
      <c r="D40" s="9" t="s">
        <v>14</v>
      </c>
      <c r="E40" s="9" t="s">
        <v>71</v>
      </c>
      <c r="F40" s="9" t="s">
        <v>72</v>
      </c>
      <c r="G40" s="5" t="s">
        <v>140</v>
      </c>
      <c r="H40" s="6">
        <v>68.67</v>
      </c>
      <c r="I40" s="6">
        <f t="shared" si="0"/>
        <v>34.335000000000001</v>
      </c>
      <c r="J40" s="4"/>
      <c r="K40" s="6">
        <f t="shared" si="1"/>
        <v>34.335000000000001</v>
      </c>
    </row>
    <row r="41" spans="1:11" s="10" customFormat="1" ht="17.25" customHeight="1">
      <c r="A41" s="4" t="s">
        <v>141</v>
      </c>
      <c r="B41" s="9" t="s">
        <v>142</v>
      </c>
      <c r="C41" s="4" t="s">
        <v>27</v>
      </c>
      <c r="D41" s="9" t="s">
        <v>14</v>
      </c>
      <c r="E41" s="9" t="s">
        <v>71</v>
      </c>
      <c r="F41" s="9" t="s">
        <v>72</v>
      </c>
      <c r="G41" s="5" t="s">
        <v>143</v>
      </c>
      <c r="H41" s="6">
        <v>68.59</v>
      </c>
      <c r="I41" s="6">
        <f t="shared" si="0"/>
        <v>34.295000000000002</v>
      </c>
      <c r="J41" s="4"/>
      <c r="K41" s="6">
        <f t="shared" si="1"/>
        <v>34.295000000000002</v>
      </c>
    </row>
    <row r="42" spans="1:11" s="10" customFormat="1" ht="17.25" customHeight="1">
      <c r="A42" s="4" t="s">
        <v>144</v>
      </c>
      <c r="B42" s="9" t="s">
        <v>145</v>
      </c>
      <c r="C42" s="4" t="s">
        <v>27</v>
      </c>
      <c r="D42" s="9" t="s">
        <v>23</v>
      </c>
      <c r="E42" s="9" t="s">
        <v>71</v>
      </c>
      <c r="F42" s="9" t="s">
        <v>72</v>
      </c>
      <c r="G42" s="5" t="s">
        <v>146</v>
      </c>
      <c r="H42" s="6">
        <v>63.5</v>
      </c>
      <c r="I42" s="6">
        <f t="shared" si="0"/>
        <v>31.75</v>
      </c>
      <c r="J42" s="4">
        <v>2.5</v>
      </c>
      <c r="K42" s="6">
        <f t="shared" si="1"/>
        <v>34.25</v>
      </c>
    </row>
    <row r="43" spans="1:11" s="10" customFormat="1" ht="17.25" customHeight="1">
      <c r="A43" s="4" t="s">
        <v>147</v>
      </c>
      <c r="B43" s="9" t="s">
        <v>148</v>
      </c>
      <c r="C43" s="4" t="s">
        <v>13</v>
      </c>
      <c r="D43" s="9" t="s">
        <v>149</v>
      </c>
      <c r="E43" s="9" t="s">
        <v>71</v>
      </c>
      <c r="F43" s="9" t="s">
        <v>72</v>
      </c>
      <c r="G43" s="5" t="s">
        <v>150</v>
      </c>
      <c r="H43" s="6">
        <v>68.260000000000005</v>
      </c>
      <c r="I43" s="6">
        <f t="shared" si="0"/>
        <v>34.130000000000003</v>
      </c>
      <c r="J43" s="4"/>
      <c r="K43" s="6">
        <f t="shared" si="1"/>
        <v>34.130000000000003</v>
      </c>
    </row>
    <row r="44" spans="1:11" s="10" customFormat="1" ht="17.25" customHeight="1">
      <c r="A44" s="4" t="s">
        <v>151</v>
      </c>
      <c r="B44" s="9" t="s">
        <v>152</v>
      </c>
      <c r="C44" s="4" t="s">
        <v>27</v>
      </c>
      <c r="D44" s="9" t="s">
        <v>58</v>
      </c>
      <c r="E44" s="9" t="s">
        <v>71</v>
      </c>
      <c r="F44" s="9" t="s">
        <v>72</v>
      </c>
      <c r="G44" s="5" t="s">
        <v>153</v>
      </c>
      <c r="H44" s="6">
        <v>68.25</v>
      </c>
      <c r="I44" s="6">
        <f t="shared" si="0"/>
        <v>34.125</v>
      </c>
      <c r="J44" s="4"/>
      <c r="K44" s="6">
        <f t="shared" si="1"/>
        <v>34.125</v>
      </c>
    </row>
    <row r="45" spans="1:11" s="10" customFormat="1" ht="17.25" customHeight="1">
      <c r="A45" s="4" t="s">
        <v>154</v>
      </c>
      <c r="B45" s="9" t="s">
        <v>155</v>
      </c>
      <c r="C45" s="4" t="s">
        <v>27</v>
      </c>
      <c r="D45" s="9" t="s">
        <v>23</v>
      </c>
      <c r="E45" s="9" t="s">
        <v>71</v>
      </c>
      <c r="F45" s="9" t="s">
        <v>72</v>
      </c>
      <c r="G45" s="5">
        <v>20160202513</v>
      </c>
      <c r="H45" s="6">
        <v>63.01</v>
      </c>
      <c r="I45" s="6">
        <f t="shared" si="0"/>
        <v>31.504999999999999</v>
      </c>
      <c r="J45" s="4">
        <v>2.5</v>
      </c>
      <c r="K45" s="6">
        <f t="shared" si="1"/>
        <v>34.004999999999995</v>
      </c>
    </row>
    <row r="46" spans="1:11" s="10" customFormat="1" ht="17.25" customHeight="1">
      <c r="A46" s="4" t="s">
        <v>156</v>
      </c>
      <c r="B46" s="9" t="s">
        <v>157</v>
      </c>
      <c r="C46" s="4" t="s">
        <v>27</v>
      </c>
      <c r="D46" s="9" t="s">
        <v>23</v>
      </c>
      <c r="E46" s="9" t="s">
        <v>71</v>
      </c>
      <c r="F46" s="9" t="s">
        <v>72</v>
      </c>
      <c r="G46" s="5" t="s">
        <v>158</v>
      </c>
      <c r="H46" s="6">
        <v>63</v>
      </c>
      <c r="I46" s="6">
        <f t="shared" si="0"/>
        <v>31.5</v>
      </c>
      <c r="J46" s="4">
        <v>2.5</v>
      </c>
      <c r="K46" s="6">
        <f t="shared" si="1"/>
        <v>34</v>
      </c>
    </row>
    <row r="47" spans="1:11" s="10" customFormat="1" ht="17.25" customHeight="1">
      <c r="A47" s="4" t="s">
        <v>159</v>
      </c>
      <c r="B47" s="9" t="s">
        <v>160</v>
      </c>
      <c r="C47" s="4" t="s">
        <v>27</v>
      </c>
      <c r="D47" s="9" t="s">
        <v>14</v>
      </c>
      <c r="E47" s="9" t="s">
        <v>71</v>
      </c>
      <c r="F47" s="9" t="s">
        <v>72</v>
      </c>
      <c r="G47" s="5">
        <v>20160203020</v>
      </c>
      <c r="H47" s="6">
        <v>68</v>
      </c>
      <c r="I47" s="6">
        <f t="shared" si="0"/>
        <v>34</v>
      </c>
      <c r="J47" s="4"/>
      <c r="K47" s="6">
        <f t="shared" si="1"/>
        <v>34</v>
      </c>
    </row>
    <row r="48" spans="1:11" s="10" customFormat="1" ht="17.25" customHeight="1">
      <c r="A48" s="4" t="s">
        <v>161</v>
      </c>
      <c r="B48" s="9" t="s">
        <v>162</v>
      </c>
      <c r="C48" s="4" t="s">
        <v>27</v>
      </c>
      <c r="D48" s="9" t="s">
        <v>58</v>
      </c>
      <c r="E48" s="9" t="s">
        <v>71</v>
      </c>
      <c r="F48" s="9" t="s">
        <v>163</v>
      </c>
      <c r="G48" s="5" t="s">
        <v>164</v>
      </c>
      <c r="H48" s="6">
        <v>70.930000000000007</v>
      </c>
      <c r="I48" s="6">
        <f t="shared" si="0"/>
        <v>35.465000000000003</v>
      </c>
      <c r="J48" s="4"/>
      <c r="K48" s="6">
        <f t="shared" si="1"/>
        <v>35.465000000000003</v>
      </c>
    </row>
    <row r="49" spans="1:11" s="10" customFormat="1" ht="17.25" customHeight="1">
      <c r="A49" s="4" t="s">
        <v>165</v>
      </c>
      <c r="B49" s="9" t="s">
        <v>166</v>
      </c>
      <c r="C49" s="4" t="s">
        <v>27</v>
      </c>
      <c r="D49" s="9" t="s">
        <v>58</v>
      </c>
      <c r="E49" s="9" t="s">
        <v>71</v>
      </c>
      <c r="F49" s="9" t="s">
        <v>163</v>
      </c>
      <c r="G49" s="5" t="s">
        <v>167</v>
      </c>
      <c r="H49" s="6">
        <v>69.34</v>
      </c>
      <c r="I49" s="6">
        <f t="shared" si="0"/>
        <v>34.67</v>
      </c>
      <c r="J49" s="4"/>
      <c r="K49" s="6">
        <f t="shared" si="1"/>
        <v>34.67</v>
      </c>
    </row>
    <row r="50" spans="1:11" s="10" customFormat="1" ht="17.25" customHeight="1">
      <c r="A50" s="4" t="s">
        <v>168</v>
      </c>
      <c r="B50" s="9" t="s">
        <v>169</v>
      </c>
      <c r="C50" s="4" t="s">
        <v>13</v>
      </c>
      <c r="D50" s="9" t="s">
        <v>14</v>
      </c>
      <c r="E50" s="9" t="s">
        <v>71</v>
      </c>
      <c r="F50" s="9" t="s">
        <v>163</v>
      </c>
      <c r="G50" s="5" t="s">
        <v>170</v>
      </c>
      <c r="H50" s="6">
        <v>68.84</v>
      </c>
      <c r="I50" s="6">
        <f t="shared" si="0"/>
        <v>34.42</v>
      </c>
      <c r="J50" s="4"/>
      <c r="K50" s="6">
        <f t="shared" si="1"/>
        <v>34.42</v>
      </c>
    </row>
    <row r="51" spans="1:11" s="10" customFormat="1" ht="17.25" customHeight="1">
      <c r="A51" s="4" t="s">
        <v>171</v>
      </c>
      <c r="B51" s="9" t="s">
        <v>172</v>
      </c>
      <c r="C51" s="4" t="s">
        <v>13</v>
      </c>
      <c r="D51" s="9" t="s">
        <v>14</v>
      </c>
      <c r="E51" s="9" t="s">
        <v>71</v>
      </c>
      <c r="F51" s="9" t="s">
        <v>163</v>
      </c>
      <c r="G51" s="5" t="s">
        <v>173</v>
      </c>
      <c r="H51" s="6">
        <v>68.760000000000005</v>
      </c>
      <c r="I51" s="6">
        <f t="shared" si="0"/>
        <v>34.380000000000003</v>
      </c>
      <c r="J51" s="4"/>
      <c r="K51" s="6">
        <f t="shared" si="1"/>
        <v>34.380000000000003</v>
      </c>
    </row>
    <row r="52" spans="1:11" s="10" customFormat="1" ht="17.25" customHeight="1">
      <c r="A52" s="4" t="s">
        <v>174</v>
      </c>
      <c r="B52" s="9" t="s">
        <v>175</v>
      </c>
      <c r="C52" s="4" t="s">
        <v>27</v>
      </c>
      <c r="D52" s="9" t="s">
        <v>176</v>
      </c>
      <c r="E52" s="9" t="s">
        <v>71</v>
      </c>
      <c r="F52" s="9" t="s">
        <v>163</v>
      </c>
      <c r="G52" s="5" t="s">
        <v>177</v>
      </c>
      <c r="H52" s="6">
        <v>62.34</v>
      </c>
      <c r="I52" s="6">
        <f t="shared" si="0"/>
        <v>31.17</v>
      </c>
      <c r="J52" s="4">
        <v>2.5</v>
      </c>
      <c r="K52" s="6">
        <f t="shared" si="1"/>
        <v>33.67</v>
      </c>
    </row>
    <row r="53" spans="1:11" s="10" customFormat="1" ht="17.25" customHeight="1">
      <c r="A53" s="4" t="s">
        <v>178</v>
      </c>
      <c r="B53" s="9" t="s">
        <v>179</v>
      </c>
      <c r="C53" s="4" t="s">
        <v>13</v>
      </c>
      <c r="D53" s="9" t="s">
        <v>14</v>
      </c>
      <c r="E53" s="9" t="s">
        <v>71</v>
      </c>
      <c r="F53" s="9" t="s">
        <v>163</v>
      </c>
      <c r="G53" s="5" t="s">
        <v>180</v>
      </c>
      <c r="H53" s="6">
        <v>67.260000000000005</v>
      </c>
      <c r="I53" s="6">
        <f t="shared" si="0"/>
        <v>33.630000000000003</v>
      </c>
      <c r="J53" s="4"/>
      <c r="K53" s="6">
        <f t="shared" si="1"/>
        <v>33.630000000000003</v>
      </c>
    </row>
    <row r="54" spans="1:11" s="10" customFormat="1" ht="17.25" customHeight="1">
      <c r="A54" s="4" t="s">
        <v>181</v>
      </c>
      <c r="B54" s="9" t="s">
        <v>182</v>
      </c>
      <c r="C54" s="4" t="s">
        <v>27</v>
      </c>
      <c r="D54" s="9" t="s">
        <v>58</v>
      </c>
      <c r="E54" s="9" t="s">
        <v>71</v>
      </c>
      <c r="F54" s="9" t="s">
        <v>163</v>
      </c>
      <c r="G54" s="5" t="s">
        <v>183</v>
      </c>
      <c r="H54" s="6">
        <v>65.849999999999994</v>
      </c>
      <c r="I54" s="6">
        <f t="shared" si="0"/>
        <v>32.924999999999997</v>
      </c>
      <c r="J54" s="4"/>
      <c r="K54" s="6">
        <f t="shared" si="1"/>
        <v>32.924999999999997</v>
      </c>
    </row>
    <row r="55" spans="1:11" s="10" customFormat="1" ht="17.25" customHeight="1">
      <c r="A55" s="4" t="s">
        <v>184</v>
      </c>
      <c r="B55" s="9" t="s">
        <v>185</v>
      </c>
      <c r="C55" s="4" t="s">
        <v>13</v>
      </c>
      <c r="D55" s="9" t="s">
        <v>23</v>
      </c>
      <c r="E55" s="9" t="s">
        <v>71</v>
      </c>
      <c r="F55" s="9" t="s">
        <v>163</v>
      </c>
      <c r="G55" s="5" t="s">
        <v>186</v>
      </c>
      <c r="H55" s="6">
        <v>60.17</v>
      </c>
      <c r="I55" s="6">
        <f t="shared" si="0"/>
        <v>30.085000000000001</v>
      </c>
      <c r="J55" s="4">
        <v>2.5</v>
      </c>
      <c r="K55" s="6">
        <f t="shared" si="1"/>
        <v>32.585000000000001</v>
      </c>
    </row>
    <row r="56" spans="1:11" s="10" customFormat="1" ht="17.25" customHeight="1">
      <c r="A56" s="4" t="s">
        <v>187</v>
      </c>
      <c r="B56" s="9" t="s">
        <v>188</v>
      </c>
      <c r="C56" s="4" t="s">
        <v>27</v>
      </c>
      <c r="D56" s="9" t="s">
        <v>58</v>
      </c>
      <c r="E56" s="9" t="s">
        <v>71</v>
      </c>
      <c r="F56" s="9" t="s">
        <v>163</v>
      </c>
      <c r="G56" s="5" t="s">
        <v>189</v>
      </c>
      <c r="H56" s="6">
        <v>64.17</v>
      </c>
      <c r="I56" s="6">
        <f t="shared" si="0"/>
        <v>32.085000000000001</v>
      </c>
      <c r="J56" s="4"/>
      <c r="K56" s="6">
        <f t="shared" si="1"/>
        <v>32.085000000000001</v>
      </c>
    </row>
    <row r="57" spans="1:11" s="10" customFormat="1" ht="17.25" customHeight="1">
      <c r="A57" s="4" t="s">
        <v>190</v>
      </c>
      <c r="B57" s="9" t="s">
        <v>191</v>
      </c>
      <c r="C57" s="4" t="s">
        <v>27</v>
      </c>
      <c r="D57" s="9" t="s">
        <v>192</v>
      </c>
      <c r="E57" s="9" t="s">
        <v>71</v>
      </c>
      <c r="F57" s="9" t="s">
        <v>193</v>
      </c>
      <c r="G57" s="5" t="s">
        <v>194</v>
      </c>
      <c r="H57" s="6">
        <v>69.75</v>
      </c>
      <c r="I57" s="6">
        <f t="shared" si="0"/>
        <v>34.875</v>
      </c>
      <c r="J57" s="4">
        <v>2.5</v>
      </c>
      <c r="K57" s="6">
        <f t="shared" si="1"/>
        <v>37.375</v>
      </c>
    </row>
    <row r="58" spans="1:11" s="10" customFormat="1" ht="17.25" customHeight="1">
      <c r="A58" s="4" t="s">
        <v>195</v>
      </c>
      <c r="B58" s="9" t="s">
        <v>196</v>
      </c>
      <c r="C58" s="4" t="s">
        <v>13</v>
      </c>
      <c r="D58" s="9" t="s">
        <v>23</v>
      </c>
      <c r="E58" s="9" t="s">
        <v>71</v>
      </c>
      <c r="F58" s="9" t="s">
        <v>193</v>
      </c>
      <c r="G58" s="5" t="s">
        <v>197</v>
      </c>
      <c r="H58" s="6">
        <v>65.260000000000005</v>
      </c>
      <c r="I58" s="6">
        <f t="shared" si="0"/>
        <v>32.630000000000003</v>
      </c>
      <c r="J58" s="4">
        <v>2.5</v>
      </c>
      <c r="K58" s="6">
        <f t="shared" si="1"/>
        <v>35.130000000000003</v>
      </c>
    </row>
    <row r="59" spans="1:11" s="10" customFormat="1" ht="17.25" customHeight="1">
      <c r="A59" s="4" t="s">
        <v>198</v>
      </c>
      <c r="B59" s="9" t="s">
        <v>199</v>
      </c>
      <c r="C59" s="4" t="s">
        <v>13</v>
      </c>
      <c r="D59" s="9" t="s">
        <v>23</v>
      </c>
      <c r="E59" s="9" t="s">
        <v>71</v>
      </c>
      <c r="F59" s="9" t="s">
        <v>193</v>
      </c>
      <c r="G59" s="5" t="s">
        <v>200</v>
      </c>
      <c r="H59" s="6">
        <v>62.02</v>
      </c>
      <c r="I59" s="6">
        <f t="shared" si="0"/>
        <v>31.01</v>
      </c>
      <c r="J59" s="4">
        <v>2.5</v>
      </c>
      <c r="K59" s="6">
        <f t="shared" si="1"/>
        <v>33.510000000000005</v>
      </c>
    </row>
    <row r="60" spans="1:11" s="10" customFormat="1" ht="17.25" customHeight="1">
      <c r="A60" s="4" t="s">
        <v>201</v>
      </c>
      <c r="B60" s="9" t="s">
        <v>202</v>
      </c>
      <c r="C60" s="4" t="s">
        <v>27</v>
      </c>
      <c r="D60" s="9" t="s">
        <v>23</v>
      </c>
      <c r="E60" s="9" t="s">
        <v>71</v>
      </c>
      <c r="F60" s="9" t="s">
        <v>193</v>
      </c>
      <c r="G60" s="5" t="s">
        <v>203</v>
      </c>
      <c r="H60" s="6">
        <v>61.25</v>
      </c>
      <c r="I60" s="6">
        <f t="shared" si="0"/>
        <v>30.625</v>
      </c>
      <c r="J60" s="4">
        <v>2.5</v>
      </c>
      <c r="K60" s="6">
        <f t="shared" si="1"/>
        <v>33.125</v>
      </c>
    </row>
    <row r="61" spans="1:11" s="10" customFormat="1" ht="17.25" customHeight="1">
      <c r="A61" s="4" t="s">
        <v>204</v>
      </c>
      <c r="B61" s="9" t="s">
        <v>205</v>
      </c>
      <c r="C61" s="4" t="s">
        <v>27</v>
      </c>
      <c r="D61" s="9" t="s">
        <v>23</v>
      </c>
      <c r="E61" s="9" t="s">
        <v>71</v>
      </c>
      <c r="F61" s="9" t="s">
        <v>193</v>
      </c>
      <c r="G61" s="5" t="s">
        <v>206</v>
      </c>
      <c r="H61" s="6">
        <v>61.25</v>
      </c>
      <c r="I61" s="6">
        <f t="shared" si="0"/>
        <v>30.625</v>
      </c>
      <c r="J61" s="4">
        <v>2.5</v>
      </c>
      <c r="K61" s="6">
        <f t="shared" si="1"/>
        <v>33.125</v>
      </c>
    </row>
    <row r="62" spans="1:11" s="10" customFormat="1" ht="17.25" customHeight="1">
      <c r="A62" s="4" t="s">
        <v>207</v>
      </c>
      <c r="B62" s="9" t="s">
        <v>208</v>
      </c>
      <c r="C62" s="4" t="s">
        <v>27</v>
      </c>
      <c r="D62" s="9" t="s">
        <v>192</v>
      </c>
      <c r="E62" s="9" t="s">
        <v>71</v>
      </c>
      <c r="F62" s="9" t="s">
        <v>193</v>
      </c>
      <c r="G62" s="5" t="s">
        <v>209</v>
      </c>
      <c r="H62" s="6">
        <v>61.01</v>
      </c>
      <c r="I62" s="6">
        <f t="shared" si="0"/>
        <v>30.504999999999999</v>
      </c>
      <c r="J62" s="4">
        <v>2.5</v>
      </c>
      <c r="K62" s="6">
        <f t="shared" si="1"/>
        <v>33.004999999999995</v>
      </c>
    </row>
    <row r="63" spans="1:11" s="10" customFormat="1" ht="17.25" customHeight="1">
      <c r="A63" s="4" t="s">
        <v>210</v>
      </c>
      <c r="B63" s="9" t="s">
        <v>211</v>
      </c>
      <c r="C63" s="4" t="s">
        <v>27</v>
      </c>
      <c r="D63" s="9" t="s">
        <v>149</v>
      </c>
      <c r="E63" s="9" t="s">
        <v>212</v>
      </c>
      <c r="F63" s="9" t="s">
        <v>213</v>
      </c>
      <c r="G63" s="5" t="s">
        <v>214</v>
      </c>
      <c r="H63" s="6">
        <v>61.17</v>
      </c>
      <c r="I63" s="6">
        <f t="shared" si="0"/>
        <v>30.585000000000001</v>
      </c>
      <c r="J63" s="4"/>
      <c r="K63" s="6">
        <f t="shared" si="1"/>
        <v>30.585000000000001</v>
      </c>
    </row>
    <row r="64" spans="1:11" s="10" customFormat="1" ht="17.25" customHeight="1">
      <c r="A64" s="4" t="s">
        <v>215</v>
      </c>
      <c r="B64" s="9" t="s">
        <v>216</v>
      </c>
      <c r="C64" s="4" t="s">
        <v>27</v>
      </c>
      <c r="D64" s="9" t="s">
        <v>23</v>
      </c>
      <c r="E64" s="9" t="s">
        <v>212</v>
      </c>
      <c r="F64" s="9" t="s">
        <v>213</v>
      </c>
      <c r="G64" s="5" t="s">
        <v>217</v>
      </c>
      <c r="H64" s="6">
        <v>51.17</v>
      </c>
      <c r="I64" s="6">
        <f t="shared" si="0"/>
        <v>25.585000000000001</v>
      </c>
      <c r="J64" s="4">
        <v>2.5</v>
      </c>
      <c r="K64" s="6">
        <f t="shared" si="1"/>
        <v>28.085000000000001</v>
      </c>
    </row>
    <row r="65" spans="1:11" s="10" customFormat="1" ht="17.25" customHeight="1">
      <c r="A65" s="4" t="s">
        <v>218</v>
      </c>
      <c r="B65" s="9" t="s">
        <v>219</v>
      </c>
      <c r="C65" s="4" t="s">
        <v>27</v>
      </c>
      <c r="D65" s="9" t="s">
        <v>58</v>
      </c>
      <c r="E65" s="9" t="s">
        <v>212</v>
      </c>
      <c r="F65" s="9" t="s">
        <v>213</v>
      </c>
      <c r="G65" s="5" t="s">
        <v>220</v>
      </c>
      <c r="H65" s="6">
        <v>49.6</v>
      </c>
      <c r="I65" s="6">
        <f t="shared" si="0"/>
        <v>24.8</v>
      </c>
      <c r="J65" s="4"/>
      <c r="K65" s="6">
        <f t="shared" si="1"/>
        <v>24.8</v>
      </c>
    </row>
    <row r="66" spans="1:11" s="10" customFormat="1" ht="17.25" customHeight="1">
      <c r="A66" s="4" t="s">
        <v>221</v>
      </c>
      <c r="B66" s="9" t="s">
        <v>222</v>
      </c>
      <c r="C66" s="4" t="s">
        <v>13</v>
      </c>
      <c r="D66" s="9" t="s">
        <v>14</v>
      </c>
      <c r="E66" s="9" t="s">
        <v>223</v>
      </c>
      <c r="F66" s="9" t="s">
        <v>224</v>
      </c>
      <c r="G66" s="5" t="s">
        <v>225</v>
      </c>
      <c r="H66" s="6">
        <v>70.510000000000005</v>
      </c>
      <c r="I66" s="6">
        <f t="shared" si="0"/>
        <v>35.255000000000003</v>
      </c>
      <c r="J66" s="4"/>
      <c r="K66" s="6">
        <f t="shared" si="1"/>
        <v>35.255000000000003</v>
      </c>
    </row>
    <row r="67" spans="1:11" s="10" customFormat="1" ht="17.25" customHeight="1">
      <c r="A67" s="4" t="s">
        <v>226</v>
      </c>
      <c r="B67" s="9" t="s">
        <v>227</v>
      </c>
      <c r="C67" s="4" t="s">
        <v>13</v>
      </c>
      <c r="D67" s="9" t="s">
        <v>58</v>
      </c>
      <c r="E67" s="9" t="s">
        <v>223</v>
      </c>
      <c r="F67" s="9" t="s">
        <v>224</v>
      </c>
      <c r="G67" s="5" t="s">
        <v>228</v>
      </c>
      <c r="H67" s="6">
        <v>70.5</v>
      </c>
      <c r="I67" s="6">
        <f>H67*50%</f>
        <v>35.25</v>
      </c>
      <c r="J67" s="4"/>
      <c r="K67" s="6">
        <f>I67+J67</f>
        <v>35.25</v>
      </c>
    </row>
    <row r="68" spans="1:11" s="10" customFormat="1" ht="17.25" customHeight="1">
      <c r="A68" s="4" t="s">
        <v>229</v>
      </c>
      <c r="B68" s="9" t="s">
        <v>230</v>
      </c>
      <c r="C68" s="4" t="s">
        <v>27</v>
      </c>
      <c r="D68" s="9" t="s">
        <v>58</v>
      </c>
      <c r="E68" s="9" t="s">
        <v>223</v>
      </c>
      <c r="F68" s="9" t="s">
        <v>224</v>
      </c>
      <c r="G68" s="5" t="s">
        <v>231</v>
      </c>
      <c r="H68" s="6">
        <v>70.180000000000007</v>
      </c>
      <c r="I68" s="6">
        <f>H68*50%</f>
        <v>35.090000000000003</v>
      </c>
      <c r="J68" s="4"/>
      <c r="K68" s="6">
        <f>I68+J68</f>
        <v>35.090000000000003</v>
      </c>
    </row>
    <row r="69" spans="1:11" s="10" customFormat="1" ht="17.25" customHeight="1">
      <c r="A69" s="4" t="s">
        <v>232</v>
      </c>
      <c r="B69" s="9" t="s">
        <v>233</v>
      </c>
      <c r="C69" s="4" t="s">
        <v>27</v>
      </c>
      <c r="D69" s="9" t="s">
        <v>23</v>
      </c>
      <c r="E69" s="9" t="s">
        <v>223</v>
      </c>
      <c r="F69" s="9" t="s">
        <v>234</v>
      </c>
      <c r="G69" s="5" t="s">
        <v>235</v>
      </c>
      <c r="H69" s="6">
        <v>67.67</v>
      </c>
      <c r="I69" s="6">
        <v>33.835000000000001</v>
      </c>
      <c r="J69" s="4">
        <v>2.5</v>
      </c>
      <c r="K69" s="6">
        <v>36.335000000000001</v>
      </c>
    </row>
    <row r="70" spans="1:11" s="10" customFormat="1" ht="17.25" customHeight="1">
      <c r="A70" s="4" t="s">
        <v>236</v>
      </c>
      <c r="B70" s="9" t="s">
        <v>237</v>
      </c>
      <c r="C70" s="4" t="s">
        <v>27</v>
      </c>
      <c r="D70" s="9" t="s">
        <v>23</v>
      </c>
      <c r="E70" s="9" t="s">
        <v>223</v>
      </c>
      <c r="F70" s="9" t="s">
        <v>234</v>
      </c>
      <c r="G70" s="5" t="s">
        <v>238</v>
      </c>
      <c r="H70" s="6">
        <v>66.92</v>
      </c>
      <c r="I70" s="6">
        <v>33.46</v>
      </c>
      <c r="J70" s="4">
        <v>2.5</v>
      </c>
      <c r="K70" s="6">
        <v>35.96</v>
      </c>
    </row>
    <row r="71" spans="1:11" s="10" customFormat="1" ht="17.25" customHeight="1">
      <c r="A71" s="4" t="s">
        <v>239</v>
      </c>
      <c r="B71" s="9" t="s">
        <v>240</v>
      </c>
      <c r="C71" s="4" t="s">
        <v>13</v>
      </c>
      <c r="D71" s="9" t="s">
        <v>176</v>
      </c>
      <c r="E71" s="9" t="s">
        <v>223</v>
      </c>
      <c r="F71" s="9" t="s">
        <v>234</v>
      </c>
      <c r="G71" s="5" t="s">
        <v>241</v>
      </c>
      <c r="H71" s="6">
        <v>62.92</v>
      </c>
      <c r="I71" s="6">
        <v>31.46</v>
      </c>
      <c r="J71" s="4">
        <v>2.5</v>
      </c>
      <c r="K71" s="6">
        <v>33.96</v>
      </c>
    </row>
    <row r="72" spans="1:11" s="10" customFormat="1" ht="17.25" customHeight="1">
      <c r="A72" s="4" t="s">
        <v>242</v>
      </c>
      <c r="B72" s="9" t="s">
        <v>243</v>
      </c>
      <c r="C72" s="4" t="s">
        <v>13</v>
      </c>
      <c r="D72" s="9" t="s">
        <v>58</v>
      </c>
      <c r="E72" s="9" t="s">
        <v>244</v>
      </c>
      <c r="F72" s="9" t="s">
        <v>245</v>
      </c>
      <c r="G72" s="5" t="s">
        <v>246</v>
      </c>
      <c r="H72" s="6">
        <v>72.42</v>
      </c>
      <c r="I72" s="6">
        <f>H72*50%</f>
        <v>36.21</v>
      </c>
      <c r="J72" s="4"/>
      <c r="K72" s="6">
        <f>I72+J72</f>
        <v>36.21</v>
      </c>
    </row>
    <row r="73" spans="1:11" s="10" customFormat="1" ht="17.25" customHeight="1">
      <c r="A73" s="4" t="s">
        <v>247</v>
      </c>
      <c r="B73" s="9" t="s">
        <v>248</v>
      </c>
      <c r="C73" s="4" t="s">
        <v>13</v>
      </c>
      <c r="D73" s="9" t="s">
        <v>58</v>
      </c>
      <c r="E73" s="9" t="s">
        <v>244</v>
      </c>
      <c r="F73" s="9" t="s">
        <v>245</v>
      </c>
      <c r="G73" s="5" t="s">
        <v>249</v>
      </c>
      <c r="H73" s="6">
        <v>68.260000000000005</v>
      </c>
      <c r="I73" s="6">
        <f>H73*50%</f>
        <v>34.130000000000003</v>
      </c>
      <c r="J73" s="4"/>
      <c r="K73" s="6">
        <f>I73+J73</f>
        <v>34.130000000000003</v>
      </c>
    </row>
    <row r="74" spans="1:11" s="10" customFormat="1" ht="17.25" customHeight="1">
      <c r="A74" s="4" t="s">
        <v>250</v>
      </c>
      <c r="B74" s="9" t="s">
        <v>251</v>
      </c>
      <c r="C74" s="4" t="s">
        <v>13</v>
      </c>
      <c r="D74" s="9" t="s">
        <v>23</v>
      </c>
      <c r="E74" s="9" t="s">
        <v>244</v>
      </c>
      <c r="F74" s="9" t="s">
        <v>252</v>
      </c>
      <c r="G74" s="5" t="s">
        <v>253</v>
      </c>
      <c r="H74" s="6">
        <v>69.09</v>
      </c>
      <c r="I74" s="6">
        <v>34.545000000000002</v>
      </c>
      <c r="J74" s="4">
        <v>2.5</v>
      </c>
      <c r="K74" s="6">
        <v>37.045000000000002</v>
      </c>
    </row>
    <row r="75" spans="1:11" s="10" customFormat="1" ht="17.25" customHeight="1">
      <c r="A75" s="4" t="s">
        <v>254</v>
      </c>
      <c r="B75" s="9" t="s">
        <v>255</v>
      </c>
      <c r="C75" s="4" t="s">
        <v>13</v>
      </c>
      <c r="D75" s="9" t="s">
        <v>23</v>
      </c>
      <c r="E75" s="9" t="s">
        <v>244</v>
      </c>
      <c r="F75" s="9" t="s">
        <v>252</v>
      </c>
      <c r="G75" s="5" t="s">
        <v>256</v>
      </c>
      <c r="H75" s="6">
        <v>66.34</v>
      </c>
      <c r="I75" s="6">
        <v>33.17</v>
      </c>
      <c r="J75" s="4">
        <v>2.5</v>
      </c>
      <c r="K75" s="6">
        <v>35.67</v>
      </c>
    </row>
    <row r="76" spans="1:11" s="10" customFormat="1" ht="17.25" customHeight="1">
      <c r="A76" s="4" t="s">
        <v>257</v>
      </c>
      <c r="B76" s="9" t="s">
        <v>258</v>
      </c>
      <c r="C76" s="4" t="s">
        <v>13</v>
      </c>
      <c r="D76" s="9" t="s">
        <v>23</v>
      </c>
      <c r="E76" s="9" t="s">
        <v>244</v>
      </c>
      <c r="F76" s="9" t="s">
        <v>252</v>
      </c>
      <c r="G76" s="5" t="s">
        <v>259</v>
      </c>
      <c r="H76" s="6">
        <v>62.77</v>
      </c>
      <c r="I76" s="6">
        <v>31.385000000000002</v>
      </c>
      <c r="J76" s="4">
        <v>2.5</v>
      </c>
      <c r="K76" s="6">
        <v>33.885000000000005</v>
      </c>
    </row>
    <row r="77" spans="1:11" s="10" customFormat="1" ht="17.25" customHeight="1">
      <c r="A77" s="4" t="s">
        <v>260</v>
      </c>
      <c r="B77" s="9" t="s">
        <v>261</v>
      </c>
      <c r="C77" s="4" t="s">
        <v>27</v>
      </c>
      <c r="D77" s="9" t="s">
        <v>23</v>
      </c>
      <c r="E77" s="9" t="s">
        <v>262</v>
      </c>
      <c r="F77" s="9" t="s">
        <v>263</v>
      </c>
      <c r="G77" s="5" t="s">
        <v>264</v>
      </c>
      <c r="H77" s="6">
        <v>59.34</v>
      </c>
      <c r="I77" s="6">
        <f t="shared" ref="I77:I82" si="2">H77*50%</f>
        <v>29.67</v>
      </c>
      <c r="J77" s="4">
        <v>2.5</v>
      </c>
      <c r="K77" s="6">
        <f t="shared" ref="K77:K82" si="3">I77+J77</f>
        <v>32.17</v>
      </c>
    </row>
    <row r="78" spans="1:11" s="10" customFormat="1" ht="17.25" customHeight="1">
      <c r="A78" s="4" t="s">
        <v>265</v>
      </c>
      <c r="B78" s="9" t="s">
        <v>266</v>
      </c>
      <c r="C78" s="4" t="s">
        <v>27</v>
      </c>
      <c r="D78" s="9" t="s">
        <v>23</v>
      </c>
      <c r="E78" s="9" t="s">
        <v>262</v>
      </c>
      <c r="F78" s="9" t="s">
        <v>263</v>
      </c>
      <c r="G78" s="5" t="s">
        <v>267</v>
      </c>
      <c r="H78" s="6">
        <v>58.4</v>
      </c>
      <c r="I78" s="6">
        <f t="shared" si="2"/>
        <v>29.2</v>
      </c>
      <c r="J78" s="4">
        <v>2.5</v>
      </c>
      <c r="K78" s="6">
        <f t="shared" si="3"/>
        <v>31.7</v>
      </c>
    </row>
    <row r="79" spans="1:11" s="10" customFormat="1" ht="17.25" customHeight="1">
      <c r="A79" s="4" t="s">
        <v>268</v>
      </c>
      <c r="B79" s="9" t="s">
        <v>269</v>
      </c>
      <c r="C79" s="4" t="s">
        <v>27</v>
      </c>
      <c r="D79" s="9" t="s">
        <v>23</v>
      </c>
      <c r="E79" s="9" t="s">
        <v>262</v>
      </c>
      <c r="F79" s="9" t="s">
        <v>263</v>
      </c>
      <c r="G79" s="5" t="s">
        <v>270</v>
      </c>
      <c r="H79" s="6">
        <v>57.34</v>
      </c>
      <c r="I79" s="6">
        <f t="shared" si="2"/>
        <v>28.67</v>
      </c>
      <c r="J79" s="4">
        <v>2.5</v>
      </c>
      <c r="K79" s="6">
        <f t="shared" si="3"/>
        <v>31.17</v>
      </c>
    </row>
    <row r="80" spans="1:11" s="10" customFormat="1" ht="17.25" customHeight="1">
      <c r="A80" s="4" t="s">
        <v>271</v>
      </c>
      <c r="B80" s="9" t="s">
        <v>272</v>
      </c>
      <c r="C80" s="4" t="s">
        <v>27</v>
      </c>
      <c r="D80" s="9" t="s">
        <v>23</v>
      </c>
      <c r="E80" s="9" t="s">
        <v>273</v>
      </c>
      <c r="F80" s="9" t="s">
        <v>274</v>
      </c>
      <c r="G80" s="5" t="s">
        <v>275</v>
      </c>
      <c r="H80" s="6">
        <v>51.26</v>
      </c>
      <c r="I80" s="6">
        <f t="shared" si="2"/>
        <v>25.63</v>
      </c>
      <c r="J80" s="4">
        <v>2.5</v>
      </c>
      <c r="K80" s="6">
        <f t="shared" si="3"/>
        <v>28.13</v>
      </c>
    </row>
    <row r="81" spans="1:11" s="10" customFormat="1" ht="17.25" customHeight="1">
      <c r="A81" s="4" t="s">
        <v>276</v>
      </c>
      <c r="B81" s="9" t="s">
        <v>277</v>
      </c>
      <c r="C81" s="4" t="s">
        <v>13</v>
      </c>
      <c r="D81" s="9" t="s">
        <v>176</v>
      </c>
      <c r="E81" s="9" t="s">
        <v>273</v>
      </c>
      <c r="F81" s="9" t="s">
        <v>274</v>
      </c>
      <c r="G81" s="5" t="s">
        <v>278</v>
      </c>
      <c r="H81" s="6">
        <v>50.19</v>
      </c>
      <c r="I81" s="6">
        <f t="shared" si="2"/>
        <v>25.094999999999999</v>
      </c>
      <c r="J81" s="4">
        <v>2.5</v>
      </c>
      <c r="K81" s="6">
        <f t="shared" si="3"/>
        <v>27.594999999999999</v>
      </c>
    </row>
    <row r="82" spans="1:11" s="10" customFormat="1" ht="17.25" customHeight="1">
      <c r="A82" s="4" t="s">
        <v>279</v>
      </c>
      <c r="B82" s="9" t="s">
        <v>280</v>
      </c>
      <c r="C82" s="4" t="s">
        <v>13</v>
      </c>
      <c r="D82" s="9" t="s">
        <v>23</v>
      </c>
      <c r="E82" s="9" t="s">
        <v>273</v>
      </c>
      <c r="F82" s="9" t="s">
        <v>274</v>
      </c>
      <c r="G82" s="5" t="s">
        <v>281</v>
      </c>
      <c r="H82" s="6">
        <v>48.17</v>
      </c>
      <c r="I82" s="6">
        <f t="shared" si="2"/>
        <v>24.085000000000001</v>
      </c>
      <c r="J82" s="4">
        <v>2.5</v>
      </c>
      <c r="K82" s="6">
        <f t="shared" si="3"/>
        <v>26.585000000000001</v>
      </c>
    </row>
    <row r="83" spans="1:11" s="10" customFormat="1" ht="17.25" customHeight="1">
      <c r="A83" s="4" t="s">
        <v>282</v>
      </c>
      <c r="B83" s="9" t="s">
        <v>283</v>
      </c>
      <c r="C83" s="4" t="s">
        <v>27</v>
      </c>
      <c r="D83" s="9" t="s">
        <v>58</v>
      </c>
      <c r="E83" s="9" t="s">
        <v>284</v>
      </c>
      <c r="F83" s="9" t="s">
        <v>274</v>
      </c>
      <c r="G83" s="5" t="s">
        <v>285</v>
      </c>
      <c r="H83" s="6">
        <v>72.430000000000007</v>
      </c>
      <c r="I83" s="6">
        <v>36.215000000000003</v>
      </c>
      <c r="J83" s="4"/>
      <c r="K83" s="6">
        <v>36.215000000000003</v>
      </c>
    </row>
    <row r="84" spans="1:11" s="10" customFormat="1" ht="17.25" customHeight="1">
      <c r="A84" s="4" t="s">
        <v>286</v>
      </c>
      <c r="B84" s="9" t="s">
        <v>287</v>
      </c>
      <c r="C84" s="4" t="s">
        <v>27</v>
      </c>
      <c r="D84" s="9" t="s">
        <v>14</v>
      </c>
      <c r="E84" s="9" t="s">
        <v>284</v>
      </c>
      <c r="F84" s="9" t="s">
        <v>274</v>
      </c>
      <c r="G84" s="5" t="s">
        <v>288</v>
      </c>
      <c r="H84" s="6">
        <v>59.34</v>
      </c>
      <c r="I84" s="6">
        <v>29.67</v>
      </c>
      <c r="J84" s="4"/>
      <c r="K84" s="6">
        <v>29.67</v>
      </c>
    </row>
    <row r="85" spans="1:11" s="10" customFormat="1" ht="17.25" customHeight="1">
      <c r="A85" s="4" t="s">
        <v>289</v>
      </c>
      <c r="B85" s="9" t="s">
        <v>290</v>
      </c>
      <c r="C85" s="4" t="s">
        <v>27</v>
      </c>
      <c r="D85" s="9" t="s">
        <v>58</v>
      </c>
      <c r="E85" s="9" t="s">
        <v>284</v>
      </c>
      <c r="F85" s="9" t="s">
        <v>274</v>
      </c>
      <c r="G85" s="5" t="s">
        <v>291</v>
      </c>
      <c r="H85" s="6">
        <v>58.84</v>
      </c>
      <c r="I85" s="6">
        <v>29.42</v>
      </c>
      <c r="J85" s="4"/>
      <c r="K85" s="6">
        <v>29.42</v>
      </c>
    </row>
    <row r="86" spans="1:11" s="10" customFormat="1" ht="17.25" customHeight="1">
      <c r="A86" s="4" t="s">
        <v>292</v>
      </c>
      <c r="B86" s="9" t="s">
        <v>293</v>
      </c>
      <c r="C86" s="4" t="s">
        <v>13</v>
      </c>
      <c r="D86" s="9" t="s">
        <v>23</v>
      </c>
      <c r="E86" s="9" t="s">
        <v>294</v>
      </c>
      <c r="F86" s="9" t="s">
        <v>274</v>
      </c>
      <c r="G86" s="5" t="s">
        <v>295</v>
      </c>
      <c r="H86" s="6">
        <v>59.1</v>
      </c>
      <c r="I86" s="6">
        <v>29.55</v>
      </c>
      <c r="J86" s="4">
        <v>2.5</v>
      </c>
      <c r="K86" s="6">
        <v>32.049999999999997</v>
      </c>
    </row>
    <row r="87" spans="1:11" s="10" customFormat="1" ht="17.25" customHeight="1">
      <c r="A87" s="4" t="s">
        <v>296</v>
      </c>
      <c r="B87" s="9" t="s">
        <v>297</v>
      </c>
      <c r="C87" s="4" t="s">
        <v>13</v>
      </c>
      <c r="D87" s="9" t="s">
        <v>58</v>
      </c>
      <c r="E87" s="9" t="s">
        <v>294</v>
      </c>
      <c r="F87" s="9" t="s">
        <v>715</v>
      </c>
      <c r="G87" s="5" t="s">
        <v>298</v>
      </c>
      <c r="H87" s="6">
        <v>59.01</v>
      </c>
      <c r="I87" s="6">
        <v>29.504999999999999</v>
      </c>
      <c r="J87" s="4"/>
      <c r="K87" s="6">
        <v>29.504999999999999</v>
      </c>
    </row>
    <row r="88" spans="1:11" s="10" customFormat="1" ht="17.25" customHeight="1">
      <c r="A88" s="4" t="s">
        <v>299</v>
      </c>
      <c r="B88" s="9" t="s">
        <v>300</v>
      </c>
      <c r="C88" s="4" t="s">
        <v>13</v>
      </c>
      <c r="D88" s="9" t="s">
        <v>23</v>
      </c>
      <c r="E88" s="9" t="s">
        <v>716</v>
      </c>
      <c r="F88" s="9" t="s">
        <v>274</v>
      </c>
      <c r="G88" s="5" t="s">
        <v>301</v>
      </c>
      <c r="H88" s="6">
        <v>51</v>
      </c>
      <c r="I88" s="6">
        <v>25.5</v>
      </c>
      <c r="J88" s="4">
        <v>2.5</v>
      </c>
      <c r="K88" s="6">
        <v>28</v>
      </c>
    </row>
    <row r="89" spans="1:11" s="10" customFormat="1" ht="17.25" customHeight="1">
      <c r="A89" s="4" t="s">
        <v>302</v>
      </c>
      <c r="B89" s="9" t="s">
        <v>303</v>
      </c>
      <c r="C89" s="4" t="s">
        <v>13</v>
      </c>
      <c r="D89" s="9" t="s">
        <v>23</v>
      </c>
      <c r="E89" s="9" t="s">
        <v>304</v>
      </c>
      <c r="F89" s="9" t="s">
        <v>274</v>
      </c>
      <c r="G89" s="5" t="s">
        <v>305</v>
      </c>
      <c r="H89" s="6">
        <v>68.099999999999994</v>
      </c>
      <c r="I89" s="6">
        <v>34.049999999999997</v>
      </c>
      <c r="J89" s="4">
        <v>2.5</v>
      </c>
      <c r="K89" s="6">
        <v>36.549999999999997</v>
      </c>
    </row>
    <row r="90" spans="1:11" s="10" customFormat="1" ht="17.25" customHeight="1">
      <c r="A90" s="4" t="s">
        <v>306</v>
      </c>
      <c r="B90" s="9" t="s">
        <v>307</v>
      </c>
      <c r="C90" s="4" t="s">
        <v>13</v>
      </c>
      <c r="D90" s="9" t="s">
        <v>14</v>
      </c>
      <c r="E90" s="9" t="s">
        <v>304</v>
      </c>
      <c r="F90" s="9" t="s">
        <v>274</v>
      </c>
      <c r="G90" s="5" t="s">
        <v>308</v>
      </c>
      <c r="H90" s="6">
        <v>65.34</v>
      </c>
      <c r="I90" s="6">
        <v>32.67</v>
      </c>
      <c r="J90" s="4"/>
      <c r="K90" s="6">
        <v>32.67</v>
      </c>
    </row>
    <row r="91" spans="1:11" s="10" customFormat="1" ht="17.25" customHeight="1">
      <c r="A91" s="4" t="s">
        <v>309</v>
      </c>
      <c r="B91" s="9" t="s">
        <v>310</v>
      </c>
      <c r="C91" s="4" t="s">
        <v>13</v>
      </c>
      <c r="D91" s="9" t="s">
        <v>58</v>
      </c>
      <c r="E91" s="9" t="s">
        <v>717</v>
      </c>
      <c r="F91" s="9" t="s">
        <v>274</v>
      </c>
      <c r="G91" s="5" t="s">
        <v>311</v>
      </c>
      <c r="H91" s="6">
        <v>64.84</v>
      </c>
      <c r="I91" s="6">
        <v>32.42</v>
      </c>
      <c r="J91" s="4"/>
      <c r="K91" s="6">
        <v>32.42</v>
      </c>
    </row>
    <row r="92" spans="1:11" s="10" customFormat="1" ht="17.25" customHeight="1">
      <c r="A92" s="4" t="s">
        <v>312</v>
      </c>
      <c r="B92" s="9" t="s">
        <v>313</v>
      </c>
      <c r="C92" s="4" t="s">
        <v>13</v>
      </c>
      <c r="D92" s="9" t="s">
        <v>23</v>
      </c>
      <c r="E92" s="9" t="s">
        <v>314</v>
      </c>
      <c r="F92" s="9" t="s">
        <v>274</v>
      </c>
      <c r="G92" s="5" t="s">
        <v>315</v>
      </c>
      <c r="H92" s="6">
        <v>67.180000000000007</v>
      </c>
      <c r="I92" s="6">
        <v>33.590000000000003</v>
      </c>
      <c r="J92" s="4">
        <v>2.5</v>
      </c>
      <c r="K92" s="6">
        <v>36.090000000000003</v>
      </c>
    </row>
    <row r="93" spans="1:11" s="10" customFormat="1" ht="17.25" customHeight="1">
      <c r="A93" s="4" t="s">
        <v>316</v>
      </c>
      <c r="B93" s="9" t="s">
        <v>317</v>
      </c>
      <c r="C93" s="4" t="s">
        <v>13</v>
      </c>
      <c r="D93" s="9" t="s">
        <v>192</v>
      </c>
      <c r="E93" s="9" t="s">
        <v>314</v>
      </c>
      <c r="F93" s="9" t="s">
        <v>274</v>
      </c>
      <c r="G93" s="5" t="s">
        <v>318</v>
      </c>
      <c r="H93" s="6">
        <v>64</v>
      </c>
      <c r="I93" s="6">
        <v>32</v>
      </c>
      <c r="J93" s="4">
        <v>2.5</v>
      </c>
      <c r="K93" s="6">
        <v>34.5</v>
      </c>
    </row>
    <row r="94" spans="1:11" s="10" customFormat="1" ht="17.25" customHeight="1">
      <c r="A94" s="4" t="s">
        <v>319</v>
      </c>
      <c r="B94" s="9" t="s">
        <v>320</v>
      </c>
      <c r="C94" s="4" t="s">
        <v>13</v>
      </c>
      <c r="D94" s="9" t="s">
        <v>58</v>
      </c>
      <c r="E94" s="9" t="s">
        <v>314</v>
      </c>
      <c r="F94" s="9" t="s">
        <v>274</v>
      </c>
      <c r="G94" s="5" t="s">
        <v>321</v>
      </c>
      <c r="H94" s="6">
        <v>68.67</v>
      </c>
      <c r="I94" s="6">
        <v>34.335000000000001</v>
      </c>
      <c r="J94" s="4"/>
      <c r="K94" s="6">
        <v>34.335000000000001</v>
      </c>
    </row>
    <row r="95" spans="1:11" s="10" customFormat="1" ht="17.25" customHeight="1">
      <c r="A95" s="4" t="s">
        <v>322</v>
      </c>
      <c r="B95" s="9" t="s">
        <v>323</v>
      </c>
      <c r="C95" s="4" t="s">
        <v>27</v>
      </c>
      <c r="D95" s="9" t="s">
        <v>58</v>
      </c>
      <c r="E95" s="9" t="s">
        <v>324</v>
      </c>
      <c r="F95" s="9" t="s">
        <v>274</v>
      </c>
      <c r="G95" s="5" t="s">
        <v>325</v>
      </c>
      <c r="H95" s="6">
        <v>67.58</v>
      </c>
      <c r="I95" s="6">
        <v>33.79</v>
      </c>
      <c r="J95" s="4"/>
      <c r="K95" s="6">
        <v>33.79</v>
      </c>
    </row>
    <row r="96" spans="1:11" s="10" customFormat="1" ht="17.25" customHeight="1">
      <c r="A96" s="4" t="s">
        <v>326</v>
      </c>
      <c r="B96" s="9" t="s">
        <v>327</v>
      </c>
      <c r="C96" s="4" t="s">
        <v>27</v>
      </c>
      <c r="D96" s="9" t="s">
        <v>58</v>
      </c>
      <c r="E96" s="9" t="s">
        <v>324</v>
      </c>
      <c r="F96" s="9" t="s">
        <v>274</v>
      </c>
      <c r="G96" s="5" t="s">
        <v>328</v>
      </c>
      <c r="H96" s="6">
        <v>67.17</v>
      </c>
      <c r="I96" s="6">
        <v>33.585000000000001</v>
      </c>
      <c r="J96" s="4"/>
      <c r="K96" s="6">
        <v>33.585000000000001</v>
      </c>
    </row>
    <row r="97" spans="1:11" s="10" customFormat="1" ht="17.25" customHeight="1">
      <c r="A97" s="4" t="s">
        <v>329</v>
      </c>
      <c r="B97" s="9" t="s">
        <v>330</v>
      </c>
      <c r="C97" s="4" t="s">
        <v>27</v>
      </c>
      <c r="D97" s="9" t="s">
        <v>23</v>
      </c>
      <c r="E97" s="9" t="s">
        <v>324</v>
      </c>
      <c r="F97" s="9" t="s">
        <v>274</v>
      </c>
      <c r="G97" s="5" t="s">
        <v>331</v>
      </c>
      <c r="H97" s="6">
        <v>61.83</v>
      </c>
      <c r="I97" s="6">
        <v>30.914999999999999</v>
      </c>
      <c r="J97" s="4">
        <v>2.5</v>
      </c>
      <c r="K97" s="6">
        <v>33.414999999999999</v>
      </c>
    </row>
    <row r="98" spans="1:11" s="10" customFormat="1" ht="17.25" customHeight="1">
      <c r="A98" s="4" t="s">
        <v>332</v>
      </c>
      <c r="B98" s="9" t="s">
        <v>333</v>
      </c>
      <c r="C98" s="4" t="s">
        <v>13</v>
      </c>
      <c r="D98" s="9" t="s">
        <v>58</v>
      </c>
      <c r="E98" s="9" t="s">
        <v>334</v>
      </c>
      <c r="F98" s="9" t="s">
        <v>274</v>
      </c>
      <c r="G98" s="5" t="s">
        <v>335</v>
      </c>
      <c r="H98" s="6">
        <v>76.42</v>
      </c>
      <c r="I98" s="6">
        <v>38.21</v>
      </c>
      <c r="J98" s="4"/>
      <c r="K98" s="6">
        <v>38.21</v>
      </c>
    </row>
    <row r="99" spans="1:11" s="10" customFormat="1" ht="17.25" customHeight="1">
      <c r="A99" s="4" t="s">
        <v>336</v>
      </c>
      <c r="B99" s="9" t="s">
        <v>337</v>
      </c>
      <c r="C99" s="4" t="s">
        <v>13</v>
      </c>
      <c r="D99" s="9" t="s">
        <v>14</v>
      </c>
      <c r="E99" s="9" t="s">
        <v>334</v>
      </c>
      <c r="F99" s="9" t="s">
        <v>274</v>
      </c>
      <c r="G99" s="5" t="s">
        <v>338</v>
      </c>
      <c r="H99" s="6">
        <v>70.67</v>
      </c>
      <c r="I99" s="6">
        <v>35.335000000000001</v>
      </c>
      <c r="J99" s="4"/>
      <c r="K99" s="6">
        <v>35.335000000000001</v>
      </c>
    </row>
    <row r="100" spans="1:11" s="10" customFormat="1" ht="17.25" customHeight="1">
      <c r="A100" s="4" t="s">
        <v>339</v>
      </c>
      <c r="B100" s="9" t="s">
        <v>340</v>
      </c>
      <c r="C100" s="4" t="s">
        <v>27</v>
      </c>
      <c r="D100" s="9" t="s">
        <v>23</v>
      </c>
      <c r="E100" s="9" t="s">
        <v>334</v>
      </c>
      <c r="F100" s="9" t="s">
        <v>274</v>
      </c>
      <c r="G100" s="5" t="s">
        <v>341</v>
      </c>
      <c r="H100" s="6">
        <v>65.42</v>
      </c>
      <c r="I100" s="6">
        <v>32.71</v>
      </c>
      <c r="J100" s="4">
        <v>2.5</v>
      </c>
      <c r="K100" s="6">
        <v>35.21</v>
      </c>
    </row>
    <row r="101" spans="1:11" s="10" customFormat="1" ht="17.25" customHeight="1">
      <c r="A101" s="4" t="s">
        <v>342</v>
      </c>
      <c r="B101" s="9" t="s">
        <v>343</v>
      </c>
      <c r="C101" s="4" t="s">
        <v>13</v>
      </c>
      <c r="D101" s="9" t="s">
        <v>14</v>
      </c>
      <c r="E101" s="9" t="s">
        <v>344</v>
      </c>
      <c r="F101" s="9" t="s">
        <v>274</v>
      </c>
      <c r="G101" s="5" t="s">
        <v>345</v>
      </c>
      <c r="H101" s="6">
        <v>72.84</v>
      </c>
      <c r="I101" s="6">
        <v>36.42</v>
      </c>
      <c r="J101" s="4"/>
      <c r="K101" s="6">
        <v>36.42</v>
      </c>
    </row>
    <row r="102" spans="1:11" s="10" customFormat="1" ht="17.25" customHeight="1">
      <c r="A102" s="4" t="s">
        <v>346</v>
      </c>
      <c r="B102" s="9" t="s">
        <v>347</v>
      </c>
      <c r="C102" s="4" t="s">
        <v>13</v>
      </c>
      <c r="D102" s="9" t="s">
        <v>58</v>
      </c>
      <c r="E102" s="9" t="s">
        <v>344</v>
      </c>
      <c r="F102" s="9" t="s">
        <v>274</v>
      </c>
      <c r="G102" s="5" t="s">
        <v>348</v>
      </c>
      <c r="H102" s="6">
        <v>72.5</v>
      </c>
      <c r="I102" s="6">
        <v>36.25</v>
      </c>
      <c r="J102" s="4"/>
      <c r="K102" s="6">
        <v>36.25</v>
      </c>
    </row>
    <row r="103" spans="1:11" s="10" customFormat="1" ht="17.25" customHeight="1">
      <c r="A103" s="4" t="s">
        <v>349</v>
      </c>
      <c r="B103" s="9" t="s">
        <v>350</v>
      </c>
      <c r="C103" s="4" t="s">
        <v>13</v>
      </c>
      <c r="D103" s="9" t="s">
        <v>14</v>
      </c>
      <c r="E103" s="9" t="s">
        <v>344</v>
      </c>
      <c r="F103" s="9" t="s">
        <v>274</v>
      </c>
      <c r="G103" s="5" t="s">
        <v>351</v>
      </c>
      <c r="H103" s="6">
        <v>70.08</v>
      </c>
      <c r="I103" s="6">
        <v>35.04</v>
      </c>
      <c r="J103" s="4"/>
      <c r="K103" s="6">
        <v>35.04</v>
      </c>
    </row>
    <row r="104" spans="1:11" s="10" customFormat="1" ht="17.25" customHeight="1">
      <c r="A104" s="4" t="s">
        <v>352</v>
      </c>
      <c r="B104" s="9" t="s">
        <v>353</v>
      </c>
      <c r="C104" s="4" t="s">
        <v>27</v>
      </c>
      <c r="D104" s="9" t="s">
        <v>23</v>
      </c>
      <c r="E104" s="9" t="s">
        <v>354</v>
      </c>
      <c r="F104" s="9" t="s">
        <v>274</v>
      </c>
      <c r="G104" s="5" t="s">
        <v>355</v>
      </c>
      <c r="H104" s="6">
        <v>57.69</v>
      </c>
      <c r="I104" s="6">
        <f>H104*50%</f>
        <v>28.844999999999999</v>
      </c>
      <c r="J104" s="4">
        <v>2.5</v>
      </c>
      <c r="K104" s="6">
        <f>I104+J104</f>
        <v>31.344999999999999</v>
      </c>
    </row>
    <row r="105" spans="1:11" s="10" customFormat="1" ht="17.25" customHeight="1">
      <c r="A105" s="4" t="s">
        <v>356</v>
      </c>
      <c r="B105" s="9" t="s">
        <v>357</v>
      </c>
      <c r="C105" s="4" t="s">
        <v>27</v>
      </c>
      <c r="D105" s="9" t="s">
        <v>23</v>
      </c>
      <c r="E105" s="9" t="s">
        <v>354</v>
      </c>
      <c r="F105" s="9" t="s">
        <v>274</v>
      </c>
      <c r="G105" s="5" t="s">
        <v>358</v>
      </c>
      <c r="H105" s="6">
        <v>56.59</v>
      </c>
      <c r="I105" s="6">
        <f>H105*50%</f>
        <v>28.295000000000002</v>
      </c>
      <c r="J105" s="4">
        <v>2.5</v>
      </c>
      <c r="K105" s="6">
        <f>I105+J105</f>
        <v>30.795000000000002</v>
      </c>
    </row>
    <row r="106" spans="1:11" s="10" customFormat="1" ht="17.25" customHeight="1">
      <c r="A106" s="4" t="s">
        <v>359</v>
      </c>
      <c r="B106" s="9" t="s">
        <v>360</v>
      </c>
      <c r="C106" s="4" t="s">
        <v>27</v>
      </c>
      <c r="D106" s="9" t="s">
        <v>23</v>
      </c>
      <c r="E106" s="9" t="s">
        <v>354</v>
      </c>
      <c r="F106" s="9" t="s">
        <v>274</v>
      </c>
      <c r="G106" s="5" t="s">
        <v>361</v>
      </c>
      <c r="H106" s="6">
        <v>55.52</v>
      </c>
      <c r="I106" s="6">
        <f>H106*50%</f>
        <v>27.76</v>
      </c>
      <c r="J106" s="4">
        <v>2.5</v>
      </c>
      <c r="K106" s="6">
        <f>I106+J106</f>
        <v>30.26</v>
      </c>
    </row>
    <row r="107" spans="1:11" s="10" customFormat="1" ht="17.25" customHeight="1">
      <c r="A107" s="4" t="s">
        <v>362</v>
      </c>
      <c r="B107" s="9" t="s">
        <v>363</v>
      </c>
      <c r="C107" s="4" t="s">
        <v>27</v>
      </c>
      <c r="D107" s="9" t="s">
        <v>23</v>
      </c>
      <c r="E107" s="9" t="s">
        <v>364</v>
      </c>
      <c r="F107" s="9" t="s">
        <v>274</v>
      </c>
      <c r="G107" s="5" t="s">
        <v>365</v>
      </c>
      <c r="H107" s="6">
        <v>56.26</v>
      </c>
      <c r="I107" s="6">
        <v>28.13</v>
      </c>
      <c r="J107" s="4">
        <v>2.5</v>
      </c>
      <c r="K107" s="6">
        <v>30.63</v>
      </c>
    </row>
    <row r="108" spans="1:11" s="10" customFormat="1" ht="17.25" customHeight="1">
      <c r="A108" s="4" t="s">
        <v>366</v>
      </c>
      <c r="B108" s="9" t="s">
        <v>367</v>
      </c>
      <c r="C108" s="4" t="s">
        <v>27</v>
      </c>
      <c r="D108" s="9" t="s">
        <v>176</v>
      </c>
      <c r="E108" s="9" t="s">
        <v>364</v>
      </c>
      <c r="F108" s="9" t="s">
        <v>274</v>
      </c>
      <c r="G108" s="5" t="s">
        <v>368</v>
      </c>
      <c r="H108" s="6">
        <v>56.18</v>
      </c>
      <c r="I108" s="6">
        <v>28.09</v>
      </c>
      <c r="J108" s="4">
        <v>2.5</v>
      </c>
      <c r="K108" s="6">
        <v>30.59</v>
      </c>
    </row>
    <row r="109" spans="1:11" s="10" customFormat="1" ht="17.25" customHeight="1">
      <c r="A109" s="4" t="s">
        <v>369</v>
      </c>
      <c r="B109" s="9" t="s">
        <v>370</v>
      </c>
      <c r="C109" s="4" t="s">
        <v>27</v>
      </c>
      <c r="D109" s="9" t="s">
        <v>23</v>
      </c>
      <c r="E109" s="9" t="s">
        <v>364</v>
      </c>
      <c r="F109" s="9" t="s">
        <v>274</v>
      </c>
      <c r="G109" s="5" t="s">
        <v>371</v>
      </c>
      <c r="H109" s="6">
        <v>55.34</v>
      </c>
      <c r="I109" s="6">
        <v>27.67</v>
      </c>
      <c r="J109" s="4">
        <v>2.5</v>
      </c>
      <c r="K109" s="6">
        <v>30.17</v>
      </c>
    </row>
    <row r="110" spans="1:11" s="10" customFormat="1" ht="17.25" customHeight="1">
      <c r="A110" s="4" t="s">
        <v>372</v>
      </c>
      <c r="B110" s="9" t="s">
        <v>373</v>
      </c>
      <c r="C110" s="4" t="s">
        <v>13</v>
      </c>
      <c r="D110" s="9" t="s">
        <v>23</v>
      </c>
      <c r="E110" s="9" t="s">
        <v>374</v>
      </c>
      <c r="F110" s="9" t="s">
        <v>375</v>
      </c>
      <c r="G110" s="5" t="s">
        <v>376</v>
      </c>
      <c r="H110" s="6">
        <v>74.42</v>
      </c>
      <c r="I110" s="6">
        <v>37.21</v>
      </c>
      <c r="J110" s="4">
        <v>2.5</v>
      </c>
      <c r="K110" s="6">
        <v>39.71</v>
      </c>
    </row>
    <row r="111" spans="1:11" s="10" customFormat="1" ht="17.25" customHeight="1">
      <c r="A111" s="4" t="s">
        <v>377</v>
      </c>
      <c r="B111" s="9" t="s">
        <v>378</v>
      </c>
      <c r="C111" s="4" t="s">
        <v>27</v>
      </c>
      <c r="D111" s="9" t="s">
        <v>14</v>
      </c>
      <c r="E111" s="9" t="s">
        <v>374</v>
      </c>
      <c r="F111" s="9" t="s">
        <v>375</v>
      </c>
      <c r="G111" s="5" t="s">
        <v>379</v>
      </c>
      <c r="H111" s="6">
        <v>60.1</v>
      </c>
      <c r="I111" s="6">
        <v>30.05</v>
      </c>
      <c r="J111" s="4"/>
      <c r="K111" s="6">
        <v>30.05</v>
      </c>
    </row>
    <row r="112" spans="1:11" s="10" customFormat="1" ht="17.25" customHeight="1">
      <c r="A112" s="4" t="s">
        <v>380</v>
      </c>
      <c r="B112" s="9" t="s">
        <v>381</v>
      </c>
      <c r="C112" s="4" t="s">
        <v>27</v>
      </c>
      <c r="D112" s="9" t="s">
        <v>58</v>
      </c>
      <c r="E112" s="9" t="s">
        <v>374</v>
      </c>
      <c r="F112" s="9" t="s">
        <v>375</v>
      </c>
      <c r="G112" s="5" t="s">
        <v>382</v>
      </c>
      <c r="H112" s="6">
        <v>58.85</v>
      </c>
      <c r="I112" s="6">
        <v>29.425000000000001</v>
      </c>
      <c r="J112" s="4"/>
      <c r="K112" s="6">
        <v>29.425000000000001</v>
      </c>
    </row>
    <row r="113" spans="1:11" s="10" customFormat="1" ht="17.25" customHeight="1">
      <c r="A113" s="4" t="s">
        <v>383</v>
      </c>
      <c r="B113" s="9" t="s">
        <v>384</v>
      </c>
      <c r="C113" s="4" t="s">
        <v>27</v>
      </c>
      <c r="D113" s="9" t="s">
        <v>23</v>
      </c>
      <c r="E113" s="9" t="s">
        <v>385</v>
      </c>
      <c r="F113" s="9" t="s">
        <v>386</v>
      </c>
      <c r="G113" s="5" t="s">
        <v>387</v>
      </c>
      <c r="H113" s="6">
        <v>48.34</v>
      </c>
      <c r="I113" s="6">
        <v>24.17</v>
      </c>
      <c r="J113" s="4">
        <v>2.5</v>
      </c>
      <c r="K113" s="6">
        <v>26.67</v>
      </c>
    </row>
    <row r="114" spans="1:11" s="10" customFormat="1" ht="17.25" customHeight="1">
      <c r="A114" s="4" t="s">
        <v>388</v>
      </c>
      <c r="B114" s="9" t="s">
        <v>389</v>
      </c>
      <c r="C114" s="4" t="s">
        <v>27</v>
      </c>
      <c r="D114" s="9" t="s">
        <v>23</v>
      </c>
      <c r="E114" s="9" t="s">
        <v>385</v>
      </c>
      <c r="F114" s="9" t="s">
        <v>386</v>
      </c>
      <c r="G114" s="5" t="s">
        <v>390</v>
      </c>
      <c r="H114" s="6">
        <v>43.18</v>
      </c>
      <c r="I114" s="6">
        <v>21.59</v>
      </c>
      <c r="J114" s="4">
        <v>2.5</v>
      </c>
      <c r="K114" s="6">
        <v>24.09</v>
      </c>
    </row>
    <row r="115" spans="1:11" s="10" customFormat="1" ht="17.25" customHeight="1">
      <c r="A115" s="4" t="s">
        <v>391</v>
      </c>
      <c r="B115" s="9" t="s">
        <v>392</v>
      </c>
      <c r="C115" s="4" t="s">
        <v>27</v>
      </c>
      <c r="D115" s="9" t="s">
        <v>23</v>
      </c>
      <c r="E115" s="9" t="s">
        <v>385</v>
      </c>
      <c r="F115" s="9" t="s">
        <v>386</v>
      </c>
      <c r="G115" s="5" t="s">
        <v>393</v>
      </c>
      <c r="H115" s="6">
        <v>43.18</v>
      </c>
      <c r="I115" s="6">
        <v>21.59</v>
      </c>
      <c r="J115" s="4">
        <v>2.5</v>
      </c>
      <c r="K115" s="6">
        <v>24.09</v>
      </c>
    </row>
    <row r="116" spans="1:11" s="10" customFormat="1" ht="17.25" customHeight="1">
      <c r="A116" s="4" t="s">
        <v>394</v>
      </c>
      <c r="B116" s="9" t="s">
        <v>395</v>
      </c>
      <c r="C116" s="4" t="s">
        <v>13</v>
      </c>
      <c r="D116" s="9" t="s">
        <v>58</v>
      </c>
      <c r="E116" s="9" t="s">
        <v>385</v>
      </c>
      <c r="F116" s="9" t="s">
        <v>396</v>
      </c>
      <c r="G116" s="5" t="s">
        <v>397</v>
      </c>
      <c r="H116" s="6">
        <v>66.83</v>
      </c>
      <c r="I116" s="6">
        <v>33.414999999999999</v>
      </c>
      <c r="J116" s="4"/>
      <c r="K116" s="6">
        <v>33.414999999999999</v>
      </c>
    </row>
    <row r="117" spans="1:11" s="10" customFormat="1" ht="17.25" customHeight="1">
      <c r="A117" s="4" t="s">
        <v>398</v>
      </c>
      <c r="B117" s="9" t="s">
        <v>399</v>
      </c>
      <c r="C117" s="4" t="s">
        <v>27</v>
      </c>
      <c r="D117" s="9" t="s">
        <v>58</v>
      </c>
      <c r="E117" s="9" t="s">
        <v>385</v>
      </c>
      <c r="F117" s="9" t="s">
        <v>396</v>
      </c>
      <c r="G117" s="5" t="s">
        <v>400</v>
      </c>
      <c r="H117" s="6">
        <v>66.260000000000005</v>
      </c>
      <c r="I117" s="6">
        <v>33.130000000000003</v>
      </c>
      <c r="J117" s="4"/>
      <c r="K117" s="6">
        <v>33.130000000000003</v>
      </c>
    </row>
    <row r="118" spans="1:11" s="10" customFormat="1" ht="17.25" customHeight="1">
      <c r="A118" s="4" t="s">
        <v>401</v>
      </c>
      <c r="B118" s="9" t="s">
        <v>402</v>
      </c>
      <c r="C118" s="4" t="s">
        <v>27</v>
      </c>
      <c r="D118" s="9" t="s">
        <v>14</v>
      </c>
      <c r="E118" s="9" t="s">
        <v>385</v>
      </c>
      <c r="F118" s="9" t="s">
        <v>396</v>
      </c>
      <c r="G118" s="5" t="s">
        <v>403</v>
      </c>
      <c r="H118" s="6">
        <v>65.33</v>
      </c>
      <c r="I118" s="6">
        <v>32.664999999999999</v>
      </c>
      <c r="J118" s="4"/>
      <c r="K118" s="6">
        <v>32.664999999999999</v>
      </c>
    </row>
    <row r="119" spans="1:11" s="10" customFormat="1" ht="17.25" customHeight="1">
      <c r="A119" s="4" t="s">
        <v>404</v>
      </c>
      <c r="B119" s="9" t="s">
        <v>405</v>
      </c>
      <c r="C119" s="4" t="s">
        <v>13</v>
      </c>
      <c r="D119" s="9" t="s">
        <v>58</v>
      </c>
      <c r="E119" s="9" t="s">
        <v>406</v>
      </c>
      <c r="F119" s="9" t="s">
        <v>407</v>
      </c>
      <c r="G119" s="5" t="s">
        <v>408</v>
      </c>
      <c r="H119" s="6">
        <v>63.5</v>
      </c>
      <c r="I119" s="6">
        <v>31.75</v>
      </c>
      <c r="J119" s="4"/>
      <c r="K119" s="6">
        <v>31.75</v>
      </c>
    </row>
    <row r="120" spans="1:11" s="10" customFormat="1" ht="17.25" customHeight="1">
      <c r="A120" s="4" t="s">
        <v>409</v>
      </c>
      <c r="B120" s="9" t="s">
        <v>410</v>
      </c>
      <c r="C120" s="4" t="s">
        <v>27</v>
      </c>
      <c r="D120" s="9" t="s">
        <v>58</v>
      </c>
      <c r="E120" s="9" t="s">
        <v>718</v>
      </c>
      <c r="F120" s="9" t="s">
        <v>407</v>
      </c>
      <c r="G120" s="5" t="s">
        <v>411</v>
      </c>
      <c r="H120" s="6">
        <v>57.51</v>
      </c>
      <c r="I120" s="6">
        <v>28.754999999999999</v>
      </c>
      <c r="J120" s="4"/>
      <c r="K120" s="6">
        <v>28.754999999999999</v>
      </c>
    </row>
    <row r="121" spans="1:11" s="10" customFormat="1" ht="17.25" customHeight="1">
      <c r="A121" s="4" t="s">
        <v>412</v>
      </c>
      <c r="B121" s="9" t="s">
        <v>413</v>
      </c>
      <c r="C121" s="4" t="s">
        <v>27</v>
      </c>
      <c r="D121" s="9" t="s">
        <v>58</v>
      </c>
      <c r="E121" s="9" t="s">
        <v>406</v>
      </c>
      <c r="F121" s="9" t="s">
        <v>407</v>
      </c>
      <c r="G121" s="5" t="s">
        <v>414</v>
      </c>
      <c r="H121" s="6">
        <v>54.67</v>
      </c>
      <c r="I121" s="6">
        <v>27.335000000000001</v>
      </c>
      <c r="J121" s="4"/>
      <c r="K121" s="6">
        <v>27.335000000000001</v>
      </c>
    </row>
    <row r="122" spans="1:11" s="10" customFormat="1" ht="17.25" customHeight="1">
      <c r="A122" s="4" t="s">
        <v>415</v>
      </c>
      <c r="B122" s="9" t="s">
        <v>416</v>
      </c>
      <c r="C122" s="4" t="s">
        <v>27</v>
      </c>
      <c r="D122" s="9" t="s">
        <v>23</v>
      </c>
      <c r="E122" s="9" t="s">
        <v>417</v>
      </c>
      <c r="F122" s="9" t="s">
        <v>418</v>
      </c>
      <c r="G122" s="5" t="s">
        <v>419</v>
      </c>
      <c r="H122" s="6">
        <v>56.84</v>
      </c>
      <c r="I122" s="6">
        <f>H122*50%</f>
        <v>28.42</v>
      </c>
      <c r="J122" s="4">
        <v>2.5</v>
      </c>
      <c r="K122" s="6">
        <f>I122+J122</f>
        <v>30.92</v>
      </c>
    </row>
    <row r="123" spans="1:11" s="10" customFormat="1" ht="17.25" customHeight="1">
      <c r="A123" s="4" t="s">
        <v>420</v>
      </c>
      <c r="B123" s="9" t="s">
        <v>421</v>
      </c>
      <c r="C123" s="4" t="s">
        <v>27</v>
      </c>
      <c r="D123" s="9" t="s">
        <v>23</v>
      </c>
      <c r="E123" s="9" t="s">
        <v>417</v>
      </c>
      <c r="F123" s="9" t="s">
        <v>418</v>
      </c>
      <c r="G123" s="5" t="s">
        <v>422</v>
      </c>
      <c r="H123" s="6">
        <v>54.51</v>
      </c>
      <c r="I123" s="6">
        <f>H123*50%</f>
        <v>27.254999999999999</v>
      </c>
      <c r="J123" s="4">
        <v>2.5</v>
      </c>
      <c r="K123" s="6">
        <f>I123+J123</f>
        <v>29.754999999999999</v>
      </c>
    </row>
    <row r="124" spans="1:11" s="10" customFormat="1" ht="17.25" customHeight="1">
      <c r="A124" s="4" t="s">
        <v>423</v>
      </c>
      <c r="B124" s="9" t="s">
        <v>424</v>
      </c>
      <c r="C124" s="4" t="s">
        <v>13</v>
      </c>
      <c r="D124" s="9" t="s">
        <v>23</v>
      </c>
      <c r="E124" s="9" t="s">
        <v>417</v>
      </c>
      <c r="F124" s="9" t="s">
        <v>418</v>
      </c>
      <c r="G124" s="5" t="s">
        <v>425</v>
      </c>
      <c r="H124" s="6">
        <v>54</v>
      </c>
      <c r="I124" s="6">
        <f>H124*50%</f>
        <v>27</v>
      </c>
      <c r="J124" s="4">
        <v>2.5</v>
      </c>
      <c r="K124" s="6">
        <f>I124+J124</f>
        <v>29.5</v>
      </c>
    </row>
    <row r="125" spans="1:11" s="15" customFormat="1" ht="17.25" customHeight="1">
      <c r="A125" s="12" t="s">
        <v>426</v>
      </c>
      <c r="B125" s="11" t="s">
        <v>427</v>
      </c>
      <c r="C125" s="11" t="s">
        <v>27</v>
      </c>
      <c r="D125" s="11" t="s">
        <v>23</v>
      </c>
      <c r="E125" s="11" t="s">
        <v>428</v>
      </c>
      <c r="F125" s="11" t="s">
        <v>429</v>
      </c>
      <c r="G125" s="12" t="s">
        <v>430</v>
      </c>
      <c r="H125" s="13">
        <v>57.5</v>
      </c>
      <c r="I125" s="13">
        <v>28.75</v>
      </c>
      <c r="J125" s="14">
        <v>2.5</v>
      </c>
      <c r="K125" s="13">
        <v>31.25</v>
      </c>
    </row>
    <row r="126" spans="1:11" s="15" customFormat="1" ht="17.25" customHeight="1">
      <c r="A126" s="12" t="s">
        <v>431</v>
      </c>
      <c r="B126" s="11" t="s">
        <v>432</v>
      </c>
      <c r="C126" s="11" t="s">
        <v>27</v>
      </c>
      <c r="D126" s="11" t="s">
        <v>192</v>
      </c>
      <c r="E126" s="11" t="s">
        <v>428</v>
      </c>
      <c r="F126" s="11" t="s">
        <v>429</v>
      </c>
      <c r="G126" s="12" t="s">
        <v>433</v>
      </c>
      <c r="H126" s="13">
        <v>47</v>
      </c>
      <c r="I126" s="13">
        <v>23.5</v>
      </c>
      <c r="J126" s="14">
        <v>2.5</v>
      </c>
      <c r="K126" s="13">
        <v>26</v>
      </c>
    </row>
    <row r="127" spans="1:11" s="15" customFormat="1" ht="17.25" customHeight="1">
      <c r="A127" s="12" t="s">
        <v>434</v>
      </c>
      <c r="B127" s="11" t="s">
        <v>435</v>
      </c>
      <c r="C127" s="11" t="s">
        <v>13</v>
      </c>
      <c r="D127" s="11" t="s">
        <v>46</v>
      </c>
      <c r="E127" s="11" t="s">
        <v>719</v>
      </c>
      <c r="F127" s="11" t="s">
        <v>720</v>
      </c>
      <c r="G127" s="12" t="s">
        <v>436</v>
      </c>
      <c r="H127" s="13">
        <v>42</v>
      </c>
      <c r="I127" s="13">
        <v>21</v>
      </c>
      <c r="J127" s="14">
        <v>2.5</v>
      </c>
      <c r="K127" s="13">
        <v>23.5</v>
      </c>
    </row>
    <row r="128" spans="1:11" s="15" customFormat="1" ht="17.25" customHeight="1">
      <c r="A128" s="12" t="s">
        <v>437</v>
      </c>
      <c r="B128" s="11" t="s">
        <v>438</v>
      </c>
      <c r="C128" s="11" t="s">
        <v>27</v>
      </c>
      <c r="D128" s="11" t="s">
        <v>58</v>
      </c>
      <c r="E128" s="11" t="s">
        <v>439</v>
      </c>
      <c r="F128" s="11" t="s">
        <v>429</v>
      </c>
      <c r="G128" s="12" t="s">
        <v>440</v>
      </c>
      <c r="H128" s="13">
        <v>68</v>
      </c>
      <c r="I128" s="13">
        <f t="shared" ref="I128:I130" si="4">H128*50%</f>
        <v>34</v>
      </c>
      <c r="J128" s="14"/>
      <c r="K128" s="13">
        <f t="shared" ref="K128:K130" si="5">I128+J128</f>
        <v>34</v>
      </c>
    </row>
    <row r="129" spans="1:11" s="15" customFormat="1" ht="17.25" customHeight="1">
      <c r="A129" s="12" t="s">
        <v>441</v>
      </c>
      <c r="B129" s="11" t="s">
        <v>442</v>
      </c>
      <c r="C129" s="11" t="s">
        <v>27</v>
      </c>
      <c r="D129" s="11" t="s">
        <v>58</v>
      </c>
      <c r="E129" s="11" t="s">
        <v>439</v>
      </c>
      <c r="F129" s="11" t="s">
        <v>429</v>
      </c>
      <c r="G129" s="12" t="s">
        <v>443</v>
      </c>
      <c r="H129" s="13">
        <v>66.5</v>
      </c>
      <c r="I129" s="13">
        <f t="shared" si="4"/>
        <v>33.25</v>
      </c>
      <c r="J129" s="14"/>
      <c r="K129" s="13">
        <f t="shared" si="5"/>
        <v>33.25</v>
      </c>
    </row>
    <row r="130" spans="1:11" s="15" customFormat="1" ht="17.25" customHeight="1">
      <c r="A130" s="12" t="s">
        <v>444</v>
      </c>
      <c r="B130" s="11" t="s">
        <v>445</v>
      </c>
      <c r="C130" s="11" t="s">
        <v>27</v>
      </c>
      <c r="D130" s="11" t="s">
        <v>58</v>
      </c>
      <c r="E130" s="11" t="s">
        <v>439</v>
      </c>
      <c r="F130" s="11" t="s">
        <v>429</v>
      </c>
      <c r="G130" s="12" t="s">
        <v>446</v>
      </c>
      <c r="H130" s="13">
        <v>66.5</v>
      </c>
      <c r="I130" s="13">
        <f t="shared" si="4"/>
        <v>33.25</v>
      </c>
      <c r="J130" s="14"/>
      <c r="K130" s="13">
        <f t="shared" si="5"/>
        <v>33.25</v>
      </c>
    </row>
    <row r="131" spans="1:11" s="15" customFormat="1" ht="17.25" customHeight="1">
      <c r="A131" s="12" t="s">
        <v>447</v>
      </c>
      <c r="B131" s="11" t="s">
        <v>448</v>
      </c>
      <c r="C131" s="11" t="s">
        <v>27</v>
      </c>
      <c r="D131" s="11" t="s">
        <v>23</v>
      </c>
      <c r="E131" s="11" t="s">
        <v>449</v>
      </c>
      <c r="F131" s="11" t="s">
        <v>429</v>
      </c>
      <c r="G131" s="12" t="s">
        <v>450</v>
      </c>
      <c r="H131" s="13">
        <v>62.5</v>
      </c>
      <c r="I131" s="13">
        <v>31.25</v>
      </c>
      <c r="J131" s="14">
        <v>2.5</v>
      </c>
      <c r="K131" s="13">
        <v>33.75</v>
      </c>
    </row>
    <row r="132" spans="1:11" s="15" customFormat="1" ht="17.25" customHeight="1">
      <c r="A132" s="12" t="s">
        <v>451</v>
      </c>
      <c r="B132" s="11" t="s">
        <v>452</v>
      </c>
      <c r="C132" s="11" t="s">
        <v>27</v>
      </c>
      <c r="D132" s="11" t="s">
        <v>23</v>
      </c>
      <c r="E132" s="11" t="s">
        <v>721</v>
      </c>
      <c r="F132" s="11" t="s">
        <v>429</v>
      </c>
      <c r="G132" s="12" t="s">
        <v>453</v>
      </c>
      <c r="H132" s="13">
        <v>62</v>
      </c>
      <c r="I132" s="13">
        <v>31</v>
      </c>
      <c r="J132" s="14">
        <v>2.5</v>
      </c>
      <c r="K132" s="13">
        <v>33.5</v>
      </c>
    </row>
    <row r="133" spans="1:11" s="15" customFormat="1" ht="17.25" customHeight="1">
      <c r="A133" s="12" t="s">
        <v>454</v>
      </c>
      <c r="B133" s="11" t="s">
        <v>455</v>
      </c>
      <c r="C133" s="11" t="s">
        <v>27</v>
      </c>
      <c r="D133" s="11" t="s">
        <v>23</v>
      </c>
      <c r="E133" s="11" t="s">
        <v>449</v>
      </c>
      <c r="F133" s="11" t="s">
        <v>720</v>
      </c>
      <c r="G133" s="12" t="s">
        <v>456</v>
      </c>
      <c r="H133" s="13">
        <v>60</v>
      </c>
      <c r="I133" s="13">
        <v>30</v>
      </c>
      <c r="J133" s="14">
        <v>2.5</v>
      </c>
      <c r="K133" s="13">
        <v>32.5</v>
      </c>
    </row>
    <row r="134" spans="1:11" s="15" customFormat="1" ht="17.25" customHeight="1">
      <c r="A134" s="12" t="s">
        <v>457</v>
      </c>
      <c r="B134" s="11" t="s">
        <v>458</v>
      </c>
      <c r="C134" s="11" t="s">
        <v>27</v>
      </c>
      <c r="D134" s="11" t="s">
        <v>23</v>
      </c>
      <c r="E134" s="11" t="s">
        <v>459</v>
      </c>
      <c r="F134" s="11" t="s">
        <v>429</v>
      </c>
      <c r="G134" s="12" t="s">
        <v>460</v>
      </c>
      <c r="H134" s="13">
        <v>72.5</v>
      </c>
      <c r="I134" s="13">
        <v>36.25</v>
      </c>
      <c r="J134" s="14">
        <v>2.5</v>
      </c>
      <c r="K134" s="13">
        <v>38.75</v>
      </c>
    </row>
    <row r="135" spans="1:11" s="15" customFormat="1" ht="17.25" customHeight="1">
      <c r="A135" s="12" t="s">
        <v>461</v>
      </c>
      <c r="B135" s="11" t="s">
        <v>462</v>
      </c>
      <c r="C135" s="11" t="s">
        <v>27</v>
      </c>
      <c r="D135" s="11" t="s">
        <v>58</v>
      </c>
      <c r="E135" s="11" t="s">
        <v>459</v>
      </c>
      <c r="F135" s="11" t="s">
        <v>429</v>
      </c>
      <c r="G135" s="12" t="s">
        <v>463</v>
      </c>
      <c r="H135" s="13">
        <v>62</v>
      </c>
      <c r="I135" s="13">
        <v>31</v>
      </c>
      <c r="J135" s="14"/>
      <c r="K135" s="13">
        <v>31</v>
      </c>
    </row>
    <row r="136" spans="1:11" s="15" customFormat="1" ht="17.25" customHeight="1">
      <c r="A136" s="12" t="s">
        <v>464</v>
      </c>
      <c r="B136" s="11" t="s">
        <v>465</v>
      </c>
      <c r="C136" s="11" t="s">
        <v>27</v>
      </c>
      <c r="D136" s="11" t="s">
        <v>14</v>
      </c>
      <c r="E136" s="11" t="s">
        <v>459</v>
      </c>
      <c r="F136" s="11" t="s">
        <v>429</v>
      </c>
      <c r="G136" s="12" t="s">
        <v>466</v>
      </c>
      <c r="H136" s="13">
        <v>62</v>
      </c>
      <c r="I136" s="13">
        <v>31</v>
      </c>
      <c r="J136" s="14"/>
      <c r="K136" s="13">
        <v>31</v>
      </c>
    </row>
    <row r="137" spans="1:11" s="15" customFormat="1" ht="17.25" customHeight="1">
      <c r="A137" s="12" t="s">
        <v>467</v>
      </c>
      <c r="B137" s="11" t="s">
        <v>468</v>
      </c>
      <c r="C137" s="11" t="s">
        <v>27</v>
      </c>
      <c r="D137" s="11" t="s">
        <v>46</v>
      </c>
      <c r="E137" s="11" t="s">
        <v>469</v>
      </c>
      <c r="F137" s="11" t="s">
        <v>722</v>
      </c>
      <c r="G137" s="12" t="s">
        <v>470</v>
      </c>
      <c r="H137" s="13">
        <v>66</v>
      </c>
      <c r="I137" s="13">
        <v>33</v>
      </c>
      <c r="J137" s="14">
        <v>2.5</v>
      </c>
      <c r="K137" s="13">
        <v>35.5</v>
      </c>
    </row>
    <row r="138" spans="1:11" s="15" customFormat="1" ht="17.25" customHeight="1">
      <c r="A138" s="12" t="s">
        <v>471</v>
      </c>
      <c r="B138" s="11" t="s">
        <v>472</v>
      </c>
      <c r="C138" s="11" t="s">
        <v>27</v>
      </c>
      <c r="D138" s="11" t="s">
        <v>58</v>
      </c>
      <c r="E138" s="11" t="s">
        <v>469</v>
      </c>
      <c r="F138" s="11" t="s">
        <v>722</v>
      </c>
      <c r="G138" s="12" t="s">
        <v>473</v>
      </c>
      <c r="H138" s="13">
        <v>70</v>
      </c>
      <c r="I138" s="13">
        <v>35</v>
      </c>
      <c r="J138" s="14"/>
      <c r="K138" s="13">
        <v>35</v>
      </c>
    </row>
    <row r="139" spans="1:11" s="15" customFormat="1" ht="17.25" customHeight="1">
      <c r="A139" s="12" t="s">
        <v>474</v>
      </c>
      <c r="B139" s="11" t="s">
        <v>475</v>
      </c>
      <c r="C139" s="11" t="s">
        <v>27</v>
      </c>
      <c r="D139" s="11" t="s">
        <v>23</v>
      </c>
      <c r="E139" s="11" t="s">
        <v>469</v>
      </c>
      <c r="F139" s="11" t="s">
        <v>723</v>
      </c>
      <c r="G139" s="12" t="s">
        <v>476</v>
      </c>
      <c r="H139" s="13">
        <v>63</v>
      </c>
      <c r="I139" s="13">
        <v>31.5</v>
      </c>
      <c r="J139" s="14">
        <v>2.5</v>
      </c>
      <c r="K139" s="13">
        <v>34</v>
      </c>
    </row>
    <row r="140" spans="1:11" s="15" customFormat="1" ht="17.25" customHeight="1">
      <c r="A140" s="12" t="s">
        <v>477</v>
      </c>
      <c r="B140" s="11" t="s">
        <v>478</v>
      </c>
      <c r="C140" s="11" t="s">
        <v>27</v>
      </c>
      <c r="D140" s="11" t="s">
        <v>14</v>
      </c>
      <c r="E140" s="11" t="s">
        <v>479</v>
      </c>
      <c r="F140" s="11" t="s">
        <v>723</v>
      </c>
      <c r="G140" s="12" t="s">
        <v>480</v>
      </c>
      <c r="H140" s="13">
        <v>74</v>
      </c>
      <c r="I140" s="13">
        <v>37</v>
      </c>
      <c r="J140" s="14"/>
      <c r="K140" s="13">
        <v>37</v>
      </c>
    </row>
    <row r="141" spans="1:11" s="15" customFormat="1" ht="17.25" customHeight="1">
      <c r="A141" s="12" t="s">
        <v>481</v>
      </c>
      <c r="B141" s="11" t="s">
        <v>482</v>
      </c>
      <c r="C141" s="11" t="s">
        <v>27</v>
      </c>
      <c r="D141" s="11" t="s">
        <v>14</v>
      </c>
      <c r="E141" s="11" t="s">
        <v>479</v>
      </c>
      <c r="F141" s="11" t="s">
        <v>724</v>
      </c>
      <c r="G141" s="12" t="s">
        <v>483</v>
      </c>
      <c r="H141" s="13">
        <v>73</v>
      </c>
      <c r="I141" s="13">
        <v>36.5</v>
      </c>
      <c r="J141" s="14"/>
      <c r="K141" s="13">
        <v>36.5</v>
      </c>
    </row>
    <row r="142" spans="1:11" s="15" customFormat="1" ht="17.25" customHeight="1">
      <c r="A142" s="12" t="s">
        <v>484</v>
      </c>
      <c r="B142" s="11" t="s">
        <v>485</v>
      </c>
      <c r="C142" s="11" t="s">
        <v>27</v>
      </c>
      <c r="D142" s="11" t="s">
        <v>58</v>
      </c>
      <c r="E142" s="11" t="s">
        <v>479</v>
      </c>
      <c r="F142" s="11" t="s">
        <v>724</v>
      </c>
      <c r="G142" s="12" t="s">
        <v>486</v>
      </c>
      <c r="H142" s="13">
        <v>70</v>
      </c>
      <c r="I142" s="13">
        <v>35</v>
      </c>
      <c r="J142" s="14"/>
      <c r="K142" s="13">
        <v>35</v>
      </c>
    </row>
    <row r="143" spans="1:11" s="15" customFormat="1" ht="17.25" customHeight="1">
      <c r="A143" s="12" t="s">
        <v>487</v>
      </c>
      <c r="B143" s="11" t="s">
        <v>488</v>
      </c>
      <c r="C143" s="11" t="s">
        <v>13</v>
      </c>
      <c r="D143" s="11" t="s">
        <v>58</v>
      </c>
      <c r="E143" s="11" t="s">
        <v>489</v>
      </c>
      <c r="F143" s="11" t="s">
        <v>725</v>
      </c>
      <c r="G143" s="12" t="s">
        <v>490</v>
      </c>
      <c r="H143" s="13">
        <v>57</v>
      </c>
      <c r="I143" s="13">
        <v>28.5</v>
      </c>
      <c r="J143" s="14"/>
      <c r="K143" s="13">
        <v>28.5</v>
      </c>
    </row>
    <row r="144" spans="1:11" s="15" customFormat="1" ht="17.25" customHeight="1">
      <c r="A144" s="12" t="s">
        <v>491</v>
      </c>
      <c r="B144" s="11" t="s">
        <v>492</v>
      </c>
      <c r="C144" s="11" t="s">
        <v>13</v>
      </c>
      <c r="D144" s="11" t="s">
        <v>58</v>
      </c>
      <c r="E144" s="11" t="s">
        <v>489</v>
      </c>
      <c r="F144" s="11" t="s">
        <v>725</v>
      </c>
      <c r="G144" s="12" t="s">
        <v>493</v>
      </c>
      <c r="H144" s="13">
        <v>56</v>
      </c>
      <c r="I144" s="13">
        <v>28</v>
      </c>
      <c r="J144" s="14"/>
      <c r="K144" s="13">
        <v>28</v>
      </c>
    </row>
    <row r="145" spans="1:11" s="15" customFormat="1" ht="17.25" customHeight="1">
      <c r="A145" s="12" t="s">
        <v>494</v>
      </c>
      <c r="B145" s="11" t="s">
        <v>495</v>
      </c>
      <c r="C145" s="11" t="s">
        <v>13</v>
      </c>
      <c r="D145" s="11" t="s">
        <v>14</v>
      </c>
      <c r="E145" s="11" t="s">
        <v>489</v>
      </c>
      <c r="F145" s="11" t="s">
        <v>725</v>
      </c>
      <c r="G145" s="12" t="s">
        <v>496</v>
      </c>
      <c r="H145" s="13">
        <v>53</v>
      </c>
      <c r="I145" s="13">
        <v>26.5</v>
      </c>
      <c r="J145" s="14"/>
      <c r="K145" s="13">
        <v>26.5</v>
      </c>
    </row>
    <row r="146" spans="1:11" s="15" customFormat="1" ht="17.25" customHeight="1">
      <c r="A146" s="12" t="s">
        <v>497</v>
      </c>
      <c r="B146" s="11" t="s">
        <v>498</v>
      </c>
      <c r="C146" s="11" t="s">
        <v>13</v>
      </c>
      <c r="D146" s="11" t="s">
        <v>58</v>
      </c>
      <c r="E146" s="11" t="s">
        <v>499</v>
      </c>
      <c r="F146" s="11" t="s">
        <v>500</v>
      </c>
      <c r="G146" s="12" t="s">
        <v>501</v>
      </c>
      <c r="H146" s="13">
        <v>84</v>
      </c>
      <c r="I146" s="13">
        <v>42</v>
      </c>
      <c r="J146" s="14"/>
      <c r="K146" s="13">
        <v>42</v>
      </c>
    </row>
    <row r="147" spans="1:11" s="15" customFormat="1" ht="17.25" customHeight="1">
      <c r="A147" s="12" t="s">
        <v>502</v>
      </c>
      <c r="B147" s="11" t="s">
        <v>503</v>
      </c>
      <c r="C147" s="11" t="s">
        <v>27</v>
      </c>
      <c r="D147" s="11" t="s">
        <v>23</v>
      </c>
      <c r="E147" s="11" t="s">
        <v>499</v>
      </c>
      <c r="F147" s="11" t="s">
        <v>500</v>
      </c>
      <c r="G147" s="12" t="s">
        <v>504</v>
      </c>
      <c r="H147" s="13">
        <v>78</v>
      </c>
      <c r="I147" s="13">
        <v>39</v>
      </c>
      <c r="J147" s="14">
        <v>2.5</v>
      </c>
      <c r="K147" s="13">
        <v>41.5</v>
      </c>
    </row>
    <row r="148" spans="1:11" s="15" customFormat="1" ht="17.25" customHeight="1">
      <c r="A148" s="12" t="s">
        <v>505</v>
      </c>
      <c r="B148" s="11" t="s">
        <v>506</v>
      </c>
      <c r="C148" s="11" t="s">
        <v>13</v>
      </c>
      <c r="D148" s="11" t="s">
        <v>58</v>
      </c>
      <c r="E148" s="11" t="s">
        <v>499</v>
      </c>
      <c r="F148" s="11" t="s">
        <v>500</v>
      </c>
      <c r="G148" s="12" t="s">
        <v>507</v>
      </c>
      <c r="H148" s="13">
        <v>82</v>
      </c>
      <c r="I148" s="13">
        <v>41</v>
      </c>
      <c r="J148" s="14"/>
      <c r="K148" s="13">
        <v>41</v>
      </c>
    </row>
    <row r="149" spans="1:11" s="15" customFormat="1" ht="17.25" customHeight="1">
      <c r="A149" s="12" t="s">
        <v>508</v>
      </c>
      <c r="B149" s="11" t="s">
        <v>509</v>
      </c>
      <c r="C149" s="11" t="s">
        <v>27</v>
      </c>
      <c r="D149" s="11" t="s">
        <v>58</v>
      </c>
      <c r="E149" s="11" t="s">
        <v>499</v>
      </c>
      <c r="F149" s="11" t="s">
        <v>500</v>
      </c>
      <c r="G149" s="12" t="s">
        <v>510</v>
      </c>
      <c r="H149" s="13">
        <v>77</v>
      </c>
      <c r="I149" s="13">
        <v>38.5</v>
      </c>
      <c r="J149" s="14"/>
      <c r="K149" s="13">
        <v>38.5</v>
      </c>
    </row>
    <row r="150" spans="1:11" s="15" customFormat="1" ht="17.25" customHeight="1">
      <c r="A150" s="12" t="s">
        <v>511</v>
      </c>
      <c r="B150" s="11" t="s">
        <v>512</v>
      </c>
      <c r="C150" s="11" t="s">
        <v>27</v>
      </c>
      <c r="D150" s="11" t="s">
        <v>58</v>
      </c>
      <c r="E150" s="11" t="s">
        <v>499</v>
      </c>
      <c r="F150" s="11" t="s">
        <v>500</v>
      </c>
      <c r="G150" s="12" t="s">
        <v>513</v>
      </c>
      <c r="H150" s="13">
        <v>74</v>
      </c>
      <c r="I150" s="13">
        <v>37</v>
      </c>
      <c r="J150" s="14"/>
      <c r="K150" s="13">
        <v>37</v>
      </c>
    </row>
    <row r="151" spans="1:11" s="15" customFormat="1" ht="17.25" customHeight="1">
      <c r="A151" s="12" t="s">
        <v>514</v>
      </c>
      <c r="B151" s="11" t="s">
        <v>515</v>
      </c>
      <c r="C151" s="11" t="s">
        <v>27</v>
      </c>
      <c r="D151" s="11" t="s">
        <v>23</v>
      </c>
      <c r="E151" s="11" t="s">
        <v>499</v>
      </c>
      <c r="F151" s="11" t="s">
        <v>500</v>
      </c>
      <c r="G151" s="12" t="s">
        <v>516</v>
      </c>
      <c r="H151" s="13">
        <v>69</v>
      </c>
      <c r="I151" s="13">
        <v>34.5</v>
      </c>
      <c r="J151" s="14">
        <v>2.5</v>
      </c>
      <c r="K151" s="13">
        <v>37</v>
      </c>
    </row>
    <row r="152" spans="1:11" s="15" customFormat="1" ht="17.25" customHeight="1">
      <c r="A152" s="12" t="s">
        <v>517</v>
      </c>
      <c r="B152" s="11" t="s">
        <v>518</v>
      </c>
      <c r="C152" s="11" t="s">
        <v>27</v>
      </c>
      <c r="D152" s="11" t="s">
        <v>192</v>
      </c>
      <c r="E152" s="11" t="s">
        <v>499</v>
      </c>
      <c r="F152" s="11" t="s">
        <v>519</v>
      </c>
      <c r="G152" s="12" t="s">
        <v>520</v>
      </c>
      <c r="H152" s="13">
        <v>60</v>
      </c>
      <c r="I152" s="13">
        <v>30</v>
      </c>
      <c r="J152" s="14">
        <v>2.5</v>
      </c>
      <c r="K152" s="13">
        <v>32.5</v>
      </c>
    </row>
    <row r="153" spans="1:11" s="15" customFormat="1" ht="17.25" customHeight="1">
      <c r="A153" s="12" t="s">
        <v>521</v>
      </c>
      <c r="B153" s="11" t="s">
        <v>522</v>
      </c>
      <c r="C153" s="11" t="s">
        <v>27</v>
      </c>
      <c r="D153" s="11" t="s">
        <v>58</v>
      </c>
      <c r="E153" s="11" t="s">
        <v>499</v>
      </c>
      <c r="F153" s="11" t="s">
        <v>519</v>
      </c>
      <c r="G153" s="12" t="s">
        <v>523</v>
      </c>
      <c r="H153" s="13">
        <v>64</v>
      </c>
      <c r="I153" s="13">
        <v>32</v>
      </c>
      <c r="J153" s="14"/>
      <c r="K153" s="13">
        <v>32</v>
      </c>
    </row>
    <row r="154" spans="1:11" s="15" customFormat="1" ht="17.25" customHeight="1">
      <c r="A154" s="12" t="s">
        <v>524</v>
      </c>
      <c r="B154" s="11" t="s">
        <v>525</v>
      </c>
      <c r="C154" s="11" t="s">
        <v>27</v>
      </c>
      <c r="D154" s="11" t="s">
        <v>23</v>
      </c>
      <c r="E154" s="11" t="s">
        <v>499</v>
      </c>
      <c r="F154" s="11" t="s">
        <v>519</v>
      </c>
      <c r="G154" s="12" t="s">
        <v>526</v>
      </c>
      <c r="H154" s="13">
        <v>58</v>
      </c>
      <c r="I154" s="13">
        <v>29</v>
      </c>
      <c r="J154" s="14">
        <v>2.5</v>
      </c>
      <c r="K154" s="13">
        <v>31.5</v>
      </c>
    </row>
    <row r="155" spans="1:11" s="15" customFormat="1" ht="17.25" customHeight="1">
      <c r="A155" s="12" t="s">
        <v>527</v>
      </c>
      <c r="B155" s="11" t="s">
        <v>528</v>
      </c>
      <c r="C155" s="11" t="s">
        <v>27</v>
      </c>
      <c r="D155" s="11" t="s">
        <v>23</v>
      </c>
      <c r="E155" s="11" t="s">
        <v>499</v>
      </c>
      <c r="F155" s="11" t="s">
        <v>529</v>
      </c>
      <c r="G155" s="12" t="s">
        <v>530</v>
      </c>
      <c r="H155" s="13">
        <v>70.5</v>
      </c>
      <c r="I155" s="13">
        <v>35.25</v>
      </c>
      <c r="J155" s="14">
        <v>2.5</v>
      </c>
      <c r="K155" s="13">
        <v>37.75</v>
      </c>
    </row>
    <row r="156" spans="1:11" s="15" customFormat="1" ht="17.25" customHeight="1">
      <c r="A156" s="12" t="s">
        <v>531</v>
      </c>
      <c r="B156" s="11" t="s">
        <v>532</v>
      </c>
      <c r="C156" s="11" t="s">
        <v>27</v>
      </c>
      <c r="D156" s="11" t="s">
        <v>192</v>
      </c>
      <c r="E156" s="11" t="s">
        <v>499</v>
      </c>
      <c r="F156" s="11" t="s">
        <v>529</v>
      </c>
      <c r="G156" s="12" t="s">
        <v>533</v>
      </c>
      <c r="H156" s="13">
        <v>68.5</v>
      </c>
      <c r="I156" s="13">
        <v>34.25</v>
      </c>
      <c r="J156" s="14">
        <v>2.5</v>
      </c>
      <c r="K156" s="13">
        <v>36.75</v>
      </c>
    </row>
    <row r="157" spans="1:11" s="15" customFormat="1" ht="17.25" customHeight="1">
      <c r="A157" s="12" t="s">
        <v>534</v>
      </c>
      <c r="B157" s="11" t="s">
        <v>535</v>
      </c>
      <c r="C157" s="11" t="s">
        <v>13</v>
      </c>
      <c r="D157" s="11" t="s">
        <v>14</v>
      </c>
      <c r="E157" s="11" t="s">
        <v>499</v>
      </c>
      <c r="F157" s="11" t="s">
        <v>529</v>
      </c>
      <c r="G157" s="12" t="s">
        <v>536</v>
      </c>
      <c r="H157" s="13">
        <v>71.5</v>
      </c>
      <c r="I157" s="13">
        <v>35.75</v>
      </c>
      <c r="J157" s="14"/>
      <c r="K157" s="13">
        <v>35.75</v>
      </c>
    </row>
    <row r="158" spans="1:11" s="15" customFormat="1" ht="17.25" customHeight="1">
      <c r="A158" s="12" t="s">
        <v>537</v>
      </c>
      <c r="B158" s="11" t="s">
        <v>538</v>
      </c>
      <c r="C158" s="11" t="s">
        <v>27</v>
      </c>
      <c r="D158" s="11" t="s">
        <v>539</v>
      </c>
      <c r="E158" s="11" t="s">
        <v>540</v>
      </c>
      <c r="F158" s="11" t="s">
        <v>541</v>
      </c>
      <c r="G158" s="12" t="s">
        <v>542</v>
      </c>
      <c r="H158" s="13">
        <v>70</v>
      </c>
      <c r="I158" s="13">
        <f t="shared" ref="I158:I176" si="6">H158*50%</f>
        <v>35</v>
      </c>
      <c r="J158" s="13"/>
      <c r="K158" s="13">
        <f t="shared" ref="K158:K176" si="7">I158+J158</f>
        <v>35</v>
      </c>
    </row>
    <row r="159" spans="1:11" s="15" customFormat="1" ht="17.25" customHeight="1">
      <c r="A159" s="12" t="s">
        <v>543</v>
      </c>
      <c r="B159" s="11" t="s">
        <v>544</v>
      </c>
      <c r="C159" s="11" t="s">
        <v>27</v>
      </c>
      <c r="D159" s="11" t="s">
        <v>14</v>
      </c>
      <c r="E159" s="11" t="s">
        <v>540</v>
      </c>
      <c r="F159" s="11" t="s">
        <v>541</v>
      </c>
      <c r="G159" s="12" t="s">
        <v>545</v>
      </c>
      <c r="H159" s="13">
        <v>57.5</v>
      </c>
      <c r="I159" s="13">
        <f t="shared" si="6"/>
        <v>28.75</v>
      </c>
      <c r="J159" s="13"/>
      <c r="K159" s="13">
        <f t="shared" si="7"/>
        <v>28.75</v>
      </c>
    </row>
    <row r="160" spans="1:11" s="15" customFormat="1" ht="17.25" customHeight="1">
      <c r="A160" s="12" t="s">
        <v>546</v>
      </c>
      <c r="B160" s="11" t="s">
        <v>547</v>
      </c>
      <c r="C160" s="11" t="s">
        <v>27</v>
      </c>
      <c r="D160" s="11" t="s">
        <v>14</v>
      </c>
      <c r="E160" s="11" t="s">
        <v>726</v>
      </c>
      <c r="F160" s="11" t="s">
        <v>727</v>
      </c>
      <c r="G160" s="12" t="s">
        <v>548</v>
      </c>
      <c r="H160" s="13">
        <v>56</v>
      </c>
      <c r="I160" s="13">
        <f t="shared" si="6"/>
        <v>28</v>
      </c>
      <c r="J160" s="13"/>
      <c r="K160" s="13">
        <f t="shared" si="7"/>
        <v>28</v>
      </c>
    </row>
    <row r="161" spans="1:11" s="15" customFormat="1" ht="17.25" customHeight="1">
      <c r="A161" s="12" t="s">
        <v>549</v>
      </c>
      <c r="B161" s="11" t="s">
        <v>550</v>
      </c>
      <c r="C161" s="11" t="s">
        <v>27</v>
      </c>
      <c r="D161" s="11" t="s">
        <v>23</v>
      </c>
      <c r="E161" s="11" t="s">
        <v>551</v>
      </c>
      <c r="F161" s="11" t="s">
        <v>552</v>
      </c>
      <c r="G161" s="12" t="s">
        <v>553</v>
      </c>
      <c r="H161" s="13">
        <v>73.5</v>
      </c>
      <c r="I161" s="13">
        <f t="shared" si="6"/>
        <v>36.75</v>
      </c>
      <c r="J161" s="13">
        <v>2.5</v>
      </c>
      <c r="K161" s="13">
        <f t="shared" si="7"/>
        <v>39.25</v>
      </c>
    </row>
    <row r="162" spans="1:11" s="15" customFormat="1" ht="17.25" customHeight="1">
      <c r="A162" s="12" t="s">
        <v>554</v>
      </c>
      <c r="B162" s="11" t="s">
        <v>555</v>
      </c>
      <c r="C162" s="11" t="s">
        <v>13</v>
      </c>
      <c r="D162" s="11" t="s">
        <v>103</v>
      </c>
      <c r="E162" s="11" t="s">
        <v>551</v>
      </c>
      <c r="F162" s="11" t="s">
        <v>552</v>
      </c>
      <c r="G162" s="12" t="s">
        <v>556</v>
      </c>
      <c r="H162" s="13">
        <v>70.5</v>
      </c>
      <c r="I162" s="13">
        <f t="shared" si="6"/>
        <v>35.25</v>
      </c>
      <c r="J162" s="13"/>
      <c r="K162" s="13">
        <f t="shared" si="7"/>
        <v>35.25</v>
      </c>
    </row>
    <row r="163" spans="1:11" s="15" customFormat="1" ht="17.25" customHeight="1">
      <c r="A163" s="12" t="s">
        <v>557</v>
      </c>
      <c r="B163" s="11" t="s">
        <v>558</v>
      </c>
      <c r="C163" s="11" t="s">
        <v>13</v>
      </c>
      <c r="D163" s="11" t="s">
        <v>14</v>
      </c>
      <c r="E163" s="11" t="s">
        <v>551</v>
      </c>
      <c r="F163" s="11" t="s">
        <v>552</v>
      </c>
      <c r="G163" s="12" t="s">
        <v>559</v>
      </c>
      <c r="H163" s="13">
        <v>67.5</v>
      </c>
      <c r="I163" s="13">
        <f t="shared" si="6"/>
        <v>33.75</v>
      </c>
      <c r="J163" s="13"/>
      <c r="K163" s="13">
        <f t="shared" si="7"/>
        <v>33.75</v>
      </c>
    </row>
    <row r="164" spans="1:11" s="15" customFormat="1" ht="17.25" customHeight="1">
      <c r="A164" s="12" t="s">
        <v>560</v>
      </c>
      <c r="B164" s="11" t="s">
        <v>561</v>
      </c>
      <c r="C164" s="11" t="s">
        <v>27</v>
      </c>
      <c r="D164" s="11" t="s">
        <v>14</v>
      </c>
      <c r="E164" s="11" t="s">
        <v>551</v>
      </c>
      <c r="F164" s="11" t="s">
        <v>552</v>
      </c>
      <c r="G164" s="12" t="s">
        <v>562</v>
      </c>
      <c r="H164" s="13">
        <v>66</v>
      </c>
      <c r="I164" s="13">
        <f t="shared" si="6"/>
        <v>33</v>
      </c>
      <c r="J164" s="13"/>
      <c r="K164" s="13">
        <f t="shared" si="7"/>
        <v>33</v>
      </c>
    </row>
    <row r="165" spans="1:11" s="15" customFormat="1" ht="17.25" customHeight="1">
      <c r="A165" s="12" t="s">
        <v>563</v>
      </c>
      <c r="B165" s="11" t="s">
        <v>564</v>
      </c>
      <c r="C165" s="11" t="s">
        <v>27</v>
      </c>
      <c r="D165" s="11" t="s">
        <v>14</v>
      </c>
      <c r="E165" s="11" t="s">
        <v>551</v>
      </c>
      <c r="F165" s="11" t="s">
        <v>552</v>
      </c>
      <c r="G165" s="12" t="s">
        <v>565</v>
      </c>
      <c r="H165" s="13">
        <v>61</v>
      </c>
      <c r="I165" s="13">
        <f t="shared" si="6"/>
        <v>30.5</v>
      </c>
      <c r="J165" s="13"/>
      <c r="K165" s="13">
        <f t="shared" si="7"/>
        <v>30.5</v>
      </c>
    </row>
    <row r="166" spans="1:11" s="15" customFormat="1" ht="17.25" customHeight="1">
      <c r="A166" s="12" t="s">
        <v>566</v>
      </c>
      <c r="B166" s="11" t="s">
        <v>567</v>
      </c>
      <c r="C166" s="11" t="s">
        <v>27</v>
      </c>
      <c r="D166" s="11" t="s">
        <v>103</v>
      </c>
      <c r="E166" s="11" t="s">
        <v>551</v>
      </c>
      <c r="F166" s="11" t="s">
        <v>552</v>
      </c>
      <c r="G166" s="12" t="s">
        <v>568</v>
      </c>
      <c r="H166" s="13">
        <v>60</v>
      </c>
      <c r="I166" s="13">
        <f t="shared" si="6"/>
        <v>30</v>
      </c>
      <c r="J166" s="13"/>
      <c r="K166" s="13">
        <f t="shared" si="7"/>
        <v>30</v>
      </c>
    </row>
    <row r="167" spans="1:11" s="15" customFormat="1" ht="17.25" customHeight="1">
      <c r="A167" s="12" t="s">
        <v>569</v>
      </c>
      <c r="B167" s="11" t="s">
        <v>438</v>
      </c>
      <c r="C167" s="11" t="s">
        <v>13</v>
      </c>
      <c r="D167" s="11" t="s">
        <v>14</v>
      </c>
      <c r="E167" s="11" t="s">
        <v>551</v>
      </c>
      <c r="F167" s="11" t="s">
        <v>552</v>
      </c>
      <c r="G167" s="12" t="s">
        <v>570</v>
      </c>
      <c r="H167" s="13">
        <v>59.5</v>
      </c>
      <c r="I167" s="13">
        <f t="shared" si="6"/>
        <v>29.75</v>
      </c>
      <c r="J167" s="13"/>
      <c r="K167" s="13">
        <f t="shared" si="7"/>
        <v>29.75</v>
      </c>
    </row>
    <row r="168" spans="1:11" s="15" customFormat="1" ht="17.25" customHeight="1">
      <c r="A168" s="12" t="s">
        <v>571</v>
      </c>
      <c r="B168" s="11" t="s">
        <v>572</v>
      </c>
      <c r="C168" s="11" t="s">
        <v>27</v>
      </c>
      <c r="D168" s="11" t="s">
        <v>23</v>
      </c>
      <c r="E168" s="11" t="s">
        <v>551</v>
      </c>
      <c r="F168" s="11" t="s">
        <v>552</v>
      </c>
      <c r="G168" s="12" t="s">
        <v>573</v>
      </c>
      <c r="H168" s="13">
        <v>54.5</v>
      </c>
      <c r="I168" s="13">
        <f t="shared" si="6"/>
        <v>27.25</v>
      </c>
      <c r="J168" s="13">
        <v>2.5</v>
      </c>
      <c r="K168" s="13">
        <f t="shared" si="7"/>
        <v>29.75</v>
      </c>
    </row>
    <row r="169" spans="1:11" s="15" customFormat="1" ht="17.25" customHeight="1">
      <c r="A169" s="12" t="s">
        <v>574</v>
      </c>
      <c r="B169" s="11" t="s">
        <v>452</v>
      </c>
      <c r="C169" s="11" t="s">
        <v>27</v>
      </c>
      <c r="D169" s="11" t="s">
        <v>14</v>
      </c>
      <c r="E169" s="11" t="s">
        <v>551</v>
      </c>
      <c r="F169" s="11" t="s">
        <v>552</v>
      </c>
      <c r="G169" s="12" t="s">
        <v>575</v>
      </c>
      <c r="H169" s="13">
        <v>59</v>
      </c>
      <c r="I169" s="13">
        <f t="shared" si="6"/>
        <v>29.5</v>
      </c>
      <c r="J169" s="13"/>
      <c r="K169" s="13">
        <f t="shared" si="7"/>
        <v>29.5</v>
      </c>
    </row>
    <row r="170" spans="1:11" s="15" customFormat="1" ht="17.25" customHeight="1">
      <c r="A170" s="12" t="s">
        <v>576</v>
      </c>
      <c r="B170" s="11" t="s">
        <v>577</v>
      </c>
      <c r="C170" s="11" t="s">
        <v>13</v>
      </c>
      <c r="D170" s="11" t="s">
        <v>23</v>
      </c>
      <c r="E170" s="11" t="s">
        <v>551</v>
      </c>
      <c r="F170" s="11" t="s">
        <v>552</v>
      </c>
      <c r="G170" s="12" t="s">
        <v>578</v>
      </c>
      <c r="H170" s="13">
        <v>53.5</v>
      </c>
      <c r="I170" s="13">
        <f t="shared" si="6"/>
        <v>26.75</v>
      </c>
      <c r="J170" s="13">
        <v>2.5</v>
      </c>
      <c r="K170" s="13">
        <f t="shared" si="7"/>
        <v>29.25</v>
      </c>
    </row>
    <row r="171" spans="1:11" s="15" customFormat="1" ht="17.25" customHeight="1">
      <c r="A171" s="12" t="s">
        <v>579</v>
      </c>
      <c r="B171" s="11" t="s">
        <v>580</v>
      </c>
      <c r="C171" s="11" t="s">
        <v>27</v>
      </c>
      <c r="D171" s="11" t="s">
        <v>58</v>
      </c>
      <c r="E171" s="11" t="s">
        <v>551</v>
      </c>
      <c r="F171" s="11" t="s">
        <v>552</v>
      </c>
      <c r="G171" s="12" t="s">
        <v>581</v>
      </c>
      <c r="H171" s="13">
        <v>54</v>
      </c>
      <c r="I171" s="13">
        <f t="shared" si="6"/>
        <v>27</v>
      </c>
      <c r="J171" s="13"/>
      <c r="K171" s="13">
        <f t="shared" si="7"/>
        <v>27</v>
      </c>
    </row>
    <row r="172" spans="1:11" s="15" customFormat="1" ht="17.25" customHeight="1">
      <c r="A172" s="12" t="s">
        <v>582</v>
      </c>
      <c r="B172" s="11" t="s">
        <v>583</v>
      </c>
      <c r="C172" s="11" t="s">
        <v>13</v>
      </c>
      <c r="D172" s="11" t="s">
        <v>23</v>
      </c>
      <c r="E172" s="11" t="s">
        <v>551</v>
      </c>
      <c r="F172" s="11" t="s">
        <v>552</v>
      </c>
      <c r="G172" s="12" t="s">
        <v>584</v>
      </c>
      <c r="H172" s="13">
        <v>46</v>
      </c>
      <c r="I172" s="13">
        <f t="shared" si="6"/>
        <v>23</v>
      </c>
      <c r="J172" s="13">
        <v>2.5</v>
      </c>
      <c r="K172" s="13">
        <f t="shared" si="7"/>
        <v>25.5</v>
      </c>
    </row>
    <row r="173" spans="1:11" s="15" customFormat="1" ht="17.25" customHeight="1">
      <c r="A173" s="12" t="s">
        <v>585</v>
      </c>
      <c r="B173" s="11" t="s">
        <v>586</v>
      </c>
      <c r="C173" s="11" t="s">
        <v>27</v>
      </c>
      <c r="D173" s="11" t="s">
        <v>23</v>
      </c>
      <c r="E173" s="11" t="s">
        <v>551</v>
      </c>
      <c r="F173" s="11" t="s">
        <v>552</v>
      </c>
      <c r="G173" s="12" t="s">
        <v>587</v>
      </c>
      <c r="H173" s="13">
        <v>46</v>
      </c>
      <c r="I173" s="13">
        <f t="shared" si="6"/>
        <v>23</v>
      </c>
      <c r="J173" s="13">
        <v>2.5</v>
      </c>
      <c r="K173" s="13">
        <f t="shared" si="7"/>
        <v>25.5</v>
      </c>
    </row>
    <row r="174" spans="1:11" s="15" customFormat="1" ht="17.25" customHeight="1">
      <c r="A174" s="12" t="s">
        <v>588</v>
      </c>
      <c r="B174" s="11" t="s">
        <v>589</v>
      </c>
      <c r="C174" s="11" t="s">
        <v>27</v>
      </c>
      <c r="D174" s="11" t="s">
        <v>14</v>
      </c>
      <c r="E174" s="11" t="s">
        <v>728</v>
      </c>
      <c r="F174" s="11" t="s">
        <v>552</v>
      </c>
      <c r="G174" s="12" t="s">
        <v>590</v>
      </c>
      <c r="H174" s="13">
        <v>49.5</v>
      </c>
      <c r="I174" s="13">
        <f t="shared" si="6"/>
        <v>24.75</v>
      </c>
      <c r="J174" s="13"/>
      <c r="K174" s="13">
        <f t="shared" si="7"/>
        <v>24.75</v>
      </c>
    </row>
    <row r="175" spans="1:11" s="15" customFormat="1" ht="17.25" customHeight="1">
      <c r="A175" s="12" t="s">
        <v>591</v>
      </c>
      <c r="B175" s="11" t="s">
        <v>592</v>
      </c>
      <c r="C175" s="11" t="s">
        <v>13</v>
      </c>
      <c r="D175" s="11" t="s">
        <v>58</v>
      </c>
      <c r="E175" s="11" t="s">
        <v>551</v>
      </c>
      <c r="F175" s="11" t="s">
        <v>552</v>
      </c>
      <c r="G175" s="12" t="s">
        <v>593</v>
      </c>
      <c r="H175" s="13">
        <v>47</v>
      </c>
      <c r="I175" s="13">
        <f t="shared" si="6"/>
        <v>23.5</v>
      </c>
      <c r="J175" s="13"/>
      <c r="K175" s="13">
        <f t="shared" si="7"/>
        <v>23.5</v>
      </c>
    </row>
    <row r="176" spans="1:11" s="15" customFormat="1" ht="17.25" customHeight="1">
      <c r="A176" s="12" t="s">
        <v>594</v>
      </c>
      <c r="B176" s="11" t="s">
        <v>595</v>
      </c>
      <c r="C176" s="11" t="s">
        <v>27</v>
      </c>
      <c r="D176" s="11" t="s">
        <v>14</v>
      </c>
      <c r="E176" s="11" t="s">
        <v>551</v>
      </c>
      <c r="F176" s="11" t="s">
        <v>729</v>
      </c>
      <c r="G176" s="12" t="s">
        <v>596</v>
      </c>
      <c r="H176" s="13">
        <v>47</v>
      </c>
      <c r="I176" s="13">
        <f t="shared" si="6"/>
        <v>23.5</v>
      </c>
      <c r="J176" s="13"/>
      <c r="K176" s="13">
        <f t="shared" si="7"/>
        <v>23.5</v>
      </c>
    </row>
    <row r="177" spans="1:11" s="15" customFormat="1" ht="17.25" customHeight="1">
      <c r="A177" s="12" t="s">
        <v>597</v>
      </c>
      <c r="B177" s="11" t="s">
        <v>598</v>
      </c>
      <c r="C177" s="11" t="s">
        <v>27</v>
      </c>
      <c r="D177" s="11" t="s">
        <v>14</v>
      </c>
      <c r="E177" s="11" t="s">
        <v>551</v>
      </c>
      <c r="F177" s="11" t="s">
        <v>599</v>
      </c>
      <c r="G177" s="12" t="s">
        <v>600</v>
      </c>
      <c r="H177" s="13">
        <v>49.5</v>
      </c>
      <c r="I177" s="13">
        <f>H177*50%</f>
        <v>24.75</v>
      </c>
      <c r="J177" s="13"/>
      <c r="K177" s="13">
        <f>I177+J177</f>
        <v>24.75</v>
      </c>
    </row>
    <row r="178" spans="1:11" s="15" customFormat="1" ht="17.25" customHeight="1">
      <c r="A178" s="12" t="s">
        <v>601</v>
      </c>
      <c r="B178" s="11" t="s">
        <v>602</v>
      </c>
      <c r="C178" s="11" t="s">
        <v>13</v>
      </c>
      <c r="D178" s="11" t="s">
        <v>14</v>
      </c>
      <c r="E178" s="11" t="s">
        <v>551</v>
      </c>
      <c r="F178" s="11" t="s">
        <v>730</v>
      </c>
      <c r="G178" s="12" t="s">
        <v>603</v>
      </c>
      <c r="H178" s="13">
        <v>42</v>
      </c>
      <c r="I178" s="13">
        <f>H178*50%</f>
        <v>21</v>
      </c>
      <c r="J178" s="13"/>
      <c r="K178" s="13">
        <f t="shared" ref="K178:K181" si="8">I178+J178</f>
        <v>21</v>
      </c>
    </row>
    <row r="179" spans="1:11" s="15" customFormat="1" ht="17.25" customHeight="1">
      <c r="A179" s="12" t="s">
        <v>604</v>
      </c>
      <c r="B179" s="11" t="s">
        <v>605</v>
      </c>
      <c r="C179" s="11" t="s">
        <v>27</v>
      </c>
      <c r="D179" s="11" t="s">
        <v>58</v>
      </c>
      <c r="E179" s="11" t="s">
        <v>551</v>
      </c>
      <c r="F179" s="11" t="s">
        <v>606</v>
      </c>
      <c r="G179" s="12" t="s">
        <v>607</v>
      </c>
      <c r="H179" s="13">
        <v>67</v>
      </c>
      <c r="I179" s="13">
        <f t="shared" ref="I179:I184" si="9">H179*50%</f>
        <v>33.5</v>
      </c>
      <c r="J179" s="12"/>
      <c r="K179" s="13">
        <f t="shared" si="8"/>
        <v>33.5</v>
      </c>
    </row>
    <row r="180" spans="1:11" s="15" customFormat="1" ht="17.25" customHeight="1">
      <c r="A180" s="12" t="s">
        <v>608</v>
      </c>
      <c r="B180" s="11" t="s">
        <v>609</v>
      </c>
      <c r="C180" s="11" t="s">
        <v>27</v>
      </c>
      <c r="D180" s="11" t="s">
        <v>46</v>
      </c>
      <c r="E180" s="11" t="s">
        <v>551</v>
      </c>
      <c r="F180" s="11" t="s">
        <v>606</v>
      </c>
      <c r="G180" s="12" t="s">
        <v>610</v>
      </c>
      <c r="H180" s="13">
        <v>62</v>
      </c>
      <c r="I180" s="13">
        <f t="shared" si="9"/>
        <v>31</v>
      </c>
      <c r="J180" s="12">
        <v>2.5</v>
      </c>
      <c r="K180" s="13">
        <f t="shared" si="8"/>
        <v>33.5</v>
      </c>
    </row>
    <row r="181" spans="1:11" s="15" customFormat="1" ht="17.25" customHeight="1">
      <c r="A181" s="12" t="s">
        <v>611</v>
      </c>
      <c r="B181" s="11" t="s">
        <v>478</v>
      </c>
      <c r="C181" s="11" t="s">
        <v>27</v>
      </c>
      <c r="D181" s="11" t="s">
        <v>14</v>
      </c>
      <c r="E181" s="11" t="s">
        <v>551</v>
      </c>
      <c r="F181" s="11" t="s">
        <v>606</v>
      </c>
      <c r="G181" s="12" t="s">
        <v>612</v>
      </c>
      <c r="H181" s="13">
        <v>57</v>
      </c>
      <c r="I181" s="13">
        <f t="shared" si="9"/>
        <v>28.5</v>
      </c>
      <c r="J181" s="12"/>
      <c r="K181" s="13">
        <f t="shared" si="8"/>
        <v>28.5</v>
      </c>
    </row>
    <row r="182" spans="1:11" s="15" customFormat="1" ht="17.25" customHeight="1">
      <c r="A182" s="12" t="s">
        <v>613</v>
      </c>
      <c r="B182" s="11" t="s">
        <v>614</v>
      </c>
      <c r="C182" s="11" t="s">
        <v>13</v>
      </c>
      <c r="D182" s="11" t="s">
        <v>23</v>
      </c>
      <c r="E182" s="11" t="s">
        <v>615</v>
      </c>
      <c r="F182" s="11" t="s">
        <v>731</v>
      </c>
      <c r="G182" s="12" t="s">
        <v>616</v>
      </c>
      <c r="H182" s="13">
        <v>52</v>
      </c>
      <c r="I182" s="13">
        <f t="shared" si="9"/>
        <v>26</v>
      </c>
      <c r="J182" s="13">
        <v>2.5</v>
      </c>
      <c r="K182" s="13">
        <f t="shared" ref="K182:K184" si="10">J182+I182</f>
        <v>28.5</v>
      </c>
    </row>
    <row r="183" spans="1:11" s="15" customFormat="1" ht="17.25" customHeight="1">
      <c r="A183" s="12" t="s">
        <v>617</v>
      </c>
      <c r="B183" s="11" t="s">
        <v>618</v>
      </c>
      <c r="C183" s="11" t="s">
        <v>13</v>
      </c>
      <c r="D183" s="11" t="s">
        <v>58</v>
      </c>
      <c r="E183" s="11" t="s">
        <v>615</v>
      </c>
      <c r="F183" s="11" t="s">
        <v>619</v>
      </c>
      <c r="G183" s="12" t="s">
        <v>620</v>
      </c>
      <c r="H183" s="13">
        <v>56</v>
      </c>
      <c r="I183" s="13">
        <f t="shared" si="9"/>
        <v>28</v>
      </c>
      <c r="J183" s="13"/>
      <c r="K183" s="13">
        <f t="shared" si="10"/>
        <v>28</v>
      </c>
    </row>
    <row r="184" spans="1:11" s="15" customFormat="1" ht="17.25" customHeight="1">
      <c r="A184" s="12" t="s">
        <v>621</v>
      </c>
      <c r="B184" s="11" t="s">
        <v>622</v>
      </c>
      <c r="C184" s="11" t="s">
        <v>13</v>
      </c>
      <c r="D184" s="11" t="s">
        <v>14</v>
      </c>
      <c r="E184" s="11" t="s">
        <v>732</v>
      </c>
      <c r="F184" s="11" t="s">
        <v>731</v>
      </c>
      <c r="G184" s="12" t="s">
        <v>623</v>
      </c>
      <c r="H184" s="13">
        <v>54</v>
      </c>
      <c r="I184" s="13">
        <f t="shared" si="9"/>
        <v>27</v>
      </c>
      <c r="J184" s="13"/>
      <c r="K184" s="13">
        <f t="shared" si="10"/>
        <v>27</v>
      </c>
    </row>
    <row r="185" spans="1:11" s="15" customFormat="1" ht="17.25" customHeight="1">
      <c r="A185" s="12" t="s">
        <v>624</v>
      </c>
      <c r="B185" s="11" t="s">
        <v>625</v>
      </c>
      <c r="C185" s="11" t="s">
        <v>27</v>
      </c>
      <c r="D185" s="11" t="s">
        <v>14</v>
      </c>
      <c r="E185" s="11" t="s">
        <v>626</v>
      </c>
      <c r="F185" s="11" t="s">
        <v>619</v>
      </c>
      <c r="G185" s="12" t="s">
        <v>627</v>
      </c>
      <c r="H185" s="13">
        <v>43</v>
      </c>
      <c r="I185" s="13">
        <f>H185*50%</f>
        <v>21.5</v>
      </c>
      <c r="J185" s="13"/>
      <c r="K185" s="13">
        <f>SUM(I185:J185)</f>
        <v>21.5</v>
      </c>
    </row>
    <row r="186" spans="1:11" s="15" customFormat="1" ht="17.25" customHeight="1">
      <c r="A186" s="12" t="s">
        <v>628</v>
      </c>
      <c r="B186" s="11" t="s">
        <v>629</v>
      </c>
      <c r="C186" s="11" t="s">
        <v>27</v>
      </c>
      <c r="D186" s="11" t="s">
        <v>14</v>
      </c>
      <c r="E186" s="11" t="s">
        <v>626</v>
      </c>
      <c r="F186" s="11" t="s">
        <v>619</v>
      </c>
      <c r="G186" s="12" t="s">
        <v>630</v>
      </c>
      <c r="H186" s="13">
        <v>40</v>
      </c>
      <c r="I186" s="13">
        <f>H186*50%</f>
        <v>20</v>
      </c>
      <c r="J186" s="13"/>
      <c r="K186" s="13">
        <f>SUM(I186:J186)</f>
        <v>20</v>
      </c>
    </row>
    <row r="187" spans="1:11" s="15" customFormat="1" ht="17.25" customHeight="1">
      <c r="A187" s="12" t="s">
        <v>631</v>
      </c>
      <c r="B187" s="11" t="s">
        <v>632</v>
      </c>
      <c r="C187" s="11" t="s">
        <v>27</v>
      </c>
      <c r="D187" s="11" t="s">
        <v>58</v>
      </c>
      <c r="E187" s="11" t="s">
        <v>626</v>
      </c>
      <c r="F187" s="11" t="s">
        <v>606</v>
      </c>
      <c r="G187" s="12" t="s">
        <v>633</v>
      </c>
      <c r="H187" s="13">
        <v>64</v>
      </c>
      <c r="I187" s="13">
        <f>H187*50%</f>
        <v>32</v>
      </c>
      <c r="J187" s="13"/>
      <c r="K187" s="13">
        <f>SUM(I187:J187)</f>
        <v>32</v>
      </c>
    </row>
    <row r="188" spans="1:11" s="15" customFormat="1" ht="17.25" customHeight="1">
      <c r="A188" s="12" t="s">
        <v>634</v>
      </c>
      <c r="B188" s="11" t="s">
        <v>635</v>
      </c>
      <c r="C188" s="11" t="s">
        <v>27</v>
      </c>
      <c r="D188" s="11" t="s">
        <v>58</v>
      </c>
      <c r="E188" s="11" t="s">
        <v>626</v>
      </c>
      <c r="F188" s="11" t="s">
        <v>606</v>
      </c>
      <c r="G188" s="12" t="s">
        <v>636</v>
      </c>
      <c r="H188" s="13">
        <v>59.5</v>
      </c>
      <c r="I188" s="13">
        <f>H188*50%</f>
        <v>29.75</v>
      </c>
      <c r="J188" s="13"/>
      <c r="K188" s="13">
        <f>SUM(I188:J188)</f>
        <v>29.75</v>
      </c>
    </row>
    <row r="189" spans="1:11" s="15" customFormat="1" ht="17.25" customHeight="1">
      <c r="A189" s="12" t="s">
        <v>637</v>
      </c>
      <c r="B189" s="11" t="s">
        <v>638</v>
      </c>
      <c r="C189" s="11" t="s">
        <v>27</v>
      </c>
      <c r="D189" s="11" t="s">
        <v>58</v>
      </c>
      <c r="E189" s="11" t="s">
        <v>626</v>
      </c>
      <c r="F189" s="11" t="s">
        <v>606</v>
      </c>
      <c r="G189" s="12" t="s">
        <v>639</v>
      </c>
      <c r="H189" s="13">
        <v>53.5</v>
      </c>
      <c r="I189" s="13">
        <f>H189*50%</f>
        <v>26.75</v>
      </c>
      <c r="J189" s="13"/>
      <c r="K189" s="13">
        <f>SUM(I189:J189)</f>
        <v>26.75</v>
      </c>
    </row>
    <row r="190" spans="1:11" s="15" customFormat="1" ht="17.25" customHeight="1">
      <c r="A190" s="12" t="s">
        <v>640</v>
      </c>
      <c r="B190" s="11" t="s">
        <v>641</v>
      </c>
      <c r="C190" s="11" t="s">
        <v>27</v>
      </c>
      <c r="D190" s="11" t="s">
        <v>176</v>
      </c>
      <c r="E190" s="11" t="s">
        <v>642</v>
      </c>
      <c r="F190" s="11" t="s">
        <v>606</v>
      </c>
      <c r="G190" s="12" t="s">
        <v>643</v>
      </c>
      <c r="H190" s="13">
        <v>52.5</v>
      </c>
      <c r="I190" s="13">
        <f t="shared" ref="I190:I200" si="11">H190*50%</f>
        <v>26.25</v>
      </c>
      <c r="J190" s="13">
        <v>2.5</v>
      </c>
      <c r="K190" s="13">
        <f t="shared" ref="K190:K191" si="12">I190+J190</f>
        <v>28.75</v>
      </c>
    </row>
    <row r="191" spans="1:11" s="15" customFormat="1" ht="17.25" customHeight="1">
      <c r="A191" s="12" t="s">
        <v>644</v>
      </c>
      <c r="B191" s="11" t="s">
        <v>645</v>
      </c>
      <c r="C191" s="11" t="s">
        <v>27</v>
      </c>
      <c r="D191" s="11" t="s">
        <v>192</v>
      </c>
      <c r="E191" s="11" t="s">
        <v>642</v>
      </c>
      <c r="F191" s="11" t="s">
        <v>606</v>
      </c>
      <c r="G191" s="12" t="s">
        <v>646</v>
      </c>
      <c r="H191" s="13">
        <v>40</v>
      </c>
      <c r="I191" s="13">
        <f t="shared" si="11"/>
        <v>20</v>
      </c>
      <c r="J191" s="13">
        <v>2.5</v>
      </c>
      <c r="K191" s="13">
        <f t="shared" si="12"/>
        <v>22.5</v>
      </c>
    </row>
    <row r="192" spans="1:11" s="15" customFormat="1" ht="17.25" customHeight="1">
      <c r="A192" s="12" t="s">
        <v>647</v>
      </c>
      <c r="B192" s="11" t="s">
        <v>648</v>
      </c>
      <c r="C192" s="11" t="s">
        <v>27</v>
      </c>
      <c r="D192" s="11" t="s">
        <v>176</v>
      </c>
      <c r="E192" s="11" t="s">
        <v>649</v>
      </c>
      <c r="F192" s="11" t="s">
        <v>733</v>
      </c>
      <c r="G192" s="12" t="s">
        <v>650</v>
      </c>
      <c r="H192" s="13">
        <v>47</v>
      </c>
      <c r="I192" s="13">
        <f t="shared" si="11"/>
        <v>23.5</v>
      </c>
      <c r="J192" s="13">
        <v>2.5</v>
      </c>
      <c r="K192" s="13">
        <f t="shared" ref="K192:K200" si="13">SUM(I192:J192)</f>
        <v>26</v>
      </c>
    </row>
    <row r="193" spans="1:11" s="15" customFormat="1" ht="17.25" customHeight="1">
      <c r="A193" s="12" t="s">
        <v>651</v>
      </c>
      <c r="B193" s="11" t="s">
        <v>652</v>
      </c>
      <c r="C193" s="11" t="s">
        <v>13</v>
      </c>
      <c r="D193" s="11" t="s">
        <v>14</v>
      </c>
      <c r="E193" s="11" t="s">
        <v>649</v>
      </c>
      <c r="F193" s="11" t="s">
        <v>619</v>
      </c>
      <c r="G193" s="12" t="s">
        <v>653</v>
      </c>
      <c r="H193" s="13">
        <v>41</v>
      </c>
      <c r="I193" s="13">
        <f t="shared" si="11"/>
        <v>20.5</v>
      </c>
      <c r="J193" s="13"/>
      <c r="K193" s="13">
        <f t="shared" si="13"/>
        <v>20.5</v>
      </c>
    </row>
    <row r="194" spans="1:11" s="15" customFormat="1" ht="17.25" customHeight="1">
      <c r="A194" s="12" t="s">
        <v>654</v>
      </c>
      <c r="B194" s="11" t="s">
        <v>655</v>
      </c>
      <c r="C194" s="11" t="s">
        <v>27</v>
      </c>
      <c r="D194" s="11" t="s">
        <v>14</v>
      </c>
      <c r="E194" s="11" t="s">
        <v>656</v>
      </c>
      <c r="F194" s="11" t="s">
        <v>734</v>
      </c>
      <c r="G194" s="12" t="s">
        <v>657</v>
      </c>
      <c r="H194" s="13">
        <v>63</v>
      </c>
      <c r="I194" s="13">
        <f t="shared" si="11"/>
        <v>31.5</v>
      </c>
      <c r="J194" s="13"/>
      <c r="K194" s="13">
        <f t="shared" si="13"/>
        <v>31.5</v>
      </c>
    </row>
    <row r="195" spans="1:11" s="15" customFormat="1" ht="17.25" customHeight="1">
      <c r="A195" s="12" t="s">
        <v>658</v>
      </c>
      <c r="B195" s="11" t="s">
        <v>659</v>
      </c>
      <c r="C195" s="11" t="s">
        <v>27</v>
      </c>
      <c r="D195" s="11" t="s">
        <v>735</v>
      </c>
      <c r="E195" s="11" t="s">
        <v>656</v>
      </c>
      <c r="F195" s="11" t="s">
        <v>606</v>
      </c>
      <c r="G195" s="12" t="s">
        <v>660</v>
      </c>
      <c r="H195" s="13">
        <v>57.5</v>
      </c>
      <c r="I195" s="13">
        <f t="shared" si="11"/>
        <v>28.75</v>
      </c>
      <c r="J195" s="13"/>
      <c r="K195" s="13">
        <f t="shared" si="13"/>
        <v>28.75</v>
      </c>
    </row>
    <row r="196" spans="1:11" s="15" customFormat="1" ht="17.25" customHeight="1">
      <c r="A196" s="12" t="s">
        <v>661</v>
      </c>
      <c r="B196" s="11" t="s">
        <v>662</v>
      </c>
      <c r="C196" s="11" t="s">
        <v>27</v>
      </c>
      <c r="D196" s="11" t="s">
        <v>58</v>
      </c>
      <c r="E196" s="11" t="s">
        <v>656</v>
      </c>
      <c r="F196" s="11" t="s">
        <v>606</v>
      </c>
      <c r="G196" s="12" t="s">
        <v>663</v>
      </c>
      <c r="H196" s="13">
        <v>56</v>
      </c>
      <c r="I196" s="13">
        <f t="shared" si="11"/>
        <v>28</v>
      </c>
      <c r="J196" s="13"/>
      <c r="K196" s="13">
        <f t="shared" si="13"/>
        <v>28</v>
      </c>
    </row>
    <row r="197" spans="1:11" s="15" customFormat="1" ht="17.25" customHeight="1">
      <c r="A197" s="12" t="s">
        <v>664</v>
      </c>
      <c r="B197" s="11" t="s">
        <v>665</v>
      </c>
      <c r="C197" s="11" t="s">
        <v>27</v>
      </c>
      <c r="D197" s="11" t="s">
        <v>58</v>
      </c>
      <c r="E197" s="11" t="s">
        <v>656</v>
      </c>
      <c r="F197" s="11" t="s">
        <v>606</v>
      </c>
      <c r="G197" s="12" t="s">
        <v>666</v>
      </c>
      <c r="H197" s="13">
        <v>52.5</v>
      </c>
      <c r="I197" s="13">
        <f t="shared" si="11"/>
        <v>26.25</v>
      </c>
      <c r="J197" s="13"/>
      <c r="K197" s="13">
        <f t="shared" si="13"/>
        <v>26.25</v>
      </c>
    </row>
    <row r="198" spans="1:11" s="15" customFormat="1" ht="17.25" customHeight="1">
      <c r="A198" s="12" t="s">
        <v>667</v>
      </c>
      <c r="B198" s="11" t="s">
        <v>668</v>
      </c>
      <c r="C198" s="11" t="s">
        <v>27</v>
      </c>
      <c r="D198" s="11" t="s">
        <v>58</v>
      </c>
      <c r="E198" s="11" t="s">
        <v>656</v>
      </c>
      <c r="F198" s="11" t="s">
        <v>606</v>
      </c>
      <c r="G198" s="12" t="s">
        <v>669</v>
      </c>
      <c r="H198" s="13">
        <v>48</v>
      </c>
      <c r="I198" s="13">
        <f t="shared" si="11"/>
        <v>24</v>
      </c>
      <c r="J198" s="13"/>
      <c r="K198" s="13">
        <f t="shared" si="13"/>
        <v>24</v>
      </c>
    </row>
    <row r="199" spans="1:11" s="15" customFormat="1" ht="17.25" customHeight="1">
      <c r="A199" s="12" t="s">
        <v>670</v>
      </c>
      <c r="B199" s="11" t="s">
        <v>671</v>
      </c>
      <c r="C199" s="11" t="s">
        <v>27</v>
      </c>
      <c r="D199" s="11" t="s">
        <v>103</v>
      </c>
      <c r="E199" s="11" t="s">
        <v>656</v>
      </c>
      <c r="F199" s="11" t="s">
        <v>606</v>
      </c>
      <c r="G199" s="12" t="s">
        <v>672</v>
      </c>
      <c r="H199" s="13">
        <v>47</v>
      </c>
      <c r="I199" s="13">
        <f t="shared" si="11"/>
        <v>23.5</v>
      </c>
      <c r="J199" s="13"/>
      <c r="K199" s="13">
        <f t="shared" si="13"/>
        <v>23.5</v>
      </c>
    </row>
    <row r="200" spans="1:11" s="15" customFormat="1" ht="17.25" customHeight="1">
      <c r="A200" s="12" t="s">
        <v>673</v>
      </c>
      <c r="B200" s="11" t="s">
        <v>674</v>
      </c>
      <c r="C200" s="11" t="s">
        <v>27</v>
      </c>
      <c r="D200" s="11" t="s">
        <v>58</v>
      </c>
      <c r="E200" s="11" t="s">
        <v>656</v>
      </c>
      <c r="F200" s="11" t="s">
        <v>606</v>
      </c>
      <c r="G200" s="12" t="s">
        <v>675</v>
      </c>
      <c r="H200" s="13">
        <v>47</v>
      </c>
      <c r="I200" s="13">
        <f t="shared" si="11"/>
        <v>23.5</v>
      </c>
      <c r="J200" s="13"/>
      <c r="K200" s="13">
        <f t="shared" si="13"/>
        <v>23.5</v>
      </c>
    </row>
    <row r="201" spans="1:11" s="15" customFormat="1" ht="17.25" customHeight="1">
      <c r="A201" s="12" t="s">
        <v>676</v>
      </c>
      <c r="B201" s="11" t="s">
        <v>677</v>
      </c>
      <c r="C201" s="11" t="s">
        <v>13</v>
      </c>
      <c r="D201" s="11" t="s">
        <v>23</v>
      </c>
      <c r="E201" s="11" t="s">
        <v>678</v>
      </c>
      <c r="F201" s="11" t="s">
        <v>599</v>
      </c>
      <c r="G201" s="12" t="s">
        <v>679</v>
      </c>
      <c r="H201" s="13">
        <v>48</v>
      </c>
      <c r="I201" s="13">
        <f>H201*50%</f>
        <v>24</v>
      </c>
      <c r="J201" s="13">
        <v>2.5</v>
      </c>
      <c r="K201" s="13">
        <f>I201+J201</f>
        <v>26.5</v>
      </c>
    </row>
    <row r="202" spans="1:11" s="15" customFormat="1" ht="17.25" customHeight="1">
      <c r="A202" s="12" t="s">
        <v>680</v>
      </c>
      <c r="B202" s="11" t="s">
        <v>681</v>
      </c>
      <c r="C202" s="11" t="s">
        <v>27</v>
      </c>
      <c r="D202" s="11" t="s">
        <v>46</v>
      </c>
      <c r="E202" s="11" t="s">
        <v>678</v>
      </c>
      <c r="F202" s="11" t="s">
        <v>599</v>
      </c>
      <c r="G202" s="12" t="s">
        <v>682</v>
      </c>
      <c r="H202" s="13">
        <v>43</v>
      </c>
      <c r="I202" s="13">
        <f>H202*50%</f>
        <v>21.5</v>
      </c>
      <c r="J202" s="13">
        <v>2.5</v>
      </c>
      <c r="K202" s="13">
        <f>I202+J202</f>
        <v>24</v>
      </c>
    </row>
    <row r="203" spans="1:11" s="15" customFormat="1" ht="17.25" customHeight="1">
      <c r="A203" s="12" t="s">
        <v>683</v>
      </c>
      <c r="B203" s="11" t="s">
        <v>684</v>
      </c>
      <c r="C203" s="11" t="s">
        <v>13</v>
      </c>
      <c r="D203" s="11" t="s">
        <v>23</v>
      </c>
      <c r="E203" s="11" t="s">
        <v>685</v>
      </c>
      <c r="F203" s="11" t="s">
        <v>686</v>
      </c>
      <c r="G203" s="12" t="s">
        <v>687</v>
      </c>
      <c r="H203" s="13">
        <v>49</v>
      </c>
      <c r="I203" s="13">
        <f>H203*50%</f>
        <v>24.5</v>
      </c>
      <c r="J203" s="13">
        <v>2.5</v>
      </c>
      <c r="K203" s="13">
        <f>I203+J203</f>
        <v>27</v>
      </c>
    </row>
    <row r="204" spans="1:11" s="15" customFormat="1" ht="17.25" customHeight="1">
      <c r="A204" s="12" t="s">
        <v>688</v>
      </c>
      <c r="B204" s="11" t="s">
        <v>689</v>
      </c>
      <c r="C204" s="11" t="s">
        <v>27</v>
      </c>
      <c r="D204" s="11" t="s">
        <v>690</v>
      </c>
      <c r="E204" s="11" t="s">
        <v>736</v>
      </c>
      <c r="F204" s="11" t="s">
        <v>737</v>
      </c>
      <c r="G204" s="12" t="s">
        <v>691</v>
      </c>
      <c r="H204" s="13">
        <v>48</v>
      </c>
      <c r="I204" s="13">
        <f>H204*50%</f>
        <v>24</v>
      </c>
      <c r="J204" s="13"/>
      <c r="K204" s="13">
        <f>I204+J204</f>
        <v>24</v>
      </c>
    </row>
    <row r="205" spans="1:11" s="15" customFormat="1" ht="17.25" customHeight="1">
      <c r="A205" s="16" t="s">
        <v>692</v>
      </c>
      <c r="B205" s="17" t="s">
        <v>693</v>
      </c>
      <c r="C205" s="18" t="s">
        <v>13</v>
      </c>
      <c r="D205" s="18" t="s">
        <v>23</v>
      </c>
      <c r="E205" s="18" t="s">
        <v>406</v>
      </c>
      <c r="F205" s="18" t="s">
        <v>694</v>
      </c>
      <c r="G205" s="19">
        <v>20160500101</v>
      </c>
      <c r="H205" s="19" t="s">
        <v>695</v>
      </c>
      <c r="I205" s="20">
        <f t="shared" ref="I205:I210" si="14">H205*50%</f>
        <v>44.1</v>
      </c>
      <c r="J205" s="21">
        <v>2.5</v>
      </c>
      <c r="K205" s="20">
        <f t="shared" ref="K205:K207" si="15">I205+J205</f>
        <v>46.6</v>
      </c>
    </row>
    <row r="206" spans="1:11" s="15" customFormat="1" ht="17.25" customHeight="1">
      <c r="A206" s="16" t="s">
        <v>696</v>
      </c>
      <c r="B206" s="17" t="s">
        <v>697</v>
      </c>
      <c r="C206" s="18" t="s">
        <v>27</v>
      </c>
      <c r="D206" s="18" t="s">
        <v>23</v>
      </c>
      <c r="E206" s="18" t="s">
        <v>406</v>
      </c>
      <c r="F206" s="18" t="s">
        <v>694</v>
      </c>
      <c r="G206" s="19">
        <v>20160500115</v>
      </c>
      <c r="H206" s="19" t="s">
        <v>698</v>
      </c>
      <c r="I206" s="20">
        <f t="shared" si="14"/>
        <v>43.8</v>
      </c>
      <c r="J206" s="21">
        <v>2.5</v>
      </c>
      <c r="K206" s="20">
        <f t="shared" si="15"/>
        <v>46.3</v>
      </c>
    </row>
    <row r="207" spans="1:11" s="15" customFormat="1" ht="17.25" customHeight="1">
      <c r="A207" s="16" t="s">
        <v>699</v>
      </c>
      <c r="B207" s="17" t="s">
        <v>700</v>
      </c>
      <c r="C207" s="18" t="s">
        <v>13</v>
      </c>
      <c r="D207" s="18" t="s">
        <v>58</v>
      </c>
      <c r="E207" s="18" t="s">
        <v>406</v>
      </c>
      <c r="F207" s="18" t="s">
        <v>694</v>
      </c>
      <c r="G207" s="19">
        <v>20160500130</v>
      </c>
      <c r="H207" s="19" t="s">
        <v>701</v>
      </c>
      <c r="I207" s="20">
        <f t="shared" si="14"/>
        <v>44.6</v>
      </c>
      <c r="J207" s="21"/>
      <c r="K207" s="20">
        <f t="shared" si="15"/>
        <v>44.6</v>
      </c>
    </row>
    <row r="208" spans="1:11" s="15" customFormat="1" ht="17.25" customHeight="1">
      <c r="A208" s="16" t="s">
        <v>702</v>
      </c>
      <c r="B208" s="17" t="s">
        <v>703</v>
      </c>
      <c r="C208" s="18" t="s">
        <v>27</v>
      </c>
      <c r="D208" s="18" t="s">
        <v>23</v>
      </c>
      <c r="E208" s="18" t="s">
        <v>406</v>
      </c>
      <c r="F208" s="18" t="s">
        <v>704</v>
      </c>
      <c r="G208" s="19" t="s">
        <v>705</v>
      </c>
      <c r="H208" s="19" t="s">
        <v>706</v>
      </c>
      <c r="I208" s="13">
        <f t="shared" si="14"/>
        <v>41.3</v>
      </c>
      <c r="J208" s="13">
        <v>2.5</v>
      </c>
      <c r="K208" s="13">
        <f t="shared" ref="K208:K210" si="16">SUM(I208:J208)</f>
        <v>43.8</v>
      </c>
    </row>
    <row r="209" spans="1:11" s="15" customFormat="1" ht="17.25" customHeight="1">
      <c r="A209" s="16" t="s">
        <v>707</v>
      </c>
      <c r="B209" s="17" t="s">
        <v>708</v>
      </c>
      <c r="C209" s="18" t="s">
        <v>13</v>
      </c>
      <c r="D209" s="18" t="s">
        <v>23</v>
      </c>
      <c r="E209" s="18" t="s">
        <v>406</v>
      </c>
      <c r="F209" s="18" t="s">
        <v>704</v>
      </c>
      <c r="G209" s="19" t="s">
        <v>709</v>
      </c>
      <c r="H209" s="19" t="s">
        <v>710</v>
      </c>
      <c r="I209" s="13">
        <f t="shared" si="14"/>
        <v>40.700000000000003</v>
      </c>
      <c r="J209" s="13">
        <v>2.5</v>
      </c>
      <c r="K209" s="13">
        <f t="shared" si="16"/>
        <v>43.2</v>
      </c>
    </row>
    <row r="210" spans="1:11" s="15" customFormat="1" ht="17.25" customHeight="1">
      <c r="A210" s="16" t="s">
        <v>711</v>
      </c>
      <c r="B210" s="17" t="s">
        <v>712</v>
      </c>
      <c r="C210" s="18" t="s">
        <v>13</v>
      </c>
      <c r="D210" s="18" t="s">
        <v>23</v>
      </c>
      <c r="E210" s="18" t="s">
        <v>406</v>
      </c>
      <c r="F210" s="18" t="s">
        <v>704</v>
      </c>
      <c r="G210" s="19" t="s">
        <v>713</v>
      </c>
      <c r="H210" s="19" t="s">
        <v>714</v>
      </c>
      <c r="I210" s="13">
        <f t="shared" si="14"/>
        <v>39.299999999999997</v>
      </c>
      <c r="J210" s="13">
        <v>2.5</v>
      </c>
      <c r="K210" s="13">
        <f t="shared" si="16"/>
        <v>41.8</v>
      </c>
    </row>
  </sheetData>
  <mergeCells count="1">
    <mergeCell ref="A1:K1"/>
  </mergeCells>
  <phoneticPr fontId="1" type="noConversion"/>
  <pageMargins left="0.25" right="0.25" top="0.38" bottom="0.15" header="0.36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2016-08-19T08:21:43Z</cp:lastPrinted>
  <dcterms:created xsi:type="dcterms:W3CDTF">2016-08-19T00:28:56Z</dcterms:created>
  <dcterms:modified xsi:type="dcterms:W3CDTF">2016-08-19T08:23:12Z</dcterms:modified>
</cp:coreProperties>
</file>