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77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<sst xmlns="http://schemas.openxmlformats.org/spreadsheetml/2006/main" count="262" uniqueCount="171">
  <si>
    <t>天津市水政监察总队</t>
  </si>
  <si>
    <t>自收自支</t>
  </si>
  <si>
    <t>1</t>
  </si>
  <si>
    <t>执法科</t>
  </si>
  <si>
    <t>水政执法</t>
  </si>
  <si>
    <t>负责全市水事违法案件查处等工作</t>
  </si>
  <si>
    <t>水利水电工程、工程管理</t>
  </si>
  <si>
    <t>天津市水务工程建设管理中心</t>
  </si>
  <si>
    <t>4</t>
  </si>
  <si>
    <t>征迁科</t>
  </si>
  <si>
    <t>征迁协调</t>
  </si>
  <si>
    <t>负责编制工程征迁方案及工作计划，解决征迁各阶段出现的各种问题</t>
  </si>
  <si>
    <t>负责工程建设管理、工程施工以及工程技术资料整编工作</t>
  </si>
  <si>
    <t>负责工程建设管理，负责重大泵站、闸站工程施工以及工程技术资料整编工作</t>
  </si>
  <si>
    <t>负责工程进度、投资计划统计管理，负责组织开展工程建设日常检查和考核评比工作</t>
  </si>
  <si>
    <t>第一建管部</t>
  </si>
  <si>
    <t>第三建管部</t>
  </si>
  <si>
    <t>工程技术科</t>
  </si>
  <si>
    <t>工程管理</t>
  </si>
  <si>
    <t>工程进度管理</t>
  </si>
  <si>
    <t>水利水电工程、工程管理、土木工程</t>
  </si>
  <si>
    <t>大学本科及以上</t>
  </si>
  <si>
    <t>学士及以上学位,全日制普通高等院校应届毕业生,大学英语四级证书或考试成绩425分以上水平,本市户口</t>
  </si>
  <si>
    <t>天津市控制地面沉降工作办公室</t>
  </si>
  <si>
    <t>全额拨款</t>
  </si>
  <si>
    <t>业务科</t>
  </si>
  <si>
    <t>监测技术</t>
  </si>
  <si>
    <t>负责地面沉降、大地水准测量、GPS测量等工作</t>
  </si>
  <si>
    <t>测量工程、测绘与地理信息系统、遥感科学与技术、大地测量与卫星定位技术</t>
  </si>
  <si>
    <t>天津市节约用水事务管理中心</t>
  </si>
  <si>
    <t>科研</t>
  </si>
  <si>
    <t>技术科</t>
  </si>
  <si>
    <t>负责节水科研课题的研究和管理工作</t>
  </si>
  <si>
    <t>环境工程、给水排水工程</t>
  </si>
  <si>
    <t>2</t>
  </si>
  <si>
    <t>水环境监测中心</t>
  </si>
  <si>
    <t>水质监测</t>
  </si>
  <si>
    <t>负责水质监测工作</t>
  </si>
  <si>
    <t>水质科学与技术、环境科学、水土保持与荒漠化防治</t>
  </si>
  <si>
    <t>大港分中心</t>
  </si>
  <si>
    <t>负责水利工程管理工作</t>
  </si>
  <si>
    <t>珠江道仓库</t>
  </si>
  <si>
    <t>机电管理</t>
  </si>
  <si>
    <t>负责单位机电设备管理工作</t>
  </si>
  <si>
    <t>水利水电动力工程、机械工程及自动化</t>
  </si>
  <si>
    <t>负责单位各项工程的预决算及工程制图工作</t>
  </si>
  <si>
    <t>杨柳青仓库</t>
  </si>
  <si>
    <t>水利水电动力工程、机械工程及自动化、软件工程、电气自动化</t>
  </si>
  <si>
    <t>蓟运河闸管理所</t>
  </si>
  <si>
    <t>负责防汛机电设备的保养维护及防汛物资防腐管理工作</t>
  </si>
  <si>
    <t>负责水利工程施工管理，工程观测等工作</t>
  </si>
  <si>
    <t>天津市海河二道闸管理所</t>
  </si>
  <si>
    <t>全额拨款</t>
  </si>
  <si>
    <t>二道闸管理所</t>
  </si>
  <si>
    <t>水闸运行维护</t>
  </si>
  <si>
    <t>负责水闸运行维护管理及水工建筑物观测等工作</t>
  </si>
  <si>
    <t>水利水电工程、农业水利工程、电气工程及自动化、电气技术</t>
  </si>
  <si>
    <t>天津市北大港水库管理处</t>
  </si>
  <si>
    <t>水库所</t>
  </si>
  <si>
    <t>负责泵站等设施的自动检测、数据分析，负责资料整编工作</t>
  </si>
  <si>
    <t>水利水电动力工程、机械工程及自动化、机电一体化、电子信息工程、机械电子工程</t>
  </si>
  <si>
    <t>负责水利工程设施观测维修、运行管理及堤防整修工作</t>
  </si>
  <si>
    <t>水利水电工程、工程管理、土木工程、农业水利工程、水文与水资源工程</t>
  </si>
  <si>
    <t>工管科</t>
  </si>
  <si>
    <t>负责工程日常管理、巡视检查的监督和考核工作以及涉河项目管理等工作</t>
  </si>
  <si>
    <t>3</t>
  </si>
  <si>
    <t>天津市北三河管理处蓟运河管理所</t>
  </si>
  <si>
    <t>马营闸管理站</t>
  </si>
  <si>
    <t>山下屯闸管理站</t>
  </si>
  <si>
    <t>负责所辖范围工程管理工作</t>
  </si>
  <si>
    <t>负责所辖工程施工管理及水环境监测工作</t>
  </si>
  <si>
    <t>水利水电工程、工程管理、农业水利工程</t>
  </si>
  <si>
    <t>水利水电工程、工程管理、农业水利工程、土木工程</t>
  </si>
  <si>
    <t>天津市供水管理处</t>
  </si>
  <si>
    <t>城市供水管理科</t>
  </si>
  <si>
    <t>供水服务管理</t>
  </si>
  <si>
    <t>天津市排水管理处</t>
  </si>
  <si>
    <t>负责排水设施养护、运行管理工作</t>
  </si>
  <si>
    <t>排水管理所</t>
  </si>
  <si>
    <t>设施管理1</t>
  </si>
  <si>
    <t>设施管理2</t>
  </si>
  <si>
    <t>负责排水巡视管理、水质管理工作</t>
  </si>
  <si>
    <t>排水工程管理1</t>
  </si>
  <si>
    <t>排水工程管理2</t>
  </si>
  <si>
    <t>负责排水设施施工管理工作</t>
  </si>
  <si>
    <t>负责排水设施规划设计管理、施工管理工作</t>
  </si>
  <si>
    <t>泵站技术</t>
  </si>
  <si>
    <t>负责排水泵站养护、维修、运行技术管理工作</t>
  </si>
  <si>
    <t>泵站运行调度</t>
  </si>
  <si>
    <t>负责排水系统运行调度管理工作</t>
  </si>
  <si>
    <t>泵站运行操作1</t>
  </si>
  <si>
    <t>泵站运行操作2</t>
  </si>
  <si>
    <t>泵站运行操作3</t>
  </si>
  <si>
    <t>泵站运行操作4</t>
  </si>
  <si>
    <t>负责排水泵站运行操作及调度工作</t>
  </si>
  <si>
    <t>负责排水泵站运行操作及设备维护工作</t>
  </si>
  <si>
    <t>高职高专及以上</t>
  </si>
  <si>
    <t>负责排水泵站泵控平台操作与日常维护工作</t>
  </si>
  <si>
    <t>负责排水泵站运行值守工作</t>
  </si>
  <si>
    <t>研究生</t>
  </si>
  <si>
    <t>学士及以上学位,全日制普通高等院校应届毕业生,大学英语四级证书或考试成绩425分以上水平,本市户口</t>
  </si>
  <si>
    <t>学士及以上学位,全日制普通高等院校应届毕业生,大学英语四级证书或考试成绩425分以上水平,本市户口，取得全国计算机等级考试二级及以上证书</t>
  </si>
  <si>
    <t>高职高专及以上</t>
  </si>
  <si>
    <t>5</t>
  </si>
  <si>
    <t>6</t>
  </si>
  <si>
    <t>7</t>
  </si>
  <si>
    <t>序号</t>
  </si>
  <si>
    <t>招聘单位</t>
  </si>
  <si>
    <t>招聘部门</t>
  </si>
  <si>
    <t>招聘岗位</t>
  </si>
  <si>
    <t>招聘
人数</t>
  </si>
  <si>
    <t>招聘条件</t>
  </si>
  <si>
    <t>招聘部门电话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</si>
  <si>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</si>
  <si>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</si>
  <si>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</si>
  <si>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</si>
  <si>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</si>
  <si>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</si>
  <si>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</si>
  <si>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</si>
  <si>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</si>
  <si>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天津市水务局物资处珠江道仓库</t>
  </si>
  <si>
    <t>天津市水务局物资处杨柳青仓库</t>
  </si>
  <si>
    <t>天津市蓟运河闸管理所</t>
  </si>
  <si>
    <t>天津市水环境监测中心</t>
  </si>
  <si>
    <t>天津市大港水文水资源勘测管理分中心</t>
  </si>
  <si>
    <t>02258792078</t>
  </si>
  <si>
    <t>学士及以上学位,全日制普通高等院校应届毕业生,大学英语四级证书或考试成绩425分以上水平,本市户口，长期外业工作，适合男性</t>
  </si>
  <si>
    <t>学士及以上学位,全日制普通高等院校毕业生,大学英语四级证书或考试成绩425分以上水平,本市户口，35周岁以下，具有2年及以上相关工作经历</t>
  </si>
  <si>
    <t>学士及以上学位,全日制普通高等院校应届毕业生,大学英语四级证书或考试成绩425分以上水平,本市户口，长期外业工作，经常值夜班，适合男性</t>
  </si>
  <si>
    <t>给水排水工程、环境工程、水文与水资源工程</t>
  </si>
  <si>
    <t>给水排水工程、土木工程、建筑工程管理、建筑学、自动化</t>
  </si>
  <si>
    <t>给水排水工程、电气工程及自动化、机械制造及自动化、过程装备与控制工程</t>
  </si>
  <si>
    <t>给水排水工程、环境工程、电气工程及自动化、计算机科学与技术、信息与计算科学</t>
  </si>
  <si>
    <t>全日制普通高等院校应届毕业生,本市户口，长期外业工作，经常值夜班，适合男性</t>
  </si>
  <si>
    <t>电气工程及自动化、机电安装工程、机电设备运行与维护、电气设备应用与维修</t>
  </si>
  <si>
    <t>电气工程及自动化、机电设备运行与维护、机电一体化技术、建筑环境与设备工程</t>
  </si>
  <si>
    <t>自动化、电力系统及自动化、测控技术与仪器、计算机科学与技术、电子信息工程</t>
  </si>
  <si>
    <t>30周岁以下，具备电工特种作业操作证（高压电工作业），本市户口，长期外业工作，经常值夜班，适合男性</t>
  </si>
  <si>
    <t>自动化、机电安装工程、机电设备运行与维护、电气设备应用与维修、给排水行业相关专业</t>
  </si>
  <si>
    <t>02223353289</t>
  </si>
  <si>
    <t>02228452258</t>
  </si>
  <si>
    <t>02228352225</t>
  </si>
  <si>
    <t>02228452275</t>
  </si>
  <si>
    <t>02258836862</t>
  </si>
  <si>
    <t>02258837064</t>
  </si>
  <si>
    <t>02225994782</t>
  </si>
  <si>
    <t>02282613009</t>
  </si>
  <si>
    <t>02223549132</t>
  </si>
  <si>
    <t>02223022948</t>
  </si>
  <si>
    <t>负责城市供水环境监督考核、城市供水规划的起草和监督实施、城市供水环境安全管理等工作</t>
  </si>
  <si>
    <t>环境工程、水环境监测与保护</t>
  </si>
  <si>
    <t>天津市水务局2016年所属事业单位公开招聘岗位表</t>
  </si>
  <si>
    <t>附件</t>
  </si>
  <si>
    <t>学士学位及以上,全日制普通高等院校应届毕业生,大学英语四级证书或考试成绩425分以上水平,本市户口，长期外业执法，适合男性</t>
  </si>
  <si>
    <t>学士及以上学位, 全日制普通高等院校应届毕业生,大学英语四级证书或考试成绩425分以上水平,长期外业工作，适合男性</t>
  </si>
  <si>
    <t>硕士及以上学位,全日制普通高等院校应届毕业生,大学英语四级证书或考试成绩425分以上水平,本市户口，长期外业工作，适合男性</t>
  </si>
  <si>
    <t>工程建设管理</t>
  </si>
  <si>
    <t>水利水电工程、水利工程管理、土木工程</t>
  </si>
  <si>
    <t>水利水电工程、水利工程管理、土木工程、建筑学、结构工程</t>
  </si>
  <si>
    <t>水利水电工程、水利工程管理、土木工程、电气工程及自动化</t>
  </si>
  <si>
    <t>给水排水工程、环境工程、水文与水资源工程、水利水电工程、工程管理</t>
  </si>
  <si>
    <t>给水排水工程、土木工程、城乡规划与设计、土地资源管理、工程管理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</si>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</sst>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1" fontId="21" fillId="0" borderId="10" xfId="0" applyNumberFormat="1" applyFont="1" applyBorder="1" applyAlignment="1">
      <alignment horizontal="center" vertical="center" wrapText="1"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181" fontId="21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15" zoomScaleNormal="115" zoomScalePageLayoutView="0" workbookViewId="0" topLeftCell="A1">
      <pane ySplit="4" topLeftCell="BM5" activePane="bottomLeft" state="frozen"/>
      <selection pane="topLeft" activeCell="A1" sqref="A1"/>
      <selection pane="bottomLeft" activeCell="Q6" sqref="Q6"/>
    </sheetView>
  </sheetViews>
  <sheetFormatPr defaultColWidth="9.00390625" defaultRowHeight="27" customHeight="1"/>
  <cols>
    <col min="1" max="1" width="4.375" style="1" customWidth="1"/>
    <col min="2" max="2" width="9.00390625" style="4" customWidth="1"/>
    <col min="3" max="3" width="4.50390625" style="4" bestFit="1" customWidth="1"/>
    <col min="4" max="4" width="4.625" style="4" customWidth="1"/>
    <col min="5" max="5" width="4.625" style="13" customWidth="1"/>
    <col min="6" max="6" width="10.50390625" style="4" customWidth="1"/>
    <col min="7" max="7" width="3.25390625" style="4" customWidth="1"/>
    <col min="8" max="8" width="10.375" style="4" customWidth="1"/>
    <col min="9" max="9" width="3.50390625" style="4" customWidth="1"/>
    <col min="10" max="10" width="20.125" style="5" customWidth="1"/>
    <col min="11" max="11" width="4.50390625" style="13" customWidth="1"/>
    <col min="12" max="12" width="18.125" style="2" customWidth="1"/>
    <col min="13" max="13" width="6.625" style="2" customWidth="1"/>
    <col min="14" max="14" width="25.00390625" style="2" customWidth="1"/>
    <col min="15" max="15" width="10.50390625" style="4" customWidth="1"/>
    <col min="16" max="16384" width="9.00390625" style="1" customWidth="1"/>
  </cols>
  <sheetData>
    <row r="1" spans="1:2" ht="27" customHeight="1">
      <c r="A1" s="40" t="s">
        <v>154</v>
      </c>
      <c r="B1" s="40"/>
    </row>
    <row r="2" spans="1:15" ht="35.25" customHeight="1">
      <c r="A2" s="38" t="s">
        <v>153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6.25" customHeight="1">
      <c r="A3" s="24" t="s">
        <v>106</v>
      </c>
      <c r="B3" s="34" t="s">
        <v>107</v>
      </c>
      <c r="C3" s="34"/>
      <c r="D3" s="34"/>
      <c r="E3" s="33"/>
      <c r="F3" s="32" t="s">
        <v>108</v>
      </c>
      <c r="G3" s="33"/>
      <c r="H3" s="37" t="s">
        <v>109</v>
      </c>
      <c r="I3" s="37"/>
      <c r="J3" s="37"/>
      <c r="K3" s="39" t="s">
        <v>110</v>
      </c>
      <c r="L3" s="37" t="s">
        <v>111</v>
      </c>
      <c r="M3" s="37"/>
      <c r="N3" s="37"/>
      <c r="O3" s="37" t="s">
        <v>112</v>
      </c>
    </row>
    <row r="4" spans="1:15" ht="26.25" customHeight="1">
      <c r="A4" s="24"/>
      <c r="B4" s="15" t="s">
        <v>113</v>
      </c>
      <c r="C4" s="16" t="s">
        <v>114</v>
      </c>
      <c r="D4" s="16" t="s">
        <v>115</v>
      </c>
      <c r="E4" s="17" t="s">
        <v>116</v>
      </c>
      <c r="F4" s="16" t="s">
        <v>113</v>
      </c>
      <c r="G4" s="16" t="s">
        <v>114</v>
      </c>
      <c r="H4" s="16" t="s">
        <v>117</v>
      </c>
      <c r="I4" s="16" t="s">
        <v>114</v>
      </c>
      <c r="J4" s="16" t="s">
        <v>118</v>
      </c>
      <c r="K4" s="39"/>
      <c r="L4" s="16" t="s">
        <v>119</v>
      </c>
      <c r="M4" s="16" t="s">
        <v>120</v>
      </c>
      <c r="N4" s="16" t="s">
        <v>121</v>
      </c>
      <c r="O4" s="37"/>
    </row>
    <row r="5" spans="1:15" ht="55.5" customHeight="1">
      <c r="A5" s="11" t="s">
        <v>2</v>
      </c>
      <c r="B5" s="8" t="s">
        <v>0</v>
      </c>
      <c r="C5" s="3"/>
      <c r="D5" s="3" t="s">
        <v>1</v>
      </c>
      <c r="E5" s="12">
        <f>K5</f>
        <v>1</v>
      </c>
      <c r="F5" s="3" t="s">
        <v>3</v>
      </c>
      <c r="G5" s="3"/>
      <c r="H5" s="3" t="s">
        <v>4</v>
      </c>
      <c r="I5" s="3"/>
      <c r="J5" s="6" t="s">
        <v>5</v>
      </c>
      <c r="K5" s="14">
        <v>1</v>
      </c>
      <c r="L5" s="7" t="s">
        <v>6</v>
      </c>
      <c r="M5" s="7" t="s">
        <v>21</v>
      </c>
      <c r="N5" s="7" t="s">
        <v>155</v>
      </c>
      <c r="O5" s="3" t="s">
        <v>141</v>
      </c>
    </row>
    <row r="6" spans="1:15" ht="54" customHeight="1">
      <c r="A6" s="25" t="s">
        <v>34</v>
      </c>
      <c r="B6" s="26" t="s">
        <v>7</v>
      </c>
      <c r="C6" s="21"/>
      <c r="D6" s="21" t="s">
        <v>1</v>
      </c>
      <c r="E6" s="29">
        <f>K6+K7+K8+K9</f>
        <v>4</v>
      </c>
      <c r="F6" s="3" t="s">
        <v>9</v>
      </c>
      <c r="G6" s="3"/>
      <c r="H6" s="3" t="s">
        <v>10</v>
      </c>
      <c r="I6" s="3"/>
      <c r="J6" s="6" t="s">
        <v>11</v>
      </c>
      <c r="K6" s="14">
        <v>1</v>
      </c>
      <c r="L6" s="7" t="s">
        <v>159</v>
      </c>
      <c r="M6" s="7" t="s">
        <v>21</v>
      </c>
      <c r="N6" s="7" t="s">
        <v>128</v>
      </c>
      <c r="O6" s="3" t="s">
        <v>127</v>
      </c>
    </row>
    <row r="7" spans="1:15" ht="54" customHeight="1">
      <c r="A7" s="25"/>
      <c r="B7" s="27"/>
      <c r="C7" s="22"/>
      <c r="D7" s="22"/>
      <c r="E7" s="30"/>
      <c r="F7" s="3" t="s">
        <v>15</v>
      </c>
      <c r="G7" s="3"/>
      <c r="H7" s="3" t="s">
        <v>158</v>
      </c>
      <c r="I7" s="3"/>
      <c r="J7" s="6" t="s">
        <v>12</v>
      </c>
      <c r="K7" s="14">
        <v>1</v>
      </c>
      <c r="L7" s="7" t="s">
        <v>159</v>
      </c>
      <c r="M7" s="3" t="s">
        <v>99</v>
      </c>
      <c r="N7" s="7" t="s">
        <v>157</v>
      </c>
      <c r="O7" s="3" t="s">
        <v>127</v>
      </c>
    </row>
    <row r="8" spans="1:15" ht="54" customHeight="1">
      <c r="A8" s="25"/>
      <c r="B8" s="27"/>
      <c r="C8" s="22"/>
      <c r="D8" s="22"/>
      <c r="E8" s="30"/>
      <c r="F8" s="3" t="s">
        <v>16</v>
      </c>
      <c r="G8" s="3"/>
      <c r="H8" s="3" t="s">
        <v>158</v>
      </c>
      <c r="I8" s="3"/>
      <c r="J8" s="6" t="s">
        <v>13</v>
      </c>
      <c r="K8" s="14">
        <v>1</v>
      </c>
      <c r="L8" s="7" t="s">
        <v>160</v>
      </c>
      <c r="M8" s="7" t="s">
        <v>21</v>
      </c>
      <c r="N8" s="7" t="s">
        <v>128</v>
      </c>
      <c r="O8" s="3" t="s">
        <v>127</v>
      </c>
    </row>
    <row r="9" spans="1:15" ht="54" customHeight="1">
      <c r="A9" s="25"/>
      <c r="B9" s="28"/>
      <c r="C9" s="23"/>
      <c r="D9" s="23"/>
      <c r="E9" s="31"/>
      <c r="F9" s="3" t="s">
        <v>17</v>
      </c>
      <c r="G9" s="3"/>
      <c r="H9" s="3" t="s">
        <v>19</v>
      </c>
      <c r="I9" s="3"/>
      <c r="J9" s="6" t="s">
        <v>14</v>
      </c>
      <c r="K9" s="14">
        <v>1</v>
      </c>
      <c r="L9" s="7" t="s">
        <v>161</v>
      </c>
      <c r="M9" s="7" t="s">
        <v>21</v>
      </c>
      <c r="N9" s="7" t="s">
        <v>22</v>
      </c>
      <c r="O9" s="3" t="s">
        <v>127</v>
      </c>
    </row>
    <row r="10" spans="1:15" ht="61.5" customHeight="1">
      <c r="A10" s="11" t="s">
        <v>65</v>
      </c>
      <c r="B10" s="8" t="s">
        <v>23</v>
      </c>
      <c r="C10" s="3"/>
      <c r="D10" s="3" t="s">
        <v>24</v>
      </c>
      <c r="E10" s="12">
        <f>K10</f>
        <v>1</v>
      </c>
      <c r="F10" s="3" t="s">
        <v>25</v>
      </c>
      <c r="G10" s="3"/>
      <c r="H10" s="3" t="s">
        <v>26</v>
      </c>
      <c r="I10" s="3"/>
      <c r="J10" s="6" t="s">
        <v>27</v>
      </c>
      <c r="K10" s="14">
        <v>1</v>
      </c>
      <c r="L10" s="7" t="s">
        <v>28</v>
      </c>
      <c r="M10" s="7" t="s">
        <v>21</v>
      </c>
      <c r="N10" s="7" t="s">
        <v>156</v>
      </c>
      <c r="O10" s="3" t="s">
        <v>142</v>
      </c>
    </row>
    <row r="11" spans="1:15" ht="60" customHeight="1">
      <c r="A11" s="11" t="s">
        <v>8</v>
      </c>
      <c r="B11" s="8" t="s">
        <v>29</v>
      </c>
      <c r="C11" s="3"/>
      <c r="D11" s="3" t="s">
        <v>1</v>
      </c>
      <c r="E11" s="12">
        <f>K11</f>
        <v>1</v>
      </c>
      <c r="F11" s="3" t="s">
        <v>31</v>
      </c>
      <c r="G11" s="3"/>
      <c r="H11" s="3" t="s">
        <v>30</v>
      </c>
      <c r="I11" s="3"/>
      <c r="J11" s="6" t="s">
        <v>32</v>
      </c>
      <c r="K11" s="14">
        <v>1</v>
      </c>
      <c r="L11" s="7" t="s">
        <v>33</v>
      </c>
      <c r="M11" s="7" t="s">
        <v>21</v>
      </c>
      <c r="N11" s="9" t="s">
        <v>129</v>
      </c>
      <c r="O11" s="3" t="s">
        <v>143</v>
      </c>
    </row>
    <row r="12" spans="1:15" ht="52.5" customHeight="1">
      <c r="A12" s="11" t="s">
        <v>103</v>
      </c>
      <c r="B12" s="8" t="s">
        <v>125</v>
      </c>
      <c r="C12" s="3"/>
      <c r="D12" s="3" t="s">
        <v>24</v>
      </c>
      <c r="E12" s="12">
        <v>1</v>
      </c>
      <c r="F12" s="3" t="s">
        <v>35</v>
      </c>
      <c r="G12" s="3"/>
      <c r="H12" s="3" t="s">
        <v>36</v>
      </c>
      <c r="I12" s="3"/>
      <c r="J12" s="6" t="s">
        <v>37</v>
      </c>
      <c r="K12" s="14">
        <v>1</v>
      </c>
      <c r="L12" s="7" t="s">
        <v>38</v>
      </c>
      <c r="M12" s="7" t="s">
        <v>21</v>
      </c>
      <c r="N12" s="7" t="s">
        <v>100</v>
      </c>
      <c r="O12" s="3" t="s">
        <v>144</v>
      </c>
    </row>
    <row r="13" spans="1:15" ht="52.5" customHeight="1">
      <c r="A13" s="11" t="s">
        <v>104</v>
      </c>
      <c r="B13" s="8" t="s">
        <v>126</v>
      </c>
      <c r="C13" s="3"/>
      <c r="D13" s="3" t="s">
        <v>24</v>
      </c>
      <c r="E13" s="12">
        <v>1</v>
      </c>
      <c r="F13" s="3" t="s">
        <v>39</v>
      </c>
      <c r="G13" s="3"/>
      <c r="H13" s="3" t="s">
        <v>18</v>
      </c>
      <c r="I13" s="3"/>
      <c r="J13" s="6" t="s">
        <v>40</v>
      </c>
      <c r="K13" s="14">
        <v>1</v>
      </c>
      <c r="L13" s="7" t="s">
        <v>6</v>
      </c>
      <c r="M13" s="7" t="s">
        <v>21</v>
      </c>
      <c r="N13" s="7" t="s">
        <v>128</v>
      </c>
      <c r="O13" s="3" t="s">
        <v>144</v>
      </c>
    </row>
    <row r="14" spans="1:15" ht="48.75" customHeight="1">
      <c r="A14" s="25" t="s">
        <v>105</v>
      </c>
      <c r="B14" s="35" t="s">
        <v>122</v>
      </c>
      <c r="C14" s="35"/>
      <c r="D14" s="35" t="s">
        <v>24</v>
      </c>
      <c r="E14" s="36">
        <f>K14+K15</f>
        <v>2</v>
      </c>
      <c r="F14" s="21" t="s">
        <v>41</v>
      </c>
      <c r="G14" s="3"/>
      <c r="H14" s="3" t="s">
        <v>42</v>
      </c>
      <c r="I14" s="3"/>
      <c r="J14" s="6" t="s">
        <v>43</v>
      </c>
      <c r="K14" s="14">
        <v>1</v>
      </c>
      <c r="L14" s="7" t="s">
        <v>44</v>
      </c>
      <c r="M14" s="7" t="s">
        <v>21</v>
      </c>
      <c r="N14" s="7" t="s">
        <v>100</v>
      </c>
      <c r="O14" s="3" t="s">
        <v>145</v>
      </c>
    </row>
    <row r="15" spans="1:15" ht="66.75" customHeight="1">
      <c r="A15" s="25"/>
      <c r="B15" s="35"/>
      <c r="C15" s="35"/>
      <c r="D15" s="35"/>
      <c r="E15" s="36"/>
      <c r="F15" s="23"/>
      <c r="G15" s="3"/>
      <c r="H15" s="3" t="s">
        <v>18</v>
      </c>
      <c r="I15" s="3"/>
      <c r="J15" s="6" t="s">
        <v>45</v>
      </c>
      <c r="K15" s="14">
        <v>1</v>
      </c>
      <c r="L15" s="7" t="s">
        <v>6</v>
      </c>
      <c r="M15" s="7" t="s">
        <v>21</v>
      </c>
      <c r="N15" s="7" t="s">
        <v>101</v>
      </c>
      <c r="O15" s="3" t="s">
        <v>145</v>
      </c>
    </row>
    <row r="16" spans="1:15" ht="63" customHeight="1">
      <c r="A16" s="11" t="s">
        <v>164</v>
      </c>
      <c r="B16" s="3" t="s">
        <v>123</v>
      </c>
      <c r="C16" s="7"/>
      <c r="D16" s="3" t="s">
        <v>52</v>
      </c>
      <c r="E16" s="12">
        <f>K16</f>
        <v>1</v>
      </c>
      <c r="F16" s="3" t="s">
        <v>46</v>
      </c>
      <c r="G16" s="3"/>
      <c r="H16" s="3" t="s">
        <v>42</v>
      </c>
      <c r="I16" s="3"/>
      <c r="J16" s="6" t="s">
        <v>49</v>
      </c>
      <c r="K16" s="14">
        <v>1</v>
      </c>
      <c r="L16" s="7" t="s">
        <v>47</v>
      </c>
      <c r="M16" s="7" t="s">
        <v>21</v>
      </c>
      <c r="N16" s="7" t="s">
        <v>130</v>
      </c>
      <c r="O16" s="3" t="s">
        <v>145</v>
      </c>
    </row>
    <row r="17" spans="1:15" ht="62.25" customHeight="1">
      <c r="A17" s="11" t="s">
        <v>165</v>
      </c>
      <c r="B17" s="3" t="s">
        <v>124</v>
      </c>
      <c r="C17" s="7"/>
      <c r="D17" s="3" t="s">
        <v>52</v>
      </c>
      <c r="E17" s="12">
        <f>K17</f>
        <v>1</v>
      </c>
      <c r="F17" s="3" t="s">
        <v>48</v>
      </c>
      <c r="G17" s="3"/>
      <c r="H17" s="3" t="s">
        <v>18</v>
      </c>
      <c r="I17" s="3"/>
      <c r="J17" s="6" t="s">
        <v>50</v>
      </c>
      <c r="K17" s="14">
        <v>1</v>
      </c>
      <c r="L17" s="7" t="s">
        <v>20</v>
      </c>
      <c r="M17" s="7" t="s">
        <v>21</v>
      </c>
      <c r="N17" s="7" t="s">
        <v>130</v>
      </c>
      <c r="O17" s="3" t="s">
        <v>145</v>
      </c>
    </row>
    <row r="18" spans="1:15" ht="62.25" customHeight="1">
      <c r="A18" s="11" t="s">
        <v>166</v>
      </c>
      <c r="B18" s="8" t="s">
        <v>51</v>
      </c>
      <c r="C18" s="3"/>
      <c r="D18" s="3" t="s">
        <v>52</v>
      </c>
      <c r="E18" s="12">
        <f>K18</f>
        <v>1</v>
      </c>
      <c r="F18" s="3" t="s">
        <v>53</v>
      </c>
      <c r="G18" s="3"/>
      <c r="H18" s="3" t="s">
        <v>54</v>
      </c>
      <c r="I18" s="3"/>
      <c r="J18" s="6" t="s">
        <v>55</v>
      </c>
      <c r="K18" s="14">
        <v>1</v>
      </c>
      <c r="L18" s="7" t="s">
        <v>56</v>
      </c>
      <c r="M18" s="7" t="s">
        <v>21</v>
      </c>
      <c r="N18" s="7" t="s">
        <v>130</v>
      </c>
      <c r="O18" s="3" t="s">
        <v>146</v>
      </c>
    </row>
    <row r="19" spans="1:15" ht="63.75" customHeight="1">
      <c r="A19" s="25" t="s">
        <v>167</v>
      </c>
      <c r="B19" s="26" t="s">
        <v>57</v>
      </c>
      <c r="C19" s="21"/>
      <c r="D19" s="21" t="s">
        <v>1</v>
      </c>
      <c r="E19" s="29">
        <f>K19+K20+K21</f>
        <v>3</v>
      </c>
      <c r="F19" s="21" t="s">
        <v>58</v>
      </c>
      <c r="G19" s="3"/>
      <c r="H19" s="3" t="s">
        <v>42</v>
      </c>
      <c r="I19" s="3"/>
      <c r="J19" s="6" t="s">
        <v>59</v>
      </c>
      <c r="K19" s="14">
        <v>1</v>
      </c>
      <c r="L19" s="7" t="s">
        <v>60</v>
      </c>
      <c r="M19" s="7" t="s">
        <v>21</v>
      </c>
      <c r="N19" s="7" t="s">
        <v>130</v>
      </c>
      <c r="O19" s="3" t="s">
        <v>147</v>
      </c>
    </row>
    <row r="20" spans="1:15" ht="62.25" customHeight="1">
      <c r="A20" s="25"/>
      <c r="B20" s="27"/>
      <c r="C20" s="22"/>
      <c r="D20" s="22"/>
      <c r="E20" s="30"/>
      <c r="F20" s="23"/>
      <c r="G20" s="3"/>
      <c r="H20" s="3" t="s">
        <v>18</v>
      </c>
      <c r="I20" s="3"/>
      <c r="J20" s="6" t="s">
        <v>61</v>
      </c>
      <c r="K20" s="14">
        <v>1</v>
      </c>
      <c r="L20" s="7" t="s">
        <v>62</v>
      </c>
      <c r="M20" s="7" t="s">
        <v>21</v>
      </c>
      <c r="N20" s="7" t="s">
        <v>130</v>
      </c>
      <c r="O20" s="3" t="s">
        <v>147</v>
      </c>
    </row>
    <row r="21" spans="1:15" ht="45.75" customHeight="1">
      <c r="A21" s="25"/>
      <c r="B21" s="28"/>
      <c r="C21" s="23"/>
      <c r="D21" s="23"/>
      <c r="E21" s="31"/>
      <c r="F21" s="3" t="s">
        <v>63</v>
      </c>
      <c r="G21" s="3"/>
      <c r="H21" s="3" t="s">
        <v>18</v>
      </c>
      <c r="I21" s="3"/>
      <c r="J21" s="6" t="s">
        <v>64</v>
      </c>
      <c r="K21" s="14">
        <v>1</v>
      </c>
      <c r="L21" s="7" t="s">
        <v>62</v>
      </c>
      <c r="M21" s="7" t="s">
        <v>21</v>
      </c>
      <c r="N21" s="7" t="s">
        <v>100</v>
      </c>
      <c r="O21" s="3" t="s">
        <v>147</v>
      </c>
    </row>
    <row r="22" spans="1:15" ht="72" customHeight="1">
      <c r="A22" s="25" t="s">
        <v>168</v>
      </c>
      <c r="B22" s="26" t="s">
        <v>66</v>
      </c>
      <c r="C22" s="21"/>
      <c r="D22" s="21" t="s">
        <v>24</v>
      </c>
      <c r="E22" s="29">
        <f>K22+K23</f>
        <v>2</v>
      </c>
      <c r="F22" s="3" t="s">
        <v>67</v>
      </c>
      <c r="G22" s="3"/>
      <c r="H22" s="3" t="s">
        <v>18</v>
      </c>
      <c r="I22" s="3"/>
      <c r="J22" s="6" t="s">
        <v>69</v>
      </c>
      <c r="K22" s="14">
        <v>1</v>
      </c>
      <c r="L22" s="7" t="s">
        <v>71</v>
      </c>
      <c r="M22" s="7" t="s">
        <v>21</v>
      </c>
      <c r="N22" s="7" t="s">
        <v>130</v>
      </c>
      <c r="O22" s="3" t="s">
        <v>148</v>
      </c>
    </row>
    <row r="23" spans="1:15" ht="68.25" customHeight="1">
      <c r="A23" s="25"/>
      <c r="B23" s="28"/>
      <c r="C23" s="23"/>
      <c r="D23" s="23"/>
      <c r="E23" s="31"/>
      <c r="F23" s="3" t="s">
        <v>68</v>
      </c>
      <c r="G23" s="3"/>
      <c r="H23" s="3" t="s">
        <v>18</v>
      </c>
      <c r="I23" s="3"/>
      <c r="J23" s="6" t="s">
        <v>70</v>
      </c>
      <c r="K23" s="14">
        <v>1</v>
      </c>
      <c r="L23" s="7" t="s">
        <v>72</v>
      </c>
      <c r="M23" s="7" t="s">
        <v>21</v>
      </c>
      <c r="N23" s="7" t="s">
        <v>130</v>
      </c>
      <c r="O23" s="3" t="s">
        <v>148</v>
      </c>
    </row>
    <row r="24" spans="1:15" ht="58.5" customHeight="1">
      <c r="A24" s="11" t="s">
        <v>169</v>
      </c>
      <c r="B24" s="8" t="s">
        <v>73</v>
      </c>
      <c r="C24" s="3"/>
      <c r="D24" s="3" t="s">
        <v>24</v>
      </c>
      <c r="E24" s="12">
        <f>K24</f>
        <v>1</v>
      </c>
      <c r="F24" s="3" t="s">
        <v>74</v>
      </c>
      <c r="G24" s="3"/>
      <c r="H24" s="3" t="s">
        <v>75</v>
      </c>
      <c r="I24" s="3"/>
      <c r="J24" s="6" t="s">
        <v>151</v>
      </c>
      <c r="K24" s="14">
        <v>1</v>
      </c>
      <c r="L24" s="7" t="s">
        <v>152</v>
      </c>
      <c r="M24" s="7" t="s">
        <v>21</v>
      </c>
      <c r="N24" s="7" t="s">
        <v>100</v>
      </c>
      <c r="O24" s="3" t="s">
        <v>149</v>
      </c>
    </row>
    <row r="25" spans="1:15" ht="68.25" customHeight="1">
      <c r="A25" s="25" t="s">
        <v>170</v>
      </c>
      <c r="B25" s="26" t="s">
        <v>76</v>
      </c>
      <c r="C25" s="21"/>
      <c r="D25" s="21" t="s">
        <v>24</v>
      </c>
      <c r="E25" s="29">
        <f>K25+K26+K27+K28+K29+K30+K31+K32+K33+K34</f>
        <v>30</v>
      </c>
      <c r="F25" s="18" t="s">
        <v>78</v>
      </c>
      <c r="G25" s="21"/>
      <c r="H25" s="10" t="s">
        <v>79</v>
      </c>
      <c r="I25" s="3"/>
      <c r="J25" s="6" t="s">
        <v>77</v>
      </c>
      <c r="K25" s="14">
        <v>2</v>
      </c>
      <c r="L25" s="7" t="s">
        <v>131</v>
      </c>
      <c r="M25" s="7" t="s">
        <v>21</v>
      </c>
      <c r="N25" s="7" t="s">
        <v>130</v>
      </c>
      <c r="O25" s="3" t="s">
        <v>150</v>
      </c>
    </row>
    <row r="26" spans="1:15" ht="51" customHeight="1">
      <c r="A26" s="25"/>
      <c r="B26" s="27"/>
      <c r="C26" s="22"/>
      <c r="D26" s="22"/>
      <c r="E26" s="30"/>
      <c r="F26" s="19"/>
      <c r="G26" s="22"/>
      <c r="H26" s="3" t="s">
        <v>80</v>
      </c>
      <c r="I26" s="3"/>
      <c r="J26" s="6" t="s">
        <v>81</v>
      </c>
      <c r="K26" s="14">
        <v>2</v>
      </c>
      <c r="L26" s="7" t="s">
        <v>162</v>
      </c>
      <c r="M26" s="7" t="s">
        <v>21</v>
      </c>
      <c r="N26" s="7" t="s">
        <v>100</v>
      </c>
      <c r="O26" s="3" t="s">
        <v>150</v>
      </c>
    </row>
    <row r="27" spans="1:15" ht="70.5" customHeight="1">
      <c r="A27" s="25"/>
      <c r="B27" s="27"/>
      <c r="C27" s="22"/>
      <c r="D27" s="22"/>
      <c r="E27" s="30"/>
      <c r="F27" s="19"/>
      <c r="G27" s="22"/>
      <c r="H27" s="3" t="s">
        <v>82</v>
      </c>
      <c r="I27" s="3"/>
      <c r="J27" s="6" t="s">
        <v>84</v>
      </c>
      <c r="K27" s="14">
        <v>2</v>
      </c>
      <c r="L27" s="7" t="s">
        <v>132</v>
      </c>
      <c r="M27" s="7" t="s">
        <v>21</v>
      </c>
      <c r="N27" s="7" t="s">
        <v>130</v>
      </c>
      <c r="O27" s="3" t="s">
        <v>150</v>
      </c>
    </row>
    <row r="28" spans="1:15" ht="49.5" customHeight="1">
      <c r="A28" s="25"/>
      <c r="B28" s="27"/>
      <c r="C28" s="22"/>
      <c r="D28" s="22"/>
      <c r="E28" s="30"/>
      <c r="F28" s="19"/>
      <c r="G28" s="22"/>
      <c r="H28" s="3" t="s">
        <v>83</v>
      </c>
      <c r="I28" s="3"/>
      <c r="J28" s="6" t="s">
        <v>85</v>
      </c>
      <c r="K28" s="14">
        <v>2</v>
      </c>
      <c r="L28" s="7" t="s">
        <v>163</v>
      </c>
      <c r="M28" s="7" t="s">
        <v>21</v>
      </c>
      <c r="N28" s="7" t="s">
        <v>100</v>
      </c>
      <c r="O28" s="3" t="s">
        <v>150</v>
      </c>
    </row>
    <row r="29" spans="1:15" ht="69" customHeight="1">
      <c r="A29" s="25"/>
      <c r="B29" s="27"/>
      <c r="C29" s="22"/>
      <c r="D29" s="22"/>
      <c r="E29" s="30"/>
      <c r="F29" s="19"/>
      <c r="G29" s="22"/>
      <c r="H29" s="3" t="s">
        <v>86</v>
      </c>
      <c r="I29" s="3"/>
      <c r="J29" s="6" t="s">
        <v>87</v>
      </c>
      <c r="K29" s="14">
        <v>3</v>
      </c>
      <c r="L29" s="7" t="s">
        <v>133</v>
      </c>
      <c r="M29" s="7" t="s">
        <v>21</v>
      </c>
      <c r="N29" s="7" t="s">
        <v>130</v>
      </c>
      <c r="O29" s="3" t="s">
        <v>150</v>
      </c>
    </row>
    <row r="30" spans="1:15" ht="71.25" customHeight="1">
      <c r="A30" s="25"/>
      <c r="B30" s="27"/>
      <c r="C30" s="22"/>
      <c r="D30" s="22"/>
      <c r="E30" s="30"/>
      <c r="F30" s="19"/>
      <c r="G30" s="22"/>
      <c r="H30" s="3" t="s">
        <v>88</v>
      </c>
      <c r="I30" s="3"/>
      <c r="J30" s="6" t="s">
        <v>89</v>
      </c>
      <c r="K30" s="14">
        <v>4</v>
      </c>
      <c r="L30" s="7" t="s">
        <v>134</v>
      </c>
      <c r="M30" s="7" t="s">
        <v>21</v>
      </c>
      <c r="N30" s="7" t="s">
        <v>130</v>
      </c>
      <c r="O30" s="3" t="s">
        <v>150</v>
      </c>
    </row>
    <row r="31" spans="1:15" ht="58.5" customHeight="1">
      <c r="A31" s="25"/>
      <c r="B31" s="27"/>
      <c r="C31" s="22"/>
      <c r="D31" s="22"/>
      <c r="E31" s="30"/>
      <c r="F31" s="19"/>
      <c r="G31" s="22"/>
      <c r="H31" s="3" t="s">
        <v>90</v>
      </c>
      <c r="I31" s="3"/>
      <c r="J31" s="6" t="s">
        <v>94</v>
      </c>
      <c r="K31" s="14">
        <v>4</v>
      </c>
      <c r="L31" s="7" t="s">
        <v>136</v>
      </c>
      <c r="M31" s="7" t="s">
        <v>102</v>
      </c>
      <c r="N31" s="7" t="s">
        <v>135</v>
      </c>
      <c r="O31" s="3" t="s">
        <v>150</v>
      </c>
    </row>
    <row r="32" spans="1:15" ht="60" customHeight="1">
      <c r="A32" s="25"/>
      <c r="B32" s="27"/>
      <c r="C32" s="22"/>
      <c r="D32" s="22"/>
      <c r="E32" s="30"/>
      <c r="F32" s="19"/>
      <c r="G32" s="22"/>
      <c r="H32" s="3" t="s">
        <v>91</v>
      </c>
      <c r="I32" s="3"/>
      <c r="J32" s="6" t="s">
        <v>95</v>
      </c>
      <c r="K32" s="14">
        <v>4</v>
      </c>
      <c r="L32" s="7" t="s">
        <v>137</v>
      </c>
      <c r="M32" s="7" t="s">
        <v>96</v>
      </c>
      <c r="N32" s="7" t="s">
        <v>135</v>
      </c>
      <c r="O32" s="3" t="s">
        <v>150</v>
      </c>
    </row>
    <row r="33" spans="1:15" ht="56.25" customHeight="1">
      <c r="A33" s="25"/>
      <c r="B33" s="27"/>
      <c r="C33" s="22"/>
      <c r="D33" s="22"/>
      <c r="E33" s="30"/>
      <c r="F33" s="19"/>
      <c r="G33" s="22"/>
      <c r="H33" s="3" t="s">
        <v>92</v>
      </c>
      <c r="I33" s="3"/>
      <c r="J33" s="6" t="s">
        <v>97</v>
      </c>
      <c r="K33" s="14">
        <v>4</v>
      </c>
      <c r="L33" s="7" t="s">
        <v>138</v>
      </c>
      <c r="M33" s="7" t="s">
        <v>96</v>
      </c>
      <c r="N33" s="7" t="s">
        <v>135</v>
      </c>
      <c r="O33" s="3" t="s">
        <v>150</v>
      </c>
    </row>
    <row r="34" spans="1:15" ht="60" customHeight="1">
      <c r="A34" s="25"/>
      <c r="B34" s="28"/>
      <c r="C34" s="23"/>
      <c r="D34" s="23"/>
      <c r="E34" s="31"/>
      <c r="F34" s="20"/>
      <c r="G34" s="23"/>
      <c r="H34" s="3" t="s">
        <v>93</v>
      </c>
      <c r="I34" s="3"/>
      <c r="J34" s="6" t="s">
        <v>98</v>
      </c>
      <c r="K34" s="14">
        <v>3</v>
      </c>
      <c r="L34" s="7" t="s">
        <v>140</v>
      </c>
      <c r="M34" s="7" t="s">
        <v>96</v>
      </c>
      <c r="N34" s="7" t="s">
        <v>139</v>
      </c>
      <c r="O34" s="3" t="s">
        <v>150</v>
      </c>
    </row>
    <row r="35" spans="5:11" ht="27" customHeight="1">
      <c r="E35" s="13">
        <f>SUM(E5:E34)</f>
        <v>50</v>
      </c>
      <c r="K35" s="13">
        <f>SUM(K5:K34)</f>
        <v>50</v>
      </c>
    </row>
  </sheetData>
  <sheetProtection/>
  <mergeCells count="38">
    <mergeCell ref="A1:B1"/>
    <mergeCell ref="A14:A15"/>
    <mergeCell ref="C14:C15"/>
    <mergeCell ref="D14:D15"/>
    <mergeCell ref="E14:E15"/>
    <mergeCell ref="L3:N3"/>
    <mergeCell ref="O3:O4"/>
    <mergeCell ref="A2:O2"/>
    <mergeCell ref="B6:B9"/>
    <mergeCell ref="C6:C9"/>
    <mergeCell ref="D6:D9"/>
    <mergeCell ref="E6:E9"/>
    <mergeCell ref="H3:J3"/>
    <mergeCell ref="K3:K4"/>
    <mergeCell ref="F3:G3"/>
    <mergeCell ref="B3:E3"/>
    <mergeCell ref="F14:F15"/>
    <mergeCell ref="F19:F20"/>
    <mergeCell ref="B19:B21"/>
    <mergeCell ref="C19:C21"/>
    <mergeCell ref="D19:D21"/>
    <mergeCell ref="E19:E21"/>
    <mergeCell ref="B14:B15"/>
    <mergeCell ref="D25:D34"/>
    <mergeCell ref="E25:E34"/>
    <mergeCell ref="B22:B23"/>
    <mergeCell ref="C22:C23"/>
    <mergeCell ref="D22:D23"/>
    <mergeCell ref="E22:E23"/>
    <mergeCell ref="F25:F34"/>
    <mergeCell ref="G25:G34"/>
    <mergeCell ref="A3:A4"/>
    <mergeCell ref="A6:A9"/>
    <mergeCell ref="A19:A21"/>
    <mergeCell ref="A22:A23"/>
    <mergeCell ref="A25:A34"/>
    <mergeCell ref="B25:B34"/>
    <mergeCell ref="C25:C34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贡欣</cp:lastModifiedBy>
  <cp:lastPrinted>2016-01-27T01:54:24Z</cp:lastPrinted>
  <dcterms:created xsi:type="dcterms:W3CDTF">2015-05-24T13:02:42Z</dcterms:created>
  <dcterms:modified xsi:type="dcterms:W3CDTF">2016-01-27T01:58:26Z</dcterms:modified>
  <cp:category/>
  <cp:version/>
  <cp:contentType/>
  <cp:contentStatus/>
</cp:coreProperties>
</file>