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<sst xmlns="http://schemas.openxmlformats.org/spreadsheetml/2006/main" count="170" uniqueCount="49">
  <si>
    <t>名次</t>
  </si>
  <si>
    <t>准考证号</t>
  </si>
  <si>
    <t>姓名</t>
  </si>
  <si>
    <t>性别</t>
  </si>
  <si>
    <t>出生年月</t>
  </si>
  <si>
    <t>学历</t>
  </si>
  <si>
    <t>笔试成绩</t>
  </si>
  <si>
    <t>苗冉</t>
  </si>
  <si>
    <t>女</t>
  </si>
  <si>
    <t>本科</t>
  </si>
  <si>
    <t>霍重礼</t>
  </si>
  <si>
    <t>男</t>
  </si>
  <si>
    <t>大专</t>
  </si>
  <si>
    <t>冯桂涛</t>
  </si>
  <si>
    <t>田世闻</t>
  </si>
  <si>
    <t>李晶晶</t>
  </si>
  <si>
    <t>专科</t>
  </si>
  <si>
    <t>刘洋</t>
  </si>
  <si>
    <t>于洋</t>
  </si>
  <si>
    <t>许婷婷</t>
  </si>
  <si>
    <t>段鑫玉</t>
  </si>
  <si>
    <t>张健</t>
  </si>
  <si>
    <t>冷洋洋</t>
  </si>
  <si>
    <t>车宁</t>
  </si>
  <si>
    <t>张娜</t>
  </si>
  <si>
    <t>孙庆武</t>
  </si>
  <si>
    <t>张秀妍</t>
  </si>
  <si>
    <t>丁淼</t>
  </si>
  <si>
    <t>宋婷婷</t>
  </si>
  <si>
    <t>1993.08.</t>
  </si>
  <si>
    <t>于雪</t>
  </si>
  <si>
    <t>田安喜</t>
  </si>
  <si>
    <t>齐艳阳</t>
  </si>
  <si>
    <t>郭亭亭</t>
  </si>
  <si>
    <t>逊克县人力资源和社会保障局</t>
  </si>
  <si>
    <t>折后笔试成绩</t>
  </si>
  <si>
    <t>面试成绩</t>
  </si>
  <si>
    <t>折后面试成绩</t>
  </si>
  <si>
    <t>总成绩</t>
  </si>
  <si>
    <t>备注</t>
  </si>
  <si>
    <t>宝山乡农村经济技术服务中心 农经员岗位总成绩</t>
  </si>
  <si>
    <t>逊河镇农村经济技术服务中心 农经员岗位总成绩</t>
  </si>
  <si>
    <t>干岔子乡农村经济技术服务中心 农经员岗位总成绩</t>
  </si>
  <si>
    <t>奇克镇农村经济技术服务中心 农经员岗位总成绩</t>
  </si>
  <si>
    <t xml:space="preserve">克林镇农村经济技术服务中心 农经员岗位总成绩  </t>
  </si>
  <si>
    <t xml:space="preserve">新兴乡农村经济技术服务中心 农经员岗位总成绩 </t>
  </si>
  <si>
    <t>松树沟乡农村经济技术服务中心 农经员岗位总成绩</t>
  </si>
  <si>
    <t>车陆乡农村经济技术服务中心 农经员岗位总成绩</t>
  </si>
  <si>
    <t>公示期：2016年9月13日-2016年9月15日17时，监督电话：18504569506 。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</si>
</sst>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;[Red]0.00"/>
    <numFmt numFmtId="186" formatCode="0.0_ "/>
  </numFmts>
  <fonts count="24">
    <font>
      <sz val="12"/>
      <name val="宋体"/>
      <family val="0"/>
    </font>
    <font>
      <sz val="18"/>
      <name val="宋体"/>
      <family val="0"/>
    </font>
    <font>
      <sz val="12"/>
      <name val="Times New Roman"/>
      <family val="1"/>
    </font>
    <font>
      <sz val="1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5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20" fillId="13" borderId="5" applyNumberFormat="0" applyAlignment="0" applyProtection="0"/>
    <xf numFmtId="0" fontId="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0" fillId="9" borderId="0" applyNumberFormat="0" applyBorder="0" applyAlignment="0" applyProtection="0"/>
    <xf numFmtId="0" fontId="16" fillId="4" borderId="7" applyNumberFormat="0" applyAlignment="0" applyProtection="0"/>
    <xf numFmtId="0" fontId="13" fillId="7" borderId="4" applyNumberFormat="0" applyAlignment="0" applyProtection="0"/>
    <xf numFmtId="0" fontId="17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184" fontId="0" fillId="0" borderId="9" xfId="0" applyNumberForma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184" fontId="0" fillId="0" borderId="9" xfId="0" applyNumberForma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1" fontId="0" fillId="0" borderId="0" xfId="0" applyNumberFormat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 topLeftCell="A1">
      <selection activeCell="K35" sqref="K35"/>
    </sheetView>
  </sheetViews>
  <sheetFormatPr defaultColWidth="9.00390625" defaultRowHeight="22.5" customHeight="1"/>
  <cols>
    <col min="1" max="1" width="4.75390625" style="0" customWidth="1"/>
    <col min="2" max="2" width="8.25390625" style="0" customWidth="1"/>
    <col min="3" max="3" width="7.50390625" style="0" customWidth="1"/>
    <col min="4" max="4" width="4.50390625" style="0" customWidth="1"/>
    <col min="5" max="5" width="9.375" style="0" customWidth="1"/>
    <col min="6" max="6" width="7.50390625" style="0" customWidth="1"/>
    <col min="7" max="7" width="9.25390625" style="0" customWidth="1"/>
    <col min="8" max="16384" width="7.50390625" style="0" customWidth="1"/>
  </cols>
  <sheetData>
    <row r="1" spans="1:12" ht="31.5" customHeight="1">
      <c r="A1" s="11" t="s">
        <v>40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33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6" t="s">
        <v>35</v>
      </c>
      <c r="I2" s="7" t="s">
        <v>36</v>
      </c>
      <c r="J2" s="7" t="s">
        <v>37</v>
      </c>
      <c r="K2" s="7" t="s">
        <v>38</v>
      </c>
      <c r="L2" s="7" t="s">
        <v>39</v>
      </c>
    </row>
    <row r="3" spans="1:12" ht="22.5" customHeight="1">
      <c r="A3" s="1">
        <v>1</v>
      </c>
      <c r="B3" s="1">
        <v>201605</v>
      </c>
      <c r="C3" s="1" t="s">
        <v>10</v>
      </c>
      <c r="D3" s="1" t="s">
        <v>11</v>
      </c>
      <c r="E3" s="1">
        <v>1990.03</v>
      </c>
      <c r="F3" s="1" t="s">
        <v>9</v>
      </c>
      <c r="G3" s="1">
        <v>69</v>
      </c>
      <c r="H3" s="2">
        <f>G3*0.7</f>
        <v>48.3</v>
      </c>
      <c r="I3" s="9">
        <v>74</v>
      </c>
      <c r="J3" s="9">
        <f>I3*0.3</f>
        <v>22.2</v>
      </c>
      <c r="K3" s="9">
        <f>H3+J3</f>
        <v>70.5</v>
      </c>
      <c r="L3" s="8"/>
    </row>
    <row r="4" spans="1:12" ht="22.5" customHeight="1">
      <c r="A4" s="1">
        <v>2</v>
      </c>
      <c r="B4" s="1">
        <v>201601</v>
      </c>
      <c r="C4" s="1" t="s">
        <v>7</v>
      </c>
      <c r="D4" s="1" t="s">
        <v>8</v>
      </c>
      <c r="E4" s="1">
        <v>1989.09</v>
      </c>
      <c r="F4" s="1" t="s">
        <v>9</v>
      </c>
      <c r="G4" s="1">
        <v>69</v>
      </c>
      <c r="H4" s="2">
        <f>G4*0.7</f>
        <v>48.3</v>
      </c>
      <c r="I4" s="9">
        <v>66.8</v>
      </c>
      <c r="J4" s="9">
        <f>I4*0.3</f>
        <v>20.04</v>
      </c>
      <c r="K4" s="9">
        <f>H4+J4</f>
        <v>68.34</v>
      </c>
      <c r="L4" s="8"/>
    </row>
    <row r="5" spans="1:12" ht="36" customHeight="1">
      <c r="A5" s="10" t="s">
        <v>41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ht="37.5" customHeight="1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6" t="s">
        <v>35</v>
      </c>
      <c r="I6" s="7" t="s">
        <v>36</v>
      </c>
      <c r="J6" s="7" t="s">
        <v>37</v>
      </c>
      <c r="K6" s="7" t="s">
        <v>38</v>
      </c>
      <c r="L6" s="7" t="s">
        <v>39</v>
      </c>
    </row>
    <row r="7" spans="1:12" ht="22.5" customHeight="1">
      <c r="A7" s="1">
        <v>1</v>
      </c>
      <c r="B7" s="1">
        <v>201606</v>
      </c>
      <c r="C7" s="1" t="s">
        <v>13</v>
      </c>
      <c r="D7" s="1" t="s">
        <v>11</v>
      </c>
      <c r="E7" s="1">
        <v>1991.02</v>
      </c>
      <c r="F7" s="1" t="s">
        <v>9</v>
      </c>
      <c r="G7" s="1">
        <v>80</v>
      </c>
      <c r="H7" s="2">
        <f>G7*0.7</f>
        <v>56</v>
      </c>
      <c r="I7" s="9">
        <v>73.2</v>
      </c>
      <c r="J7" s="9">
        <f>I7*0.3</f>
        <v>21.96</v>
      </c>
      <c r="K7" s="9">
        <f>H7+J7</f>
        <v>77.96000000000001</v>
      </c>
      <c r="L7" s="8"/>
    </row>
    <row r="8" spans="1:12" ht="22.5" customHeight="1">
      <c r="A8" s="1">
        <v>2</v>
      </c>
      <c r="B8" s="1">
        <v>201609</v>
      </c>
      <c r="C8" s="1" t="s">
        <v>14</v>
      </c>
      <c r="D8" s="1" t="s">
        <v>8</v>
      </c>
      <c r="E8" s="1">
        <v>1991.12</v>
      </c>
      <c r="F8" s="1" t="s">
        <v>9</v>
      </c>
      <c r="G8" s="1">
        <v>80</v>
      </c>
      <c r="H8" s="2">
        <f>G8*0.7</f>
        <v>56</v>
      </c>
      <c r="I8" s="9">
        <v>72.4</v>
      </c>
      <c r="J8" s="9">
        <f>I8*0.3</f>
        <v>21.720000000000002</v>
      </c>
      <c r="K8" s="9">
        <f>H8+J8</f>
        <v>77.72</v>
      </c>
      <c r="L8" s="8"/>
    </row>
    <row r="9" spans="1:12" ht="22.5" customHeight="1">
      <c r="A9" s="1">
        <v>3</v>
      </c>
      <c r="B9" s="1">
        <v>201607</v>
      </c>
      <c r="C9" s="1" t="s">
        <v>15</v>
      </c>
      <c r="D9" s="1" t="s">
        <v>8</v>
      </c>
      <c r="E9" s="1">
        <v>1992.09</v>
      </c>
      <c r="F9" s="1" t="s">
        <v>16</v>
      </c>
      <c r="G9" s="1">
        <v>65</v>
      </c>
      <c r="H9" s="2">
        <f>G9*0.7</f>
        <v>45.5</v>
      </c>
      <c r="I9" s="9">
        <v>74.2</v>
      </c>
      <c r="J9" s="9">
        <f>I9*0.3</f>
        <v>22.26</v>
      </c>
      <c r="K9" s="9">
        <f>H9+J9</f>
        <v>67.76</v>
      </c>
      <c r="L9" s="8"/>
    </row>
    <row r="10" spans="1:12" ht="22.5" customHeight="1">
      <c r="A10" s="1">
        <v>4</v>
      </c>
      <c r="B10" s="1">
        <v>201614</v>
      </c>
      <c r="C10" s="1" t="s">
        <v>18</v>
      </c>
      <c r="D10" s="1" t="s">
        <v>8</v>
      </c>
      <c r="E10" s="1">
        <v>1992.01</v>
      </c>
      <c r="F10" s="1" t="s">
        <v>16</v>
      </c>
      <c r="G10" s="1">
        <v>64</v>
      </c>
      <c r="H10" s="2">
        <f>G10*0.7</f>
        <v>44.8</v>
      </c>
      <c r="I10" s="9">
        <v>74.4</v>
      </c>
      <c r="J10" s="9">
        <f>I10*0.3</f>
        <v>22.32</v>
      </c>
      <c r="K10" s="9">
        <f>H10+J10</f>
        <v>67.12</v>
      </c>
      <c r="L10" s="8"/>
    </row>
    <row r="11" spans="1:12" ht="22.5" customHeight="1">
      <c r="A11" s="1">
        <v>5</v>
      </c>
      <c r="B11" s="1">
        <v>201612</v>
      </c>
      <c r="C11" s="1" t="s">
        <v>17</v>
      </c>
      <c r="D11" s="1" t="s">
        <v>8</v>
      </c>
      <c r="E11" s="1">
        <v>1987.04</v>
      </c>
      <c r="F11" s="1" t="s">
        <v>9</v>
      </c>
      <c r="G11" s="1">
        <v>64</v>
      </c>
      <c r="H11" s="2">
        <f>G11*0.7</f>
        <v>44.8</v>
      </c>
      <c r="I11" s="9">
        <v>69</v>
      </c>
      <c r="J11" s="9">
        <f>I11*0.3</f>
        <v>20.7</v>
      </c>
      <c r="K11" s="9">
        <f>H11+J11</f>
        <v>65.5</v>
      </c>
      <c r="L11" s="8"/>
    </row>
    <row r="12" spans="1:12" ht="33.75" customHeight="1">
      <c r="A12" s="10" t="s">
        <v>42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33.75" customHeight="1">
      <c r="A13" s="1" t="s">
        <v>0</v>
      </c>
      <c r="B13" s="1" t="s">
        <v>1</v>
      </c>
      <c r="C13" s="1" t="s">
        <v>2</v>
      </c>
      <c r="D13" s="1" t="s">
        <v>3</v>
      </c>
      <c r="E13" s="1" t="s">
        <v>4</v>
      </c>
      <c r="F13" s="1" t="s">
        <v>5</v>
      </c>
      <c r="G13" s="1" t="s">
        <v>6</v>
      </c>
      <c r="H13" s="6" t="s">
        <v>35</v>
      </c>
      <c r="I13" s="7" t="s">
        <v>36</v>
      </c>
      <c r="J13" s="7" t="s">
        <v>37</v>
      </c>
      <c r="K13" s="7" t="s">
        <v>38</v>
      </c>
      <c r="L13" s="7" t="s">
        <v>39</v>
      </c>
    </row>
    <row r="14" spans="1:12" ht="22.5" customHeight="1">
      <c r="A14" s="1">
        <v>1</v>
      </c>
      <c r="B14" s="1">
        <v>201618</v>
      </c>
      <c r="C14" s="1" t="s">
        <v>19</v>
      </c>
      <c r="D14" s="1" t="s">
        <v>8</v>
      </c>
      <c r="E14" s="1">
        <v>1989.03</v>
      </c>
      <c r="F14" s="1" t="s">
        <v>9</v>
      </c>
      <c r="G14" s="1">
        <v>69</v>
      </c>
      <c r="H14" s="2">
        <f>G14*0.7</f>
        <v>48.3</v>
      </c>
      <c r="I14" s="9">
        <v>67.6</v>
      </c>
      <c r="J14" s="9">
        <f>I14*0.3</f>
        <v>20.279999999999998</v>
      </c>
      <c r="K14" s="9">
        <f>H14+J14</f>
        <v>68.58</v>
      </c>
      <c r="L14" s="8"/>
    </row>
    <row r="15" spans="1:12" ht="22.5" customHeight="1">
      <c r="A15" s="1">
        <v>2</v>
      </c>
      <c r="B15" s="1">
        <v>201621</v>
      </c>
      <c r="C15" s="1" t="s">
        <v>20</v>
      </c>
      <c r="D15" s="1" t="s">
        <v>8</v>
      </c>
      <c r="E15" s="1">
        <v>1991.01</v>
      </c>
      <c r="F15" s="1" t="s">
        <v>9</v>
      </c>
      <c r="G15" s="1">
        <v>66</v>
      </c>
      <c r="H15" s="2">
        <f>G15*0.7</f>
        <v>46.199999999999996</v>
      </c>
      <c r="I15" s="9">
        <v>66.2</v>
      </c>
      <c r="J15" s="9">
        <f>I15*0.3</f>
        <v>19.86</v>
      </c>
      <c r="K15" s="9">
        <f>H15+J15</f>
        <v>66.06</v>
      </c>
      <c r="L15" s="8"/>
    </row>
    <row r="16" spans="1:12" ht="42.75" customHeight="1">
      <c r="A16" s="10" t="s">
        <v>43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33" customHeight="1">
      <c r="A17" s="1" t="s">
        <v>0</v>
      </c>
      <c r="B17" s="1" t="s">
        <v>1</v>
      </c>
      <c r="C17" s="1" t="s">
        <v>2</v>
      </c>
      <c r="D17" s="1" t="s">
        <v>3</v>
      </c>
      <c r="E17" s="1" t="s">
        <v>4</v>
      </c>
      <c r="F17" s="1" t="s">
        <v>5</v>
      </c>
      <c r="G17" s="1" t="s">
        <v>6</v>
      </c>
      <c r="H17" s="6" t="s">
        <v>35</v>
      </c>
      <c r="I17" s="7" t="s">
        <v>36</v>
      </c>
      <c r="J17" s="7" t="s">
        <v>37</v>
      </c>
      <c r="K17" s="7" t="s">
        <v>38</v>
      </c>
      <c r="L17" s="7" t="s">
        <v>39</v>
      </c>
    </row>
    <row r="18" spans="1:12" ht="22.5" customHeight="1">
      <c r="A18" s="1">
        <v>1</v>
      </c>
      <c r="B18" s="1">
        <v>201629</v>
      </c>
      <c r="C18" s="1" t="s">
        <v>21</v>
      </c>
      <c r="D18" s="1" t="s">
        <v>11</v>
      </c>
      <c r="E18" s="2">
        <v>1988.1</v>
      </c>
      <c r="F18" s="1" t="s">
        <v>9</v>
      </c>
      <c r="G18" s="1">
        <v>86</v>
      </c>
      <c r="H18" s="2">
        <f>G18*0.7</f>
        <v>60.199999999999996</v>
      </c>
      <c r="I18" s="9">
        <v>76.2</v>
      </c>
      <c r="J18" s="9">
        <f>I18*0.3</f>
        <v>22.86</v>
      </c>
      <c r="K18" s="9">
        <f>H18+J18</f>
        <v>83.06</v>
      </c>
      <c r="L18" s="8"/>
    </row>
    <row r="19" spans="1:12" ht="22.5" customHeight="1">
      <c r="A19" s="1">
        <v>2</v>
      </c>
      <c r="B19" s="1">
        <v>201630</v>
      </c>
      <c r="C19" s="1" t="s">
        <v>22</v>
      </c>
      <c r="D19" s="1" t="s">
        <v>8</v>
      </c>
      <c r="E19" s="1">
        <v>1989.07</v>
      </c>
      <c r="F19" s="1" t="s">
        <v>9</v>
      </c>
      <c r="G19" s="1">
        <v>77</v>
      </c>
      <c r="H19" s="2">
        <f>G19*0.7</f>
        <v>53.9</v>
      </c>
      <c r="I19" s="9">
        <v>76.8</v>
      </c>
      <c r="J19" s="9">
        <f>I19*0.3</f>
        <v>23.04</v>
      </c>
      <c r="K19" s="9">
        <f>H19+J19</f>
        <v>76.94</v>
      </c>
      <c r="L19" s="8"/>
    </row>
    <row r="20" spans="1:12" ht="42" customHeight="1">
      <c r="A20" s="10" t="s">
        <v>44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2" ht="36" customHeight="1">
      <c r="A21" s="1" t="s">
        <v>0</v>
      </c>
      <c r="B21" s="1" t="s">
        <v>1</v>
      </c>
      <c r="C21" s="1" t="s">
        <v>2</v>
      </c>
      <c r="D21" s="1" t="s">
        <v>3</v>
      </c>
      <c r="E21" s="1" t="s">
        <v>4</v>
      </c>
      <c r="F21" s="1" t="s">
        <v>5</v>
      </c>
      <c r="G21" s="1" t="s">
        <v>6</v>
      </c>
      <c r="H21" s="6" t="s">
        <v>35</v>
      </c>
      <c r="I21" s="7" t="s">
        <v>36</v>
      </c>
      <c r="J21" s="7" t="s">
        <v>37</v>
      </c>
      <c r="K21" s="7" t="s">
        <v>38</v>
      </c>
      <c r="L21" s="7" t="s">
        <v>39</v>
      </c>
    </row>
    <row r="22" spans="1:12" ht="27" customHeight="1">
      <c r="A22" s="1">
        <v>1</v>
      </c>
      <c r="B22" s="1">
        <v>201637</v>
      </c>
      <c r="C22" s="1" t="s">
        <v>23</v>
      </c>
      <c r="D22" s="1" t="s">
        <v>8</v>
      </c>
      <c r="E22" s="1">
        <v>1995.04</v>
      </c>
      <c r="F22" s="1" t="s">
        <v>12</v>
      </c>
      <c r="G22" s="1">
        <v>56</v>
      </c>
      <c r="H22" s="2">
        <f>G22*0.7</f>
        <v>39.199999999999996</v>
      </c>
      <c r="I22" s="9">
        <v>78.2</v>
      </c>
      <c r="J22" s="9">
        <f>I22*0.3</f>
        <v>23.46</v>
      </c>
      <c r="K22" s="9">
        <f>H22+J22</f>
        <v>62.66</v>
      </c>
      <c r="L22" s="8"/>
    </row>
    <row r="23" spans="1:12" ht="27" customHeight="1">
      <c r="A23" s="1">
        <v>2</v>
      </c>
      <c r="B23" s="1">
        <v>201632</v>
      </c>
      <c r="C23" s="1" t="s">
        <v>24</v>
      </c>
      <c r="D23" s="1" t="s">
        <v>8</v>
      </c>
      <c r="E23" s="1">
        <v>1993.05</v>
      </c>
      <c r="F23" s="1" t="s">
        <v>12</v>
      </c>
      <c r="G23" s="1">
        <v>52</v>
      </c>
      <c r="H23" s="2">
        <f>G23*0.7</f>
        <v>36.4</v>
      </c>
      <c r="I23" s="9">
        <v>69.2</v>
      </c>
      <c r="J23" s="9">
        <f>I23*0.3</f>
        <v>20.76</v>
      </c>
      <c r="K23" s="9">
        <f>H23+J23</f>
        <v>57.16</v>
      </c>
      <c r="L23" s="8"/>
    </row>
    <row r="24" spans="1:12" ht="42.75" customHeight="1">
      <c r="A24" s="10" t="s">
        <v>45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37.5" customHeight="1">
      <c r="A25" s="1" t="s">
        <v>0</v>
      </c>
      <c r="B25" s="1" t="s">
        <v>1</v>
      </c>
      <c r="C25" s="1" t="s">
        <v>2</v>
      </c>
      <c r="D25" s="1" t="s">
        <v>3</v>
      </c>
      <c r="E25" s="1" t="s">
        <v>4</v>
      </c>
      <c r="F25" s="1" t="s">
        <v>5</v>
      </c>
      <c r="G25" s="1" t="s">
        <v>6</v>
      </c>
      <c r="H25" s="6" t="s">
        <v>35</v>
      </c>
      <c r="I25" s="7" t="s">
        <v>36</v>
      </c>
      <c r="J25" s="7" t="s">
        <v>37</v>
      </c>
      <c r="K25" s="7" t="s">
        <v>38</v>
      </c>
      <c r="L25" s="7" t="s">
        <v>39</v>
      </c>
    </row>
    <row r="26" spans="1:12" ht="25.5" customHeight="1">
      <c r="A26" s="1">
        <v>1</v>
      </c>
      <c r="B26" s="1">
        <v>201638</v>
      </c>
      <c r="C26" s="1" t="s">
        <v>25</v>
      </c>
      <c r="D26" s="1" t="s">
        <v>11</v>
      </c>
      <c r="E26" s="1">
        <v>1988.04</v>
      </c>
      <c r="F26" s="1" t="s">
        <v>9</v>
      </c>
      <c r="G26" s="1">
        <v>62</v>
      </c>
      <c r="H26" s="2">
        <f>G26*0.7</f>
        <v>43.4</v>
      </c>
      <c r="I26" s="9">
        <v>73.6</v>
      </c>
      <c r="J26" s="9">
        <f>I26*0.3</f>
        <v>22.08</v>
      </c>
      <c r="K26" s="9">
        <f>H26+J26</f>
        <v>65.47999999999999</v>
      </c>
      <c r="L26" s="8"/>
    </row>
    <row r="27" spans="1:12" ht="25.5" customHeight="1">
      <c r="A27" s="1">
        <v>2</v>
      </c>
      <c r="B27" s="1">
        <v>201639</v>
      </c>
      <c r="C27" s="1" t="s">
        <v>26</v>
      </c>
      <c r="D27" s="1" t="s">
        <v>8</v>
      </c>
      <c r="E27" s="1">
        <v>1988.04</v>
      </c>
      <c r="F27" s="1" t="s">
        <v>12</v>
      </c>
      <c r="G27" s="1">
        <v>60</v>
      </c>
      <c r="H27" s="2">
        <f>G27*0.7</f>
        <v>42</v>
      </c>
      <c r="I27" s="9">
        <v>75.6</v>
      </c>
      <c r="J27" s="9">
        <f>I27*0.3</f>
        <v>22.679999999999996</v>
      </c>
      <c r="K27" s="9">
        <f>H27+J27</f>
        <v>64.67999999999999</v>
      </c>
      <c r="L27" s="8"/>
    </row>
    <row r="28" spans="1:12" ht="36" customHeight="1">
      <c r="A28" s="10" t="s">
        <v>46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32.25" customHeight="1">
      <c r="A29" s="1" t="s">
        <v>0</v>
      </c>
      <c r="B29" s="1" t="s">
        <v>1</v>
      </c>
      <c r="C29" s="1" t="s">
        <v>2</v>
      </c>
      <c r="D29" s="1" t="s">
        <v>3</v>
      </c>
      <c r="E29" s="1" t="s">
        <v>4</v>
      </c>
      <c r="F29" s="1" t="s">
        <v>5</v>
      </c>
      <c r="G29" s="1" t="s">
        <v>6</v>
      </c>
      <c r="H29" s="6" t="s">
        <v>35</v>
      </c>
      <c r="I29" s="7" t="s">
        <v>36</v>
      </c>
      <c r="J29" s="7" t="s">
        <v>37</v>
      </c>
      <c r="K29" s="7" t="s">
        <v>38</v>
      </c>
      <c r="L29" s="7" t="s">
        <v>39</v>
      </c>
    </row>
    <row r="30" spans="1:12" ht="22.5" customHeight="1">
      <c r="A30" s="1">
        <v>1</v>
      </c>
      <c r="B30" s="1">
        <v>201651</v>
      </c>
      <c r="C30" s="1" t="s">
        <v>27</v>
      </c>
      <c r="D30" s="1" t="s">
        <v>8</v>
      </c>
      <c r="E30" s="3">
        <v>1993.03</v>
      </c>
      <c r="F30" s="1" t="s">
        <v>9</v>
      </c>
      <c r="G30" s="1">
        <v>70</v>
      </c>
      <c r="H30" s="2">
        <f>G30*0.7</f>
        <v>49</v>
      </c>
      <c r="I30" s="9">
        <v>80</v>
      </c>
      <c r="J30" s="9">
        <f>I30*0.3</f>
        <v>24</v>
      </c>
      <c r="K30" s="9">
        <f>H30+J30</f>
        <v>73</v>
      </c>
      <c r="L30" s="8"/>
    </row>
    <row r="31" spans="1:12" ht="22.5" customHeight="1">
      <c r="A31" s="1">
        <v>2</v>
      </c>
      <c r="B31" s="1">
        <v>201644</v>
      </c>
      <c r="C31" s="1" t="s">
        <v>28</v>
      </c>
      <c r="D31" s="1" t="s">
        <v>8</v>
      </c>
      <c r="E31" s="3" t="s">
        <v>29</v>
      </c>
      <c r="F31" s="1" t="s">
        <v>12</v>
      </c>
      <c r="G31" s="1">
        <v>64</v>
      </c>
      <c r="H31" s="2">
        <f>G31*0.7</f>
        <v>44.8</v>
      </c>
      <c r="I31" s="9">
        <v>66</v>
      </c>
      <c r="J31" s="9">
        <f>I31*0.3</f>
        <v>19.8</v>
      </c>
      <c r="K31" s="9">
        <f>H31+J31</f>
        <v>64.6</v>
      </c>
      <c r="L31" s="8"/>
    </row>
    <row r="32" spans="1:12" ht="36" customHeight="1">
      <c r="A32" s="10" t="s">
        <v>47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ht="30.75" customHeight="1">
      <c r="A33" s="1" t="s">
        <v>0</v>
      </c>
      <c r="B33" s="1" t="s">
        <v>1</v>
      </c>
      <c r="C33" s="1" t="s">
        <v>2</v>
      </c>
      <c r="D33" s="1" t="s">
        <v>3</v>
      </c>
      <c r="E33" s="1" t="s">
        <v>4</v>
      </c>
      <c r="F33" s="1" t="s">
        <v>5</v>
      </c>
      <c r="G33" s="1" t="s">
        <v>6</v>
      </c>
      <c r="H33" s="6" t="s">
        <v>35</v>
      </c>
      <c r="I33" s="7" t="s">
        <v>36</v>
      </c>
      <c r="J33" s="7" t="s">
        <v>37</v>
      </c>
      <c r="K33" s="7" t="s">
        <v>38</v>
      </c>
      <c r="L33" s="7" t="s">
        <v>39</v>
      </c>
    </row>
    <row r="34" spans="1:12" ht="22.5" customHeight="1">
      <c r="A34" s="1">
        <v>1</v>
      </c>
      <c r="B34" s="1">
        <v>201654</v>
      </c>
      <c r="C34" s="1" t="s">
        <v>30</v>
      </c>
      <c r="D34" s="1" t="s">
        <v>8</v>
      </c>
      <c r="E34" s="1">
        <v>1993.09</v>
      </c>
      <c r="F34" s="1" t="s">
        <v>9</v>
      </c>
      <c r="G34" s="1">
        <v>72</v>
      </c>
      <c r="H34" s="2">
        <f>G34*0.7</f>
        <v>50.4</v>
      </c>
      <c r="I34" s="9">
        <v>79.2</v>
      </c>
      <c r="J34" s="9">
        <f>I34*0.3</f>
        <v>23.76</v>
      </c>
      <c r="K34" s="9">
        <f>H34+J34</f>
        <v>74.16</v>
      </c>
      <c r="L34" s="8"/>
    </row>
    <row r="35" spans="1:12" ht="22.5" customHeight="1">
      <c r="A35" s="1">
        <v>2</v>
      </c>
      <c r="B35" s="1">
        <v>201661</v>
      </c>
      <c r="C35" s="1" t="s">
        <v>31</v>
      </c>
      <c r="D35" s="1" t="s">
        <v>11</v>
      </c>
      <c r="E35" s="3">
        <v>1990.08</v>
      </c>
      <c r="F35" s="1" t="s">
        <v>9</v>
      </c>
      <c r="G35" s="1">
        <v>69</v>
      </c>
      <c r="H35" s="2">
        <f>G35*0.7</f>
        <v>48.3</v>
      </c>
      <c r="I35" s="9">
        <v>78.8</v>
      </c>
      <c r="J35" s="9">
        <f>I35*0.3</f>
        <v>23.639999999999997</v>
      </c>
      <c r="K35" s="9">
        <f>H35+J35</f>
        <v>71.94</v>
      </c>
      <c r="L35" s="8"/>
    </row>
    <row r="36" spans="1:12" ht="22.5" customHeight="1">
      <c r="A36" s="1">
        <v>3</v>
      </c>
      <c r="B36" s="1">
        <v>201652</v>
      </c>
      <c r="C36" s="1" t="s">
        <v>32</v>
      </c>
      <c r="D36" s="1" t="s">
        <v>8</v>
      </c>
      <c r="E36" s="4">
        <v>1991.02</v>
      </c>
      <c r="F36" s="1" t="s">
        <v>12</v>
      </c>
      <c r="G36" s="1">
        <v>68</v>
      </c>
      <c r="H36" s="2">
        <f>G36*0.7</f>
        <v>47.599999999999994</v>
      </c>
      <c r="I36" s="9">
        <v>74.2</v>
      </c>
      <c r="J36" s="9">
        <f>I36*0.3</f>
        <v>22.26</v>
      </c>
      <c r="K36" s="9">
        <f>H36+J36</f>
        <v>69.86</v>
      </c>
      <c r="L36" s="8"/>
    </row>
    <row r="37" spans="1:12" ht="22.5" customHeight="1">
      <c r="A37" s="1">
        <v>4</v>
      </c>
      <c r="B37" s="1">
        <v>201663</v>
      </c>
      <c r="C37" s="1" t="s">
        <v>33</v>
      </c>
      <c r="D37" s="1" t="s">
        <v>8</v>
      </c>
      <c r="E37" s="1">
        <v>1990.02</v>
      </c>
      <c r="F37" s="1" t="s">
        <v>9</v>
      </c>
      <c r="G37" s="1">
        <v>67</v>
      </c>
      <c r="H37" s="2">
        <f>G37*0.7</f>
        <v>46.9</v>
      </c>
      <c r="I37" s="9">
        <v>72.6</v>
      </c>
      <c r="J37" s="9">
        <f>I37*0.3</f>
        <v>21.779999999999998</v>
      </c>
      <c r="K37" s="9">
        <f>H37+J37</f>
        <v>68.67999999999999</v>
      </c>
      <c r="L37" s="8"/>
    </row>
    <row r="38" spans="1:12" ht="66" customHeight="1">
      <c r="A38" s="14" t="s">
        <v>48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</row>
    <row r="42" spans="8:12" ht="22.5" customHeight="1">
      <c r="H42" s="12" t="s">
        <v>34</v>
      </c>
      <c r="I42" s="12"/>
      <c r="J42" s="12"/>
      <c r="K42" s="12"/>
      <c r="L42" s="5"/>
    </row>
    <row r="43" spans="8:12" ht="22.5" customHeight="1">
      <c r="H43" s="13">
        <v>42626</v>
      </c>
      <c r="I43" s="12"/>
      <c r="J43" s="12"/>
      <c r="K43" s="12"/>
      <c r="L43" s="5"/>
    </row>
    <row r="44" spans="8:12" ht="22.5" customHeight="1">
      <c r="H44" s="5"/>
      <c r="I44" s="5"/>
      <c r="J44" s="5"/>
      <c r="K44" s="5"/>
      <c r="L44" s="5"/>
    </row>
  </sheetData>
  <sheetProtection/>
  <mergeCells count="11">
    <mergeCell ref="H42:K42"/>
    <mergeCell ref="H43:K43"/>
    <mergeCell ref="A38:L38"/>
    <mergeCell ref="A20:L20"/>
    <mergeCell ref="A24:L24"/>
    <mergeCell ref="A28:L28"/>
    <mergeCell ref="A32:L32"/>
    <mergeCell ref="A1:L1"/>
    <mergeCell ref="A5:L5"/>
    <mergeCell ref="A12:L12"/>
    <mergeCell ref="A16:L16"/>
  </mergeCells>
  <printOptions/>
  <pageMargins left="0.21" right="0.27" top="0.67" bottom="0.5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2016-09-13T09:56:23Z</cp:lastPrinted>
  <dcterms:created xsi:type="dcterms:W3CDTF">2016-09-07T06:06:02Z</dcterms:created>
  <dcterms:modified xsi:type="dcterms:W3CDTF">2016-09-13T09:56:54Z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