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9416" windowHeight="11016" activeTab="0"/>
  </bookViews>
  <sheets>
    <sheet name="前三十名成绩" sheetId="1" r:id="rId1"/>
  </sheets>
  <definedNames/>
  <calcPr calcId="125725"/>
</workbook>
</file>

<file path=xl/sharedStrings.xml><?xml version="1.0" encoding="utf-8"?>
<sst xmlns="http://schemas.openxmlformats.org/spreadsheetml/2006/main" count="134" uniqueCount="95">
  <si>
    <t>序号</t>
  </si>
  <si>
    <t>姓名</t>
  </si>
  <si>
    <t>准考证号</t>
  </si>
  <si>
    <t>考场号</t>
  </si>
  <si>
    <t>座位号</t>
  </si>
  <si>
    <t>笔试成绩</t>
  </si>
  <si>
    <t>面试成绩</t>
  </si>
  <si>
    <t>笔试折合40%</t>
  </si>
  <si>
    <t>面试折合60%</t>
  </si>
  <si>
    <t>小计</t>
  </si>
  <si>
    <t>加分项</t>
  </si>
  <si>
    <t>总合计</t>
  </si>
  <si>
    <t>宋文奇</t>
  </si>
  <si>
    <t>2017010318</t>
  </si>
  <si>
    <t>03</t>
  </si>
  <si>
    <t>18</t>
  </si>
  <si>
    <t>王驰</t>
  </si>
  <si>
    <t>2017010124</t>
  </si>
  <si>
    <t>01</t>
  </si>
  <si>
    <t>24</t>
  </si>
  <si>
    <t>杜善昆</t>
  </si>
  <si>
    <t>2017010527</t>
  </si>
  <si>
    <t>05</t>
  </si>
  <si>
    <t>27</t>
  </si>
  <si>
    <t>宋文强</t>
  </si>
  <si>
    <t>2017010218</t>
  </si>
  <si>
    <t>02</t>
  </si>
  <si>
    <t>李金澎</t>
  </si>
  <si>
    <t>2017010519</t>
  </si>
  <si>
    <t>19</t>
  </si>
  <si>
    <t>孙坤</t>
  </si>
  <si>
    <t>2017010109</t>
  </si>
  <si>
    <t>09</t>
  </si>
  <si>
    <t>王豫龙</t>
  </si>
  <si>
    <t>2017010611</t>
  </si>
  <si>
    <t>06</t>
  </si>
  <si>
    <t>11</t>
  </si>
  <si>
    <t>石文博</t>
  </si>
  <si>
    <t>2017010619</t>
  </si>
  <si>
    <t>戴忠楠</t>
  </si>
  <si>
    <t>2017010814</t>
  </si>
  <si>
    <t>08</t>
  </si>
  <si>
    <t>14</t>
  </si>
  <si>
    <t>赵鑫</t>
  </si>
  <si>
    <t>2017010211</t>
  </si>
  <si>
    <t>张元亮</t>
  </si>
  <si>
    <t>2017010918</t>
  </si>
  <si>
    <t>张庆宏</t>
  </si>
  <si>
    <t>2017010528</t>
  </si>
  <si>
    <t>28</t>
  </si>
  <si>
    <t xml:space="preserve"> </t>
  </si>
  <si>
    <t>王兆宇</t>
  </si>
  <si>
    <t>2017010404</t>
  </si>
  <si>
    <t>04</t>
  </si>
  <si>
    <t>李阳</t>
  </si>
  <si>
    <t>2017010810</t>
  </si>
  <si>
    <t>10</t>
  </si>
  <si>
    <t>李桐</t>
  </si>
  <si>
    <t>2017010923</t>
  </si>
  <si>
    <t>23</t>
  </si>
  <si>
    <t>樊鹏</t>
  </si>
  <si>
    <t>2017010624</t>
  </si>
  <si>
    <t>冉祥云</t>
  </si>
  <si>
    <t>2017010116</t>
  </si>
  <si>
    <t>16</t>
  </si>
  <si>
    <t>杨琦</t>
  </si>
  <si>
    <t>2017010102</t>
  </si>
  <si>
    <t>谭燚博</t>
  </si>
  <si>
    <t>2017010415</t>
  </si>
  <si>
    <t>15</t>
  </si>
  <si>
    <t>王嘉烨</t>
  </si>
  <si>
    <t>2017010908</t>
  </si>
  <si>
    <t>张浩倓</t>
  </si>
  <si>
    <t>2017010327</t>
  </si>
  <si>
    <t>王翰霖</t>
  </si>
  <si>
    <t>2017010103</t>
  </si>
  <si>
    <t>马洪涛</t>
  </si>
  <si>
    <t>2017010217</t>
  </si>
  <si>
    <t>17</t>
  </si>
  <si>
    <t>刘运鹏</t>
  </si>
  <si>
    <t>2017010114</t>
  </si>
  <si>
    <t>郭欣</t>
  </si>
  <si>
    <t>2017010329</t>
  </si>
  <si>
    <t>29</t>
  </si>
  <si>
    <t>梁尧</t>
  </si>
  <si>
    <t>2017010306</t>
  </si>
  <si>
    <t>杨铭</t>
  </si>
  <si>
    <t>2017010828</t>
  </si>
  <si>
    <t>付喆聪</t>
  </si>
  <si>
    <t>2017010927</t>
  </si>
  <si>
    <t>高崇巍</t>
  </si>
  <si>
    <t>2017010309</t>
  </si>
  <si>
    <t>刘凯</t>
  </si>
  <si>
    <t>2017010916</t>
  </si>
  <si>
    <t>建华区2017招聘城管协管员综合成绩统计表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</si>
</sst>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宋体"/>
      <family val="2"/>
    </font>
    <font>
      <sz val="11"/>
      <color indexed="8"/>
      <name val="宋体"/>
      <family val="2"/>
    </font>
    <font>
      <b/>
      <sz val="20"/>
      <color indexed="8"/>
      <name val="宋体"/>
      <family val="2"/>
    </font>
    <font>
      <b/>
      <sz val="12"/>
      <color indexed="8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H14" sqref="H14"/>
    </sheetView>
  </sheetViews>
  <sheetFormatPr defaultColWidth="9.00390625" defaultRowHeight="15"/>
  <cols>
    <col min="1" max="1" width="4.7109375" style="0" customWidth="1"/>
    <col min="2" max="2" width="10.7109375" style="0" customWidth="1"/>
    <col min="3" max="3" width="17.00390625" style="0" customWidth="1"/>
    <col min="7" max="7" width="9.00390625" style="0" customWidth="1"/>
    <col min="8" max="8" width="16.7109375" style="0" customWidth="1"/>
    <col min="9" max="9" width="15.140625" style="0" customWidth="1"/>
    <col min="10" max="10" width="10.421875" style="0" customWidth="1"/>
    <col min="11" max="11" width="7.28125" style="0" customWidth="1"/>
    <col min="12" max="12" width="14.421875" style="0" customWidth="1"/>
  </cols>
  <sheetData>
    <row r="1" spans="2:12" ht="43.05" customHeight="1">
      <c r="B1" s="7" t="s">
        <v>94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5" t="s">
        <v>11</v>
      </c>
    </row>
    <row r="3" spans="1:12" ht="13.95" customHeight="1">
      <c r="A3" s="3">
        <v>1</v>
      </c>
      <c r="B3" s="1" t="s">
        <v>12</v>
      </c>
      <c r="C3" s="1" t="s">
        <v>13</v>
      </c>
      <c r="D3" s="1" t="s">
        <v>14</v>
      </c>
      <c r="E3" s="1" t="s">
        <v>15</v>
      </c>
      <c r="F3" s="1">
        <v>78.5</v>
      </c>
      <c r="G3" s="2">
        <v>81</v>
      </c>
      <c r="H3" s="1">
        <f aca="true" t="shared" si="0" ref="H3:H32">F3*0.4</f>
        <v>31.4</v>
      </c>
      <c r="I3" s="1">
        <f aca="true" t="shared" si="1" ref="I3:I32">G3*0.6</f>
        <v>48.6</v>
      </c>
      <c r="J3" s="1">
        <f aca="true" t="shared" si="2" ref="J3:J32">H3+I3</f>
        <v>80</v>
      </c>
      <c r="K3" s="3"/>
      <c r="L3" s="4">
        <f aca="true" t="shared" si="3" ref="L3:L7">J3+K3</f>
        <v>80</v>
      </c>
    </row>
    <row r="4" spans="1:12" ht="13.95" customHeight="1">
      <c r="A4" s="3">
        <v>2</v>
      </c>
      <c r="B4" s="1" t="s">
        <v>16</v>
      </c>
      <c r="C4" s="1" t="s">
        <v>17</v>
      </c>
      <c r="D4" s="1" t="s">
        <v>18</v>
      </c>
      <c r="E4" s="1" t="s">
        <v>19</v>
      </c>
      <c r="F4" s="1">
        <v>75.5</v>
      </c>
      <c r="G4" s="2">
        <v>80.2</v>
      </c>
      <c r="H4" s="1">
        <f t="shared" si="0"/>
        <v>30.2</v>
      </c>
      <c r="I4" s="1">
        <f t="shared" si="1"/>
        <v>48.12</v>
      </c>
      <c r="J4" s="1">
        <f t="shared" si="2"/>
        <v>78.32</v>
      </c>
      <c r="K4" s="3"/>
      <c r="L4" s="4">
        <f t="shared" si="3"/>
        <v>78.32</v>
      </c>
    </row>
    <row r="5" spans="1:12" ht="13.95" customHeight="1">
      <c r="A5" s="3">
        <v>3</v>
      </c>
      <c r="B5" s="1" t="s">
        <v>20</v>
      </c>
      <c r="C5" s="1" t="s">
        <v>21</v>
      </c>
      <c r="D5" s="1" t="s">
        <v>22</v>
      </c>
      <c r="E5" s="1" t="s">
        <v>23</v>
      </c>
      <c r="F5" s="1">
        <v>75.5</v>
      </c>
      <c r="G5" s="2">
        <v>78.4</v>
      </c>
      <c r="H5" s="1">
        <f t="shared" si="0"/>
        <v>30.2</v>
      </c>
      <c r="I5" s="1">
        <f t="shared" si="1"/>
        <v>47.04</v>
      </c>
      <c r="J5" s="1">
        <f t="shared" si="2"/>
        <v>77.24</v>
      </c>
      <c r="K5" s="3"/>
      <c r="L5" s="4">
        <f t="shared" si="3"/>
        <v>77.24</v>
      </c>
    </row>
    <row r="6" spans="1:12" ht="13.95" customHeight="1">
      <c r="A6" s="3">
        <v>4</v>
      </c>
      <c r="B6" s="1" t="s">
        <v>24</v>
      </c>
      <c r="C6" s="1" t="s">
        <v>25</v>
      </c>
      <c r="D6" s="1" t="s">
        <v>26</v>
      </c>
      <c r="E6" s="1" t="s">
        <v>15</v>
      </c>
      <c r="F6" s="1">
        <v>73</v>
      </c>
      <c r="G6" s="2">
        <v>80</v>
      </c>
      <c r="H6" s="1">
        <f t="shared" si="0"/>
        <v>29.2</v>
      </c>
      <c r="I6" s="1">
        <f t="shared" si="1"/>
        <v>48</v>
      </c>
      <c r="J6" s="1">
        <f t="shared" si="2"/>
        <v>77.2</v>
      </c>
      <c r="K6" s="3"/>
      <c r="L6" s="4">
        <f t="shared" si="3"/>
        <v>77.2</v>
      </c>
    </row>
    <row r="7" spans="1:12" ht="13.95" customHeight="1">
      <c r="A7" s="3">
        <v>5</v>
      </c>
      <c r="B7" s="1" t="s">
        <v>27</v>
      </c>
      <c r="C7" s="1" t="s">
        <v>28</v>
      </c>
      <c r="D7" s="1" t="s">
        <v>22</v>
      </c>
      <c r="E7" s="1" t="s">
        <v>29</v>
      </c>
      <c r="F7" s="1">
        <v>67.5</v>
      </c>
      <c r="G7" s="2">
        <v>72.6</v>
      </c>
      <c r="H7" s="1">
        <f t="shared" si="0"/>
        <v>27</v>
      </c>
      <c r="I7" s="1">
        <f t="shared" si="1"/>
        <v>43.56</v>
      </c>
      <c r="J7" s="1">
        <f t="shared" si="2"/>
        <v>70.56</v>
      </c>
      <c r="K7" s="3">
        <v>5</v>
      </c>
      <c r="L7" s="4">
        <f t="shared" si="3"/>
        <v>75.56</v>
      </c>
    </row>
    <row r="8" spans="1:12" ht="13.95" customHeight="1">
      <c r="A8" s="3">
        <v>6</v>
      </c>
      <c r="B8" s="1" t="s">
        <v>30</v>
      </c>
      <c r="C8" s="1" t="s">
        <v>31</v>
      </c>
      <c r="D8" s="1" t="s">
        <v>18</v>
      </c>
      <c r="E8" s="1" t="s">
        <v>32</v>
      </c>
      <c r="F8" s="1">
        <v>72.5</v>
      </c>
      <c r="G8" s="2">
        <v>69.2</v>
      </c>
      <c r="H8" s="1">
        <f t="shared" si="0"/>
        <v>29</v>
      </c>
      <c r="I8" s="1">
        <f t="shared" si="1"/>
        <v>41.52</v>
      </c>
      <c r="J8" s="1">
        <f t="shared" si="2"/>
        <v>70.52</v>
      </c>
      <c r="K8" s="3">
        <v>5</v>
      </c>
      <c r="L8" s="4">
        <f aca="true" t="shared" si="4" ref="L8:L13">J8+K8</f>
        <v>75.52</v>
      </c>
    </row>
    <row r="9" spans="1:12" ht="13.95" customHeight="1">
      <c r="A9" s="3">
        <v>7</v>
      </c>
      <c r="B9" s="1" t="s">
        <v>33</v>
      </c>
      <c r="C9" s="1" t="s">
        <v>34</v>
      </c>
      <c r="D9" s="1" t="s">
        <v>35</v>
      </c>
      <c r="E9" s="1" t="s">
        <v>36</v>
      </c>
      <c r="F9" s="1">
        <v>67.5</v>
      </c>
      <c r="G9" s="2">
        <v>80.6</v>
      </c>
      <c r="H9" s="1">
        <f t="shared" si="0"/>
        <v>27</v>
      </c>
      <c r="I9" s="1">
        <f t="shared" si="1"/>
        <v>48.36</v>
      </c>
      <c r="J9" s="1">
        <f t="shared" si="2"/>
        <v>75.36</v>
      </c>
      <c r="K9" s="3"/>
      <c r="L9" s="4">
        <f t="shared" si="4"/>
        <v>75.36</v>
      </c>
    </row>
    <row r="10" spans="1:12" ht="13.95" customHeight="1">
      <c r="A10" s="3">
        <v>8</v>
      </c>
      <c r="B10" s="1" t="s">
        <v>37</v>
      </c>
      <c r="C10" s="1" t="s">
        <v>38</v>
      </c>
      <c r="D10" s="1" t="s">
        <v>35</v>
      </c>
      <c r="E10" s="1" t="s">
        <v>29</v>
      </c>
      <c r="F10" s="1">
        <v>70</v>
      </c>
      <c r="G10" s="2">
        <v>70.4</v>
      </c>
      <c r="H10" s="1">
        <f t="shared" si="0"/>
        <v>28</v>
      </c>
      <c r="I10" s="1">
        <f t="shared" si="1"/>
        <v>42.24</v>
      </c>
      <c r="J10" s="1">
        <f t="shared" si="2"/>
        <v>70.24</v>
      </c>
      <c r="K10" s="3">
        <v>5</v>
      </c>
      <c r="L10" s="4">
        <f t="shared" si="4"/>
        <v>75.24</v>
      </c>
    </row>
    <row r="11" spans="1:12" ht="13.95" customHeight="1">
      <c r="A11" s="3">
        <v>9</v>
      </c>
      <c r="B11" s="1" t="s">
        <v>39</v>
      </c>
      <c r="C11" s="1" t="s">
        <v>40</v>
      </c>
      <c r="D11" s="1" t="s">
        <v>41</v>
      </c>
      <c r="E11" s="1" t="s">
        <v>42</v>
      </c>
      <c r="F11" s="1">
        <v>66.5</v>
      </c>
      <c r="G11" s="2">
        <v>80.4</v>
      </c>
      <c r="H11" s="1">
        <f t="shared" si="0"/>
        <v>26.6</v>
      </c>
      <c r="I11" s="1">
        <f t="shared" si="1"/>
        <v>48.24</v>
      </c>
      <c r="J11" s="1">
        <f t="shared" si="2"/>
        <v>74.84</v>
      </c>
      <c r="K11" s="3"/>
      <c r="L11" s="4">
        <f t="shared" si="4"/>
        <v>74.84</v>
      </c>
    </row>
    <row r="12" spans="1:12" ht="13.95" customHeight="1">
      <c r="A12" s="3">
        <v>10</v>
      </c>
      <c r="B12" s="1" t="s">
        <v>43</v>
      </c>
      <c r="C12" s="1" t="s">
        <v>44</v>
      </c>
      <c r="D12" s="1" t="s">
        <v>26</v>
      </c>
      <c r="E12" s="1" t="s">
        <v>36</v>
      </c>
      <c r="F12" s="1">
        <v>77.5</v>
      </c>
      <c r="G12" s="2">
        <v>72.8</v>
      </c>
      <c r="H12" s="1">
        <f t="shared" si="0"/>
        <v>31</v>
      </c>
      <c r="I12" s="1">
        <f t="shared" si="1"/>
        <v>43.68</v>
      </c>
      <c r="J12" s="1">
        <f t="shared" si="2"/>
        <v>74.68</v>
      </c>
      <c r="K12" s="3"/>
      <c r="L12" s="4">
        <f t="shared" si="4"/>
        <v>74.68</v>
      </c>
    </row>
    <row r="13" spans="1:12" ht="13.95" customHeight="1">
      <c r="A13" s="3">
        <v>11</v>
      </c>
      <c r="B13" s="1" t="s">
        <v>45</v>
      </c>
      <c r="C13" s="1" t="s">
        <v>46</v>
      </c>
      <c r="D13" s="1" t="s">
        <v>32</v>
      </c>
      <c r="E13" s="1" t="s">
        <v>15</v>
      </c>
      <c r="F13" s="1">
        <v>65</v>
      </c>
      <c r="G13" s="2">
        <v>72.8</v>
      </c>
      <c r="H13" s="1">
        <f t="shared" si="0"/>
        <v>26</v>
      </c>
      <c r="I13" s="1">
        <f t="shared" si="1"/>
        <v>43.68</v>
      </c>
      <c r="J13" s="1">
        <f t="shared" si="2"/>
        <v>69.68</v>
      </c>
      <c r="K13" s="3">
        <v>5</v>
      </c>
      <c r="L13" s="4">
        <f t="shared" si="4"/>
        <v>74.68</v>
      </c>
    </row>
    <row r="14" spans="1:12" ht="13.95" customHeight="1">
      <c r="A14" s="3">
        <v>12</v>
      </c>
      <c r="B14" s="1" t="s">
        <v>47</v>
      </c>
      <c r="C14" s="1" t="s">
        <v>48</v>
      </c>
      <c r="D14" s="1" t="s">
        <v>22</v>
      </c>
      <c r="E14" s="1" t="s">
        <v>49</v>
      </c>
      <c r="F14" s="1">
        <v>77</v>
      </c>
      <c r="G14" s="2">
        <v>71.2</v>
      </c>
      <c r="H14" s="1">
        <f t="shared" si="0"/>
        <v>30.8</v>
      </c>
      <c r="I14" s="1">
        <f t="shared" si="1"/>
        <v>42.72</v>
      </c>
      <c r="J14" s="1">
        <f t="shared" si="2"/>
        <v>73.52</v>
      </c>
      <c r="K14" s="3" t="s">
        <v>50</v>
      </c>
      <c r="L14" s="4">
        <v>73.52</v>
      </c>
    </row>
    <row r="15" spans="1:12" ht="13.95" customHeight="1">
      <c r="A15" s="3">
        <v>13</v>
      </c>
      <c r="B15" s="1" t="s">
        <v>51</v>
      </c>
      <c r="C15" s="1" t="s">
        <v>52</v>
      </c>
      <c r="D15" s="1" t="s">
        <v>53</v>
      </c>
      <c r="E15" s="1" t="s">
        <v>53</v>
      </c>
      <c r="F15" s="1">
        <v>68</v>
      </c>
      <c r="G15" s="2">
        <v>68.4</v>
      </c>
      <c r="H15" s="1">
        <f t="shared" si="0"/>
        <v>27.2</v>
      </c>
      <c r="I15" s="1">
        <f t="shared" si="1"/>
        <v>41.04</v>
      </c>
      <c r="J15" s="1">
        <f t="shared" si="2"/>
        <v>68.24</v>
      </c>
      <c r="K15" s="3">
        <v>5</v>
      </c>
      <c r="L15" s="4">
        <f aca="true" t="shared" si="5" ref="L15:L32">J15+K15</f>
        <v>73.24</v>
      </c>
    </row>
    <row r="16" spans="1:12" ht="13.95" customHeight="1">
      <c r="A16" s="3">
        <v>14</v>
      </c>
      <c r="B16" s="1" t="s">
        <v>54</v>
      </c>
      <c r="C16" s="1" t="s">
        <v>55</v>
      </c>
      <c r="D16" s="1" t="s">
        <v>41</v>
      </c>
      <c r="E16" s="1" t="s">
        <v>56</v>
      </c>
      <c r="F16" s="1">
        <v>67.5</v>
      </c>
      <c r="G16" s="2">
        <v>68.4</v>
      </c>
      <c r="H16" s="1">
        <f t="shared" si="0"/>
        <v>27</v>
      </c>
      <c r="I16" s="1">
        <f t="shared" si="1"/>
        <v>41.04</v>
      </c>
      <c r="J16" s="1">
        <f t="shared" si="2"/>
        <v>68.04</v>
      </c>
      <c r="K16" s="3">
        <v>5</v>
      </c>
      <c r="L16" s="4">
        <f t="shared" si="5"/>
        <v>73.04</v>
      </c>
    </row>
    <row r="17" spans="1:12" ht="13.95" customHeight="1">
      <c r="A17" s="3">
        <v>15</v>
      </c>
      <c r="B17" s="1" t="s">
        <v>57</v>
      </c>
      <c r="C17" s="1" t="s">
        <v>58</v>
      </c>
      <c r="D17" s="1" t="s">
        <v>32</v>
      </c>
      <c r="E17" s="1" t="s">
        <v>59</v>
      </c>
      <c r="F17" s="1">
        <v>67</v>
      </c>
      <c r="G17" s="2">
        <v>68</v>
      </c>
      <c r="H17" s="1">
        <f t="shared" si="0"/>
        <v>26.8</v>
      </c>
      <c r="I17" s="1">
        <f t="shared" si="1"/>
        <v>40.8</v>
      </c>
      <c r="J17" s="1">
        <f t="shared" si="2"/>
        <v>67.6</v>
      </c>
      <c r="K17" s="3">
        <v>5</v>
      </c>
      <c r="L17" s="4">
        <f t="shared" si="5"/>
        <v>72.6</v>
      </c>
    </row>
    <row r="18" spans="1:12" ht="13.95" customHeight="1">
      <c r="A18" s="3">
        <v>16</v>
      </c>
      <c r="B18" s="1" t="s">
        <v>60</v>
      </c>
      <c r="C18" s="1" t="s">
        <v>61</v>
      </c>
      <c r="D18" s="1" t="s">
        <v>35</v>
      </c>
      <c r="E18" s="1" t="s">
        <v>19</v>
      </c>
      <c r="F18" s="1">
        <v>76</v>
      </c>
      <c r="G18" s="2">
        <v>69.2</v>
      </c>
      <c r="H18" s="1">
        <f t="shared" si="0"/>
        <v>30.4</v>
      </c>
      <c r="I18" s="1">
        <f t="shared" si="1"/>
        <v>41.52</v>
      </c>
      <c r="J18" s="1">
        <f t="shared" si="2"/>
        <v>71.92</v>
      </c>
      <c r="K18" s="3"/>
      <c r="L18" s="4">
        <f t="shared" si="5"/>
        <v>71.92</v>
      </c>
    </row>
    <row r="19" spans="1:12" ht="13.95" customHeight="1">
      <c r="A19" s="3">
        <v>17</v>
      </c>
      <c r="B19" s="1" t="s">
        <v>62</v>
      </c>
      <c r="C19" s="1" t="s">
        <v>63</v>
      </c>
      <c r="D19" s="1" t="s">
        <v>18</v>
      </c>
      <c r="E19" s="1" t="s">
        <v>64</v>
      </c>
      <c r="F19" s="1">
        <v>69</v>
      </c>
      <c r="G19" s="2">
        <v>73</v>
      </c>
      <c r="H19" s="1">
        <f t="shared" si="0"/>
        <v>27.6</v>
      </c>
      <c r="I19" s="1">
        <f t="shared" si="1"/>
        <v>43.8</v>
      </c>
      <c r="J19" s="1">
        <f t="shared" si="2"/>
        <v>71.4</v>
      </c>
      <c r="K19" s="3"/>
      <c r="L19" s="4">
        <f t="shared" si="5"/>
        <v>71.4</v>
      </c>
    </row>
    <row r="20" spans="1:12" ht="13.95" customHeight="1">
      <c r="A20" s="3">
        <v>18</v>
      </c>
      <c r="B20" s="1" t="s">
        <v>65</v>
      </c>
      <c r="C20" s="1" t="s">
        <v>66</v>
      </c>
      <c r="D20" s="1" t="s">
        <v>18</v>
      </c>
      <c r="E20" s="1" t="s">
        <v>26</v>
      </c>
      <c r="F20" s="1">
        <v>68.5</v>
      </c>
      <c r="G20" s="2">
        <v>73</v>
      </c>
      <c r="H20" s="1">
        <f t="shared" si="0"/>
        <v>27.4</v>
      </c>
      <c r="I20" s="1">
        <f t="shared" si="1"/>
        <v>43.8</v>
      </c>
      <c r="J20" s="1">
        <f t="shared" si="2"/>
        <v>71.2</v>
      </c>
      <c r="K20" s="3"/>
      <c r="L20" s="4">
        <f t="shared" si="5"/>
        <v>71.2</v>
      </c>
    </row>
    <row r="21" spans="1:12" ht="13.95" customHeight="1">
      <c r="A21" s="3">
        <v>19</v>
      </c>
      <c r="B21" s="1" t="s">
        <v>67</v>
      </c>
      <c r="C21" s="1" t="s">
        <v>68</v>
      </c>
      <c r="D21" s="1" t="s">
        <v>53</v>
      </c>
      <c r="E21" s="1" t="s">
        <v>69</v>
      </c>
      <c r="F21" s="1">
        <v>65.5</v>
      </c>
      <c r="G21" s="2">
        <v>74.4</v>
      </c>
      <c r="H21" s="1">
        <f t="shared" si="0"/>
        <v>26.2</v>
      </c>
      <c r="I21" s="1">
        <f t="shared" si="1"/>
        <v>44.64</v>
      </c>
      <c r="J21" s="1">
        <f t="shared" si="2"/>
        <v>70.84</v>
      </c>
      <c r="K21" s="3"/>
      <c r="L21" s="4">
        <f t="shared" si="5"/>
        <v>70.84</v>
      </c>
    </row>
    <row r="22" spans="1:12" ht="13.95" customHeight="1">
      <c r="A22" s="3">
        <v>20</v>
      </c>
      <c r="B22" s="1" t="s">
        <v>70</v>
      </c>
      <c r="C22" s="1" t="s">
        <v>71</v>
      </c>
      <c r="D22" s="1" t="s">
        <v>32</v>
      </c>
      <c r="E22" s="1" t="s">
        <v>41</v>
      </c>
      <c r="F22" s="1">
        <v>68</v>
      </c>
      <c r="G22" s="2">
        <v>72</v>
      </c>
      <c r="H22" s="1">
        <f t="shared" si="0"/>
        <v>27.2</v>
      </c>
      <c r="I22" s="1">
        <f t="shared" si="1"/>
        <v>43.2</v>
      </c>
      <c r="J22" s="1">
        <f t="shared" si="2"/>
        <v>70.4</v>
      </c>
      <c r="K22" s="3"/>
      <c r="L22" s="4">
        <f t="shared" si="5"/>
        <v>70.4</v>
      </c>
    </row>
    <row r="23" spans="1:12" ht="13.95" customHeight="1">
      <c r="A23" s="3">
        <v>21</v>
      </c>
      <c r="B23" s="1" t="s">
        <v>72</v>
      </c>
      <c r="C23" s="1" t="s">
        <v>73</v>
      </c>
      <c r="D23" s="1" t="s">
        <v>14</v>
      </c>
      <c r="E23" s="1" t="s">
        <v>23</v>
      </c>
      <c r="F23" s="1">
        <v>74</v>
      </c>
      <c r="G23" s="2">
        <v>67.6</v>
      </c>
      <c r="H23" s="1">
        <f t="shared" si="0"/>
        <v>29.6</v>
      </c>
      <c r="I23" s="1">
        <f t="shared" si="1"/>
        <v>40.56</v>
      </c>
      <c r="J23" s="1">
        <f t="shared" si="2"/>
        <v>70.16</v>
      </c>
      <c r="K23" s="3"/>
      <c r="L23" s="4">
        <f t="shared" si="5"/>
        <v>70.16</v>
      </c>
    </row>
    <row r="24" spans="1:12" ht="13.95" customHeight="1">
      <c r="A24" s="3">
        <v>22</v>
      </c>
      <c r="B24" s="1" t="s">
        <v>74</v>
      </c>
      <c r="C24" s="1" t="s">
        <v>75</v>
      </c>
      <c r="D24" s="1" t="s">
        <v>18</v>
      </c>
      <c r="E24" s="1" t="s">
        <v>14</v>
      </c>
      <c r="F24" s="1">
        <v>68</v>
      </c>
      <c r="G24" s="2">
        <v>71.2</v>
      </c>
      <c r="H24" s="1">
        <f t="shared" si="0"/>
        <v>27.2</v>
      </c>
      <c r="I24" s="1">
        <f t="shared" si="1"/>
        <v>42.72</v>
      </c>
      <c r="J24" s="1">
        <f t="shared" si="2"/>
        <v>69.92</v>
      </c>
      <c r="K24" s="3"/>
      <c r="L24" s="4">
        <f t="shared" si="5"/>
        <v>69.92</v>
      </c>
    </row>
    <row r="25" spans="1:12" ht="13.95" customHeight="1">
      <c r="A25" s="3">
        <v>23</v>
      </c>
      <c r="B25" s="1" t="s">
        <v>76</v>
      </c>
      <c r="C25" s="1" t="s">
        <v>77</v>
      </c>
      <c r="D25" s="1" t="s">
        <v>26</v>
      </c>
      <c r="E25" s="1" t="s">
        <v>78</v>
      </c>
      <c r="F25" s="1">
        <v>70.5</v>
      </c>
      <c r="G25" s="2">
        <v>69</v>
      </c>
      <c r="H25" s="1">
        <f t="shared" si="0"/>
        <v>28.2</v>
      </c>
      <c r="I25" s="1">
        <f t="shared" si="1"/>
        <v>41.4</v>
      </c>
      <c r="J25" s="1">
        <f t="shared" si="2"/>
        <v>69.6</v>
      </c>
      <c r="K25" s="3"/>
      <c r="L25" s="4">
        <f t="shared" si="5"/>
        <v>69.6</v>
      </c>
    </row>
    <row r="26" spans="1:12" ht="13.95" customHeight="1">
      <c r="A26" s="3">
        <v>24</v>
      </c>
      <c r="B26" s="1" t="s">
        <v>79</v>
      </c>
      <c r="C26" s="1" t="s">
        <v>80</v>
      </c>
      <c r="D26" s="1" t="s">
        <v>18</v>
      </c>
      <c r="E26" s="1" t="s">
        <v>42</v>
      </c>
      <c r="F26" s="1">
        <v>65.5</v>
      </c>
      <c r="G26" s="2">
        <v>72.2</v>
      </c>
      <c r="H26" s="1">
        <f t="shared" si="0"/>
        <v>26.2</v>
      </c>
      <c r="I26" s="1">
        <f t="shared" si="1"/>
        <v>43.32</v>
      </c>
      <c r="J26" s="1">
        <f t="shared" si="2"/>
        <v>69.52</v>
      </c>
      <c r="K26" s="3"/>
      <c r="L26" s="4">
        <f t="shared" si="5"/>
        <v>69.52</v>
      </c>
    </row>
    <row r="27" spans="1:12" ht="13.95" customHeight="1">
      <c r="A27" s="3">
        <v>25</v>
      </c>
      <c r="B27" s="1" t="s">
        <v>81</v>
      </c>
      <c r="C27" s="1" t="s">
        <v>82</v>
      </c>
      <c r="D27" s="1" t="s">
        <v>14</v>
      </c>
      <c r="E27" s="1" t="s">
        <v>83</v>
      </c>
      <c r="F27" s="1">
        <v>65.5</v>
      </c>
      <c r="G27" s="2">
        <v>72.2</v>
      </c>
      <c r="H27" s="1">
        <f t="shared" si="0"/>
        <v>26.2</v>
      </c>
      <c r="I27" s="1">
        <f t="shared" si="1"/>
        <v>43.32</v>
      </c>
      <c r="J27" s="1">
        <f t="shared" si="2"/>
        <v>69.52</v>
      </c>
      <c r="K27" s="3"/>
      <c r="L27" s="4">
        <f t="shared" si="5"/>
        <v>69.52</v>
      </c>
    </row>
    <row r="28" spans="1:12" ht="13.95" customHeight="1">
      <c r="A28" s="3">
        <v>26</v>
      </c>
      <c r="B28" s="1" t="s">
        <v>84</v>
      </c>
      <c r="C28" s="1" t="s">
        <v>85</v>
      </c>
      <c r="D28" s="1" t="s">
        <v>14</v>
      </c>
      <c r="E28" s="1" t="s">
        <v>35</v>
      </c>
      <c r="F28" s="1">
        <v>67</v>
      </c>
      <c r="G28" s="2">
        <v>70.4</v>
      </c>
      <c r="H28" s="1">
        <f t="shared" si="0"/>
        <v>26.8</v>
      </c>
      <c r="I28" s="1">
        <f t="shared" si="1"/>
        <v>42.24</v>
      </c>
      <c r="J28" s="1">
        <f t="shared" si="2"/>
        <v>69.04</v>
      </c>
      <c r="K28" s="3"/>
      <c r="L28" s="4">
        <f t="shared" si="5"/>
        <v>69.04</v>
      </c>
    </row>
    <row r="29" spans="1:12" ht="13.95" customHeight="1">
      <c r="A29" s="3">
        <v>27</v>
      </c>
      <c r="B29" s="1" t="s">
        <v>86</v>
      </c>
      <c r="C29" s="1" t="s">
        <v>87</v>
      </c>
      <c r="D29" s="1" t="s">
        <v>41</v>
      </c>
      <c r="E29" s="1" t="s">
        <v>49</v>
      </c>
      <c r="F29" s="1">
        <v>68.5</v>
      </c>
      <c r="G29" s="2">
        <v>69.4</v>
      </c>
      <c r="H29" s="1">
        <f t="shared" si="0"/>
        <v>27.4</v>
      </c>
      <c r="I29" s="1">
        <f t="shared" si="1"/>
        <v>41.64</v>
      </c>
      <c r="J29" s="1">
        <f t="shared" si="2"/>
        <v>69.04</v>
      </c>
      <c r="K29" s="3"/>
      <c r="L29" s="4">
        <f t="shared" si="5"/>
        <v>69.04</v>
      </c>
    </row>
    <row r="30" spans="1:12" ht="13.95" customHeight="1">
      <c r="A30" s="3">
        <v>28</v>
      </c>
      <c r="B30" s="1" t="s">
        <v>88</v>
      </c>
      <c r="C30" s="1" t="s">
        <v>89</v>
      </c>
      <c r="D30" s="1" t="s">
        <v>32</v>
      </c>
      <c r="E30" s="1" t="s">
        <v>23</v>
      </c>
      <c r="F30" s="1">
        <v>74</v>
      </c>
      <c r="G30" s="2">
        <v>65.4</v>
      </c>
      <c r="H30" s="1">
        <f t="shared" si="0"/>
        <v>29.6</v>
      </c>
      <c r="I30" s="1">
        <f t="shared" si="1"/>
        <v>39.24</v>
      </c>
      <c r="J30" s="1">
        <f t="shared" si="2"/>
        <v>68.84</v>
      </c>
      <c r="K30" s="3"/>
      <c r="L30" s="4">
        <f t="shared" si="5"/>
        <v>68.84</v>
      </c>
    </row>
    <row r="31" spans="1:12" ht="13.95" customHeight="1">
      <c r="A31" s="3">
        <v>29</v>
      </c>
      <c r="B31" s="1" t="s">
        <v>90</v>
      </c>
      <c r="C31" s="1" t="s">
        <v>91</v>
      </c>
      <c r="D31" s="1" t="s">
        <v>14</v>
      </c>
      <c r="E31" s="1" t="s">
        <v>32</v>
      </c>
      <c r="F31" s="1">
        <v>65</v>
      </c>
      <c r="G31" s="2">
        <v>71.4</v>
      </c>
      <c r="H31" s="1">
        <f t="shared" si="0"/>
        <v>26</v>
      </c>
      <c r="I31" s="1">
        <f t="shared" si="1"/>
        <v>42.84</v>
      </c>
      <c r="J31" s="1">
        <f t="shared" si="2"/>
        <v>68.84</v>
      </c>
      <c r="K31" s="3"/>
      <c r="L31" s="4">
        <f t="shared" si="5"/>
        <v>68.84</v>
      </c>
    </row>
    <row r="32" spans="1:12" ht="15.6">
      <c r="A32" s="3">
        <v>30</v>
      </c>
      <c r="B32" s="1" t="s">
        <v>92</v>
      </c>
      <c r="C32" s="1" t="s">
        <v>93</v>
      </c>
      <c r="D32" s="1" t="s">
        <v>32</v>
      </c>
      <c r="E32" s="1" t="s">
        <v>64</v>
      </c>
      <c r="F32" s="1">
        <v>69</v>
      </c>
      <c r="G32" s="2">
        <v>68.4</v>
      </c>
      <c r="H32" s="1">
        <f t="shared" si="0"/>
        <v>27.6</v>
      </c>
      <c r="I32" s="1">
        <f t="shared" si="1"/>
        <v>41.04</v>
      </c>
      <c r="J32" s="1">
        <f t="shared" si="2"/>
        <v>68.64</v>
      </c>
      <c r="K32" s="3"/>
      <c r="L32" s="4">
        <f t="shared" si="5"/>
        <v>68.64</v>
      </c>
    </row>
  </sheetData>
  <mergeCells count="1">
    <mergeCell ref="B1:L1"/>
  </mergeCells>
  <printOptions/>
  <pageMargins left="0.751388888888889" right="0.751388888888889" top="0.605555555555556" bottom="0.605555555555556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ts</cp:lastModifiedBy>
  <cp:lastPrinted>2017-07-21T06:03:42Z</cp:lastPrinted>
  <dcterms:created xsi:type="dcterms:W3CDTF">2017-07-18T08:05:00Z</dcterms:created>
  <dcterms:modified xsi:type="dcterms:W3CDTF">2017-07-21T06:10:15Z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