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<sst xmlns="http://schemas.openxmlformats.org/spreadsheetml/2006/main" count="359" uniqueCount="139">
  <si>
    <t>2018国家公务员考试|参照公务员法管理事业单位（陕西职位）最终人数统计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</si>
  <si>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</si>
  <si>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</si>
  <si>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</si>
  <si>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</si>
  <si>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</si>
  <si>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</si>
  <si>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</si>
  <si>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</si>
  <si>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</si>
  <si>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竞争比例</t>
  </si>
  <si>
    <t>水利部黄河水利委员会</t>
  </si>
  <si>
    <t>黄河水利委员会黄河上中游管理局</t>
  </si>
  <si>
    <t>监督处主任科员及以下</t>
  </si>
  <si>
    <t>西安市未央区</t>
  </si>
  <si>
    <t>财务处主任科员及以下</t>
  </si>
  <si>
    <t>水政水资源处主任科员及以下</t>
  </si>
  <si>
    <t>陕西黄河河务局韩城黄河河务局</t>
  </si>
  <si>
    <t>办公室主任科员及以下</t>
  </si>
  <si>
    <t>渭南市韩城市</t>
  </si>
  <si>
    <t>陕西黄河河务局合阳黄河河务局</t>
  </si>
  <si>
    <t>水政水资源科主任科员及以下</t>
  </si>
  <si>
    <t>渭南市合阳县</t>
  </si>
  <si>
    <t>陕西黄河河务局大荔黄河河务局</t>
  </si>
  <si>
    <t>工程管理科主任科员及以下</t>
  </si>
  <si>
    <t>渭南市大荔县</t>
  </si>
  <si>
    <t>国家统计局陕西调查总队</t>
  </si>
  <si>
    <t>陕西调查总队农业处副主任科员</t>
  </si>
  <si>
    <t>陕西省西安市</t>
  </si>
  <si>
    <t>陕西调查总队信息技术应用处副主任科员</t>
  </si>
  <si>
    <t>西安调查队综合处副主任科员</t>
  </si>
  <si>
    <t>铜川调查队业务科室科员</t>
  </si>
  <si>
    <t>陕西省铜川市</t>
  </si>
  <si>
    <t>宝鸡调查队业务科室科员</t>
  </si>
  <si>
    <t>陕西省宝鸡市</t>
  </si>
  <si>
    <t>咸阳调查队业务科室科员</t>
  </si>
  <si>
    <t>陕西省咸阳市</t>
  </si>
  <si>
    <t>渭南调查队业务科室科员1</t>
  </si>
  <si>
    <t>陕西省渭南市</t>
  </si>
  <si>
    <t>渭南调查队业务科室科员2</t>
  </si>
  <si>
    <t>延安调查队业务科室科员1</t>
  </si>
  <si>
    <t>陕西省延安市</t>
  </si>
  <si>
    <t>延安调查队业务科室科员2</t>
  </si>
  <si>
    <t>汉中调查队业务科室科员</t>
  </si>
  <si>
    <t>陕西省汉中市</t>
  </si>
  <si>
    <t>榆林调查队业务科室科员1</t>
  </si>
  <si>
    <t>陕西省榆林市</t>
  </si>
  <si>
    <t>榆林调查队业务科室科员2</t>
  </si>
  <si>
    <t>陕西调查总队综合处室副主任科员</t>
  </si>
  <si>
    <t>安康调查队业务科室科员1</t>
  </si>
  <si>
    <t>陕西省安康市</t>
  </si>
  <si>
    <t>安康调查队业务科室科员2</t>
  </si>
  <si>
    <t>商洛调查队业务科室科员</t>
  </si>
  <si>
    <t>陕西省商洛市</t>
  </si>
  <si>
    <t>西安调查队业务处副主任科员</t>
  </si>
  <si>
    <t>雁塔调查队业务科室科员1</t>
  </si>
  <si>
    <t>西安市雁塔区</t>
  </si>
  <si>
    <t>雁塔调查队业务科室科员2</t>
  </si>
  <si>
    <t>临潼调查队业务科室科员</t>
  </si>
  <si>
    <t>西安市临潼区</t>
  </si>
  <si>
    <t>长安调查队业务科室科员</t>
  </si>
  <si>
    <t>西安市长安区</t>
  </si>
  <si>
    <t>户县调查队业务科室科员</t>
  </si>
  <si>
    <t>西安市鄠邑区</t>
  </si>
  <si>
    <t>西咸新区调查队业务科室科员1</t>
  </si>
  <si>
    <t>西咸新区调查队业务科室科员2</t>
  </si>
  <si>
    <t>宜君调查队业务科室科员</t>
  </si>
  <si>
    <t>铜川市宜君县</t>
  </si>
  <si>
    <t>彬县调查队业务科室科员</t>
  </si>
  <si>
    <t>咸阳市彬县</t>
  </si>
  <si>
    <t>旬邑调查队业务科室科员</t>
  </si>
  <si>
    <t>咸阳市旬邑县</t>
  </si>
  <si>
    <t>富平调查队业务科室科员</t>
  </si>
  <si>
    <t>渭南市富平县</t>
  </si>
  <si>
    <t>子长调查队业务科室科员</t>
  </si>
  <si>
    <t>延安市子长县</t>
  </si>
  <si>
    <t>略阳调查队业务科室科员</t>
  </si>
  <si>
    <t>汉中市略阳县</t>
  </si>
  <si>
    <t>神木调查队业务科室科员</t>
  </si>
  <si>
    <t>榆林市神木县</t>
  </si>
  <si>
    <t>定边调查队业务科室科员</t>
  </si>
  <si>
    <t>榆林市定边县</t>
  </si>
  <si>
    <t>紫阳调查队业务科室科员</t>
  </si>
  <si>
    <t>安康市紫阳县</t>
  </si>
  <si>
    <t>旬阳调查队业务科室科员</t>
  </si>
  <si>
    <t>安康市旬阳县</t>
  </si>
  <si>
    <t>洛南调查队业务科室科员</t>
  </si>
  <si>
    <t>商洛市洛南县</t>
  </si>
  <si>
    <t>陕西省气象局</t>
  </si>
  <si>
    <t>科技与预报处科员</t>
  </si>
  <si>
    <t>西安市莲湖区</t>
  </si>
  <si>
    <t>应急与减灾处科员</t>
  </si>
  <si>
    <t>观测与网络处科员</t>
  </si>
  <si>
    <t>榆林市吴堡县气象局</t>
  </si>
  <si>
    <t>防灾减灾科科员</t>
  </si>
  <si>
    <t>榆林市吴堡县</t>
  </si>
  <si>
    <t>延安市延川县气象局</t>
  </si>
  <si>
    <t>延安市延川县</t>
  </si>
  <si>
    <t>咸阳市旬邑县气象局</t>
  </si>
  <si>
    <t>汉中市略阳县气象局</t>
  </si>
  <si>
    <t>安康市白河县气象局</t>
  </si>
  <si>
    <t>安康市白河县</t>
  </si>
  <si>
    <t>安康市镇坪县气象局</t>
  </si>
  <si>
    <t>安康市镇坪县</t>
  </si>
  <si>
    <t>商洛市镇安县气象局</t>
  </si>
  <si>
    <t>商洛市镇安县</t>
  </si>
  <si>
    <t>眉县调查队业务科室科员</t>
  </si>
  <si>
    <t>宝鸡市眉县</t>
  </si>
  <si>
    <t>杨凌调查队业务科室科员</t>
  </si>
  <si>
    <t>陕西省</t>
  </si>
  <si>
    <t>大荔调查队业务科室科员</t>
  </si>
  <si>
    <t>黄陵调查队业务科室科员</t>
  </si>
  <si>
    <t>延安市黄陵县</t>
  </si>
  <si>
    <t>勉县调查队业务科室科员</t>
  </si>
  <si>
    <t>汉中市勉县</t>
  </si>
  <si>
    <t>中国银行业监督管理委员会陕西监管局</t>
  </si>
  <si>
    <t>陕西银监局</t>
  </si>
  <si>
    <t>监管部门主任科员及以下</t>
  </si>
  <si>
    <t>商南调查队业务科室科员</t>
  </si>
  <si>
    <t>商洛市商南县</t>
  </si>
  <si>
    <t>宝鸡银监分局</t>
  </si>
  <si>
    <t>渭南银监分局</t>
  </si>
  <si>
    <t>法规部门主任科员及以下</t>
  </si>
  <si>
    <t>铜川银监分局</t>
  </si>
  <si>
    <t>综合部门主任科员及以下</t>
  </si>
  <si>
    <t>汉中银监分局</t>
  </si>
  <si>
    <t>安康银监分局</t>
  </si>
  <si>
    <t>信息科技部门主任科员及以下</t>
  </si>
  <si>
    <t>延安银监分局</t>
  </si>
  <si>
    <t>咸阳银监分局</t>
  </si>
  <si>
    <t>榆林银监分局</t>
  </si>
  <si>
    <t>中国证券监督管理委员会陕西监管局</t>
  </si>
  <si>
    <t>辖区法律类监管（或综合）岗位主任科员及以下</t>
  </si>
  <si>
    <t>商洛银监分局</t>
  </si>
  <si>
    <t>中国保险监督管理委员会陕西监管局</t>
  </si>
  <si>
    <t>陕西保监局</t>
  </si>
  <si>
    <t>业务监管岗主任科员及以下</t>
  </si>
  <si>
    <t>陕西保监局延安保监分局</t>
  </si>
  <si>
    <t>辖区会计类监管（或综合）岗位主任科员及以下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</si>
</sst>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63"/>
      <name val="微软雅黑"/>
      <family val="2"/>
    </font>
    <font>
      <sz val="10"/>
      <color indexed="8"/>
      <name val="微软雅黑"/>
      <family val="2"/>
    </font>
    <font>
      <sz val="10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333333"/>
      <name val="微软雅黑"/>
      <family val="2"/>
    </font>
    <font>
      <sz val="10"/>
      <color theme="1"/>
      <name val="微软雅黑"/>
      <family val="2"/>
    </font>
    <font>
      <sz val="10"/>
      <color rgb="FF333333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2" fillId="33" borderId="11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/>
    </xf>
    <xf numFmtId="176" fontId="44" fillId="34" borderId="11" xfId="0" applyNumberFormat="1" applyFont="1" applyFill="1" applyBorder="1" applyAlignment="1">
      <alignment horizontal="center" vertical="center" wrapText="1"/>
    </xf>
    <xf numFmtId="176" fontId="42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1">
      <selection activeCell="A1" sqref="A1:J90"/>
    </sheetView>
  </sheetViews>
  <sheetFormatPr defaultColWidth="9.00390625" defaultRowHeight="15"/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7"/>
    </row>
    <row r="2" spans="1:10" ht="3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9.5">
      <c r="A3" s="4" t="s">
        <v>11</v>
      </c>
      <c r="B3" s="5">
        <v>119102</v>
      </c>
      <c r="C3" s="6" t="s">
        <v>12</v>
      </c>
      <c r="D3" s="6" t="s">
        <v>13</v>
      </c>
      <c r="E3" s="6">
        <v>400110501002</v>
      </c>
      <c r="F3" s="6">
        <v>1</v>
      </c>
      <c r="G3" s="6" t="s">
        <v>14</v>
      </c>
      <c r="H3" s="6">
        <v>0</v>
      </c>
      <c r="I3" s="6">
        <v>625</v>
      </c>
      <c r="J3" s="5">
        <f aca="true" t="shared" si="0" ref="J3:J66">I3/F3</f>
        <v>625</v>
      </c>
    </row>
    <row r="4" spans="1:10" ht="49.5">
      <c r="A4" s="4" t="s">
        <v>11</v>
      </c>
      <c r="B4" s="5">
        <v>119102</v>
      </c>
      <c r="C4" s="6" t="s">
        <v>12</v>
      </c>
      <c r="D4" s="6" t="s">
        <v>15</v>
      </c>
      <c r="E4" s="6">
        <v>400110501003</v>
      </c>
      <c r="F4" s="6">
        <v>1</v>
      </c>
      <c r="G4" s="6" t="s">
        <v>14</v>
      </c>
      <c r="H4" s="6">
        <v>0</v>
      </c>
      <c r="I4" s="6">
        <v>578</v>
      </c>
      <c r="J4" s="5">
        <f t="shared" si="0"/>
        <v>578</v>
      </c>
    </row>
    <row r="5" spans="1:10" ht="49.5">
      <c r="A5" s="4" t="s">
        <v>11</v>
      </c>
      <c r="B5" s="5">
        <v>119102</v>
      </c>
      <c r="C5" s="6" t="s">
        <v>12</v>
      </c>
      <c r="D5" s="6" t="s">
        <v>16</v>
      </c>
      <c r="E5" s="6">
        <v>400110501001</v>
      </c>
      <c r="F5" s="6">
        <v>2</v>
      </c>
      <c r="G5" s="6" t="s">
        <v>14</v>
      </c>
      <c r="H5" s="6">
        <v>0</v>
      </c>
      <c r="I5" s="6">
        <v>988</v>
      </c>
      <c r="J5" s="5">
        <f t="shared" si="0"/>
        <v>494</v>
      </c>
    </row>
    <row r="6" spans="1:10" ht="49.5">
      <c r="A6" s="4" t="s">
        <v>11</v>
      </c>
      <c r="B6" s="5">
        <v>119102</v>
      </c>
      <c r="C6" s="6" t="s">
        <v>17</v>
      </c>
      <c r="D6" s="6" t="s">
        <v>18</v>
      </c>
      <c r="E6" s="6">
        <v>400110802001</v>
      </c>
      <c r="F6" s="6">
        <v>1</v>
      </c>
      <c r="G6" s="6" t="s">
        <v>19</v>
      </c>
      <c r="H6" s="6">
        <v>0</v>
      </c>
      <c r="I6" s="6">
        <v>299</v>
      </c>
      <c r="J6" s="5">
        <f t="shared" si="0"/>
        <v>299</v>
      </c>
    </row>
    <row r="7" spans="1:10" ht="49.5">
      <c r="A7" s="4" t="s">
        <v>11</v>
      </c>
      <c r="B7" s="5">
        <v>119102</v>
      </c>
      <c r="C7" s="6" t="s">
        <v>20</v>
      </c>
      <c r="D7" s="6" t="s">
        <v>21</v>
      </c>
      <c r="E7" s="6">
        <v>400110803001</v>
      </c>
      <c r="F7" s="6">
        <v>1</v>
      </c>
      <c r="G7" s="6" t="s">
        <v>22</v>
      </c>
      <c r="H7" s="6">
        <v>0</v>
      </c>
      <c r="I7" s="6">
        <v>264</v>
      </c>
      <c r="J7" s="5">
        <f t="shared" si="0"/>
        <v>264</v>
      </c>
    </row>
    <row r="8" spans="1:10" ht="49.5">
      <c r="A8" s="4" t="s">
        <v>11</v>
      </c>
      <c r="B8" s="5">
        <v>119102</v>
      </c>
      <c r="C8" s="6" t="s">
        <v>23</v>
      </c>
      <c r="D8" s="6" t="s">
        <v>24</v>
      </c>
      <c r="E8" s="6">
        <v>400110805001</v>
      </c>
      <c r="F8" s="6">
        <v>1</v>
      </c>
      <c r="G8" s="6" t="s">
        <v>25</v>
      </c>
      <c r="H8" s="6">
        <v>0</v>
      </c>
      <c r="I8" s="6">
        <v>264</v>
      </c>
      <c r="J8" s="5">
        <f t="shared" si="0"/>
        <v>264</v>
      </c>
    </row>
    <row r="9" spans="1:10" ht="49.5">
      <c r="A9" s="4" t="s">
        <v>26</v>
      </c>
      <c r="B9" s="5">
        <v>135127</v>
      </c>
      <c r="C9" s="6" t="s">
        <v>26</v>
      </c>
      <c r="D9" s="6" t="s">
        <v>27</v>
      </c>
      <c r="E9" s="6">
        <v>400110127002</v>
      </c>
      <c r="F9" s="6">
        <v>1</v>
      </c>
      <c r="G9" s="6" t="s">
        <v>28</v>
      </c>
      <c r="H9" s="6">
        <v>0</v>
      </c>
      <c r="I9" s="6">
        <v>160</v>
      </c>
      <c r="J9" s="5">
        <f t="shared" si="0"/>
        <v>160</v>
      </c>
    </row>
    <row r="10" spans="1:10" ht="66">
      <c r="A10" s="4" t="s">
        <v>26</v>
      </c>
      <c r="B10" s="5">
        <v>135127</v>
      </c>
      <c r="C10" s="6" t="s">
        <v>26</v>
      </c>
      <c r="D10" s="6" t="s">
        <v>29</v>
      </c>
      <c r="E10" s="6">
        <v>400110127003</v>
      </c>
      <c r="F10" s="6">
        <v>1</v>
      </c>
      <c r="G10" s="6" t="s">
        <v>28</v>
      </c>
      <c r="H10" s="6">
        <v>0</v>
      </c>
      <c r="I10" s="6">
        <v>159</v>
      </c>
      <c r="J10" s="5">
        <f t="shared" si="0"/>
        <v>159</v>
      </c>
    </row>
    <row r="11" spans="1:10" ht="49.5">
      <c r="A11" s="4" t="s">
        <v>26</v>
      </c>
      <c r="B11" s="5">
        <v>135127</v>
      </c>
      <c r="C11" s="6" t="s">
        <v>26</v>
      </c>
      <c r="D11" s="6" t="s">
        <v>30</v>
      </c>
      <c r="E11" s="6">
        <v>400110127005</v>
      </c>
      <c r="F11" s="6">
        <v>1</v>
      </c>
      <c r="G11" s="6" t="s">
        <v>28</v>
      </c>
      <c r="H11" s="6">
        <v>0</v>
      </c>
      <c r="I11" s="6">
        <v>139</v>
      </c>
      <c r="J11" s="5">
        <f t="shared" si="0"/>
        <v>139</v>
      </c>
    </row>
    <row r="12" spans="1:10" ht="49.5">
      <c r="A12" s="4" t="s">
        <v>26</v>
      </c>
      <c r="B12" s="5">
        <v>135127</v>
      </c>
      <c r="C12" s="6" t="s">
        <v>26</v>
      </c>
      <c r="D12" s="6" t="s">
        <v>31</v>
      </c>
      <c r="E12" s="6">
        <v>400110127006</v>
      </c>
      <c r="F12" s="6">
        <v>1</v>
      </c>
      <c r="G12" s="6" t="s">
        <v>32</v>
      </c>
      <c r="H12" s="6">
        <v>0</v>
      </c>
      <c r="I12" s="6">
        <v>129</v>
      </c>
      <c r="J12" s="5">
        <f t="shared" si="0"/>
        <v>129</v>
      </c>
    </row>
    <row r="13" spans="1:10" ht="49.5">
      <c r="A13" s="4" t="s">
        <v>26</v>
      </c>
      <c r="B13" s="5">
        <v>135127</v>
      </c>
      <c r="C13" s="6" t="s">
        <v>26</v>
      </c>
      <c r="D13" s="6" t="s">
        <v>33</v>
      </c>
      <c r="E13" s="6">
        <v>400110127007</v>
      </c>
      <c r="F13" s="6">
        <v>1</v>
      </c>
      <c r="G13" s="6" t="s">
        <v>34</v>
      </c>
      <c r="H13" s="6">
        <v>0</v>
      </c>
      <c r="I13" s="6">
        <v>120</v>
      </c>
      <c r="J13" s="5">
        <f t="shared" si="0"/>
        <v>120</v>
      </c>
    </row>
    <row r="14" spans="1:10" ht="49.5">
      <c r="A14" s="4" t="s">
        <v>26</v>
      </c>
      <c r="B14" s="5">
        <v>135127</v>
      </c>
      <c r="C14" s="6" t="s">
        <v>26</v>
      </c>
      <c r="D14" s="6" t="s">
        <v>35</v>
      </c>
      <c r="E14" s="6">
        <v>400110127008</v>
      </c>
      <c r="F14" s="6">
        <v>1</v>
      </c>
      <c r="G14" s="6" t="s">
        <v>36</v>
      </c>
      <c r="H14" s="6">
        <v>0</v>
      </c>
      <c r="I14" s="6">
        <v>113</v>
      </c>
      <c r="J14" s="5">
        <f t="shared" si="0"/>
        <v>113</v>
      </c>
    </row>
    <row r="15" spans="1:10" ht="49.5">
      <c r="A15" s="4" t="s">
        <v>26</v>
      </c>
      <c r="B15" s="5">
        <v>135127</v>
      </c>
      <c r="C15" s="6" t="s">
        <v>26</v>
      </c>
      <c r="D15" s="6" t="s">
        <v>37</v>
      </c>
      <c r="E15" s="6">
        <v>400110127009</v>
      </c>
      <c r="F15" s="6">
        <v>1</v>
      </c>
      <c r="G15" s="6" t="s">
        <v>38</v>
      </c>
      <c r="H15" s="6">
        <v>0</v>
      </c>
      <c r="I15" s="6">
        <v>110</v>
      </c>
      <c r="J15" s="5">
        <f t="shared" si="0"/>
        <v>110</v>
      </c>
    </row>
    <row r="16" spans="1:10" ht="49.5">
      <c r="A16" s="4" t="s">
        <v>26</v>
      </c>
      <c r="B16" s="5">
        <v>135127</v>
      </c>
      <c r="C16" s="6" t="s">
        <v>26</v>
      </c>
      <c r="D16" s="6" t="s">
        <v>39</v>
      </c>
      <c r="E16" s="6">
        <v>400110127010</v>
      </c>
      <c r="F16" s="6">
        <v>1</v>
      </c>
      <c r="G16" s="6" t="s">
        <v>38</v>
      </c>
      <c r="H16" s="6">
        <v>0</v>
      </c>
      <c r="I16" s="6">
        <v>110</v>
      </c>
      <c r="J16" s="5">
        <f t="shared" si="0"/>
        <v>110</v>
      </c>
    </row>
    <row r="17" spans="1:10" ht="49.5">
      <c r="A17" s="4" t="s">
        <v>26</v>
      </c>
      <c r="B17" s="5">
        <v>135127</v>
      </c>
      <c r="C17" s="6" t="s">
        <v>26</v>
      </c>
      <c r="D17" s="6" t="s">
        <v>40</v>
      </c>
      <c r="E17" s="6">
        <v>400110127011</v>
      </c>
      <c r="F17" s="6">
        <v>1</v>
      </c>
      <c r="G17" s="6" t="s">
        <v>41</v>
      </c>
      <c r="H17" s="6">
        <v>0</v>
      </c>
      <c r="I17" s="6">
        <v>108</v>
      </c>
      <c r="J17" s="5">
        <f t="shared" si="0"/>
        <v>108</v>
      </c>
    </row>
    <row r="18" spans="1:10" ht="49.5">
      <c r="A18" s="4" t="s">
        <v>26</v>
      </c>
      <c r="B18" s="5">
        <v>135127</v>
      </c>
      <c r="C18" s="6" t="s">
        <v>26</v>
      </c>
      <c r="D18" s="6" t="s">
        <v>42</v>
      </c>
      <c r="E18" s="6">
        <v>400110127012</v>
      </c>
      <c r="F18" s="6">
        <v>1</v>
      </c>
      <c r="G18" s="6" t="s">
        <v>41</v>
      </c>
      <c r="H18" s="6">
        <v>0</v>
      </c>
      <c r="I18" s="6">
        <v>104</v>
      </c>
      <c r="J18" s="5">
        <f t="shared" si="0"/>
        <v>104</v>
      </c>
    </row>
    <row r="19" spans="1:10" ht="49.5">
      <c r="A19" s="4" t="s">
        <v>26</v>
      </c>
      <c r="B19" s="5">
        <v>135127</v>
      </c>
      <c r="C19" s="6" t="s">
        <v>26</v>
      </c>
      <c r="D19" s="6" t="s">
        <v>43</v>
      </c>
      <c r="E19" s="6">
        <v>400110127013</v>
      </c>
      <c r="F19" s="6">
        <v>1</v>
      </c>
      <c r="G19" s="6" t="s">
        <v>44</v>
      </c>
      <c r="H19" s="6">
        <v>0</v>
      </c>
      <c r="I19" s="6">
        <v>103</v>
      </c>
      <c r="J19" s="5">
        <f t="shared" si="0"/>
        <v>103</v>
      </c>
    </row>
    <row r="20" spans="1:10" ht="49.5">
      <c r="A20" s="4" t="s">
        <v>26</v>
      </c>
      <c r="B20" s="5">
        <v>135127</v>
      </c>
      <c r="C20" s="6" t="s">
        <v>26</v>
      </c>
      <c r="D20" s="6" t="s">
        <v>45</v>
      </c>
      <c r="E20" s="6">
        <v>400110127014</v>
      </c>
      <c r="F20" s="6">
        <v>1</v>
      </c>
      <c r="G20" s="6" t="s">
        <v>46</v>
      </c>
      <c r="H20" s="6">
        <v>0</v>
      </c>
      <c r="I20" s="6">
        <v>101</v>
      </c>
      <c r="J20" s="5">
        <f t="shared" si="0"/>
        <v>101</v>
      </c>
    </row>
    <row r="21" spans="1:10" ht="49.5">
      <c r="A21" s="4" t="s">
        <v>26</v>
      </c>
      <c r="B21" s="5">
        <v>135127</v>
      </c>
      <c r="C21" s="6" t="s">
        <v>26</v>
      </c>
      <c r="D21" s="6" t="s">
        <v>47</v>
      </c>
      <c r="E21" s="6">
        <v>400110127015</v>
      </c>
      <c r="F21" s="6">
        <v>1</v>
      </c>
      <c r="G21" s="6" t="s">
        <v>46</v>
      </c>
      <c r="H21" s="6">
        <v>0</v>
      </c>
      <c r="I21" s="6">
        <v>98</v>
      </c>
      <c r="J21" s="5">
        <f t="shared" si="0"/>
        <v>98</v>
      </c>
    </row>
    <row r="22" spans="1:10" ht="49.5">
      <c r="A22" s="4" t="s">
        <v>26</v>
      </c>
      <c r="B22" s="5">
        <v>135127</v>
      </c>
      <c r="C22" s="6" t="s">
        <v>26</v>
      </c>
      <c r="D22" s="6" t="s">
        <v>48</v>
      </c>
      <c r="E22" s="6">
        <v>400110127001</v>
      </c>
      <c r="F22" s="6">
        <v>2</v>
      </c>
      <c r="G22" s="6" t="s">
        <v>28</v>
      </c>
      <c r="H22" s="6">
        <v>0</v>
      </c>
      <c r="I22" s="6">
        <v>177</v>
      </c>
      <c r="J22" s="5">
        <f t="shared" si="0"/>
        <v>88.5</v>
      </c>
    </row>
    <row r="23" spans="1:10" ht="49.5">
      <c r="A23" s="4" t="s">
        <v>26</v>
      </c>
      <c r="B23" s="5">
        <v>135127</v>
      </c>
      <c r="C23" s="6" t="s">
        <v>26</v>
      </c>
      <c r="D23" s="6" t="s">
        <v>49</v>
      </c>
      <c r="E23" s="6">
        <v>400110127016</v>
      </c>
      <c r="F23" s="6">
        <v>1</v>
      </c>
      <c r="G23" s="6" t="s">
        <v>50</v>
      </c>
      <c r="H23" s="6">
        <v>0</v>
      </c>
      <c r="I23" s="6">
        <v>86</v>
      </c>
      <c r="J23" s="5">
        <f t="shared" si="0"/>
        <v>86</v>
      </c>
    </row>
    <row r="24" spans="1:10" ht="49.5">
      <c r="A24" s="4" t="s">
        <v>26</v>
      </c>
      <c r="B24" s="5">
        <v>135127</v>
      </c>
      <c r="C24" s="6" t="s">
        <v>26</v>
      </c>
      <c r="D24" s="6" t="s">
        <v>51</v>
      </c>
      <c r="E24" s="6">
        <v>400110127017</v>
      </c>
      <c r="F24" s="6">
        <v>1</v>
      </c>
      <c r="G24" s="6" t="s">
        <v>50</v>
      </c>
      <c r="H24" s="6">
        <v>0</v>
      </c>
      <c r="I24" s="6">
        <v>82</v>
      </c>
      <c r="J24" s="5">
        <f t="shared" si="0"/>
        <v>82</v>
      </c>
    </row>
    <row r="25" spans="1:10" ht="49.5">
      <c r="A25" s="4" t="s">
        <v>26</v>
      </c>
      <c r="B25" s="5">
        <v>135127</v>
      </c>
      <c r="C25" s="6" t="s">
        <v>26</v>
      </c>
      <c r="D25" s="6" t="s">
        <v>52</v>
      </c>
      <c r="E25" s="6">
        <v>400110127018</v>
      </c>
      <c r="F25" s="6">
        <v>1</v>
      </c>
      <c r="G25" s="6" t="s">
        <v>53</v>
      </c>
      <c r="H25" s="6">
        <v>0</v>
      </c>
      <c r="I25" s="6">
        <v>79</v>
      </c>
      <c r="J25" s="5">
        <f t="shared" si="0"/>
        <v>79</v>
      </c>
    </row>
    <row r="26" spans="1:10" ht="49.5">
      <c r="A26" s="4" t="s">
        <v>26</v>
      </c>
      <c r="B26" s="5">
        <v>135127</v>
      </c>
      <c r="C26" s="6" t="s">
        <v>26</v>
      </c>
      <c r="D26" s="6" t="s">
        <v>54</v>
      </c>
      <c r="E26" s="6">
        <v>400110127004</v>
      </c>
      <c r="F26" s="6">
        <v>2</v>
      </c>
      <c r="G26" s="6" t="s">
        <v>28</v>
      </c>
      <c r="H26" s="6">
        <v>0</v>
      </c>
      <c r="I26" s="6">
        <v>147</v>
      </c>
      <c r="J26" s="5">
        <f t="shared" si="0"/>
        <v>73.5</v>
      </c>
    </row>
    <row r="27" spans="1:10" ht="49.5">
      <c r="A27" s="4" t="s">
        <v>26</v>
      </c>
      <c r="B27" s="5">
        <v>135127</v>
      </c>
      <c r="C27" s="6" t="s">
        <v>26</v>
      </c>
      <c r="D27" s="6" t="s">
        <v>55</v>
      </c>
      <c r="E27" s="6">
        <v>400110127019</v>
      </c>
      <c r="F27" s="6">
        <v>1</v>
      </c>
      <c r="G27" s="6" t="s">
        <v>56</v>
      </c>
      <c r="H27" s="6">
        <v>0</v>
      </c>
      <c r="I27" s="6">
        <v>70</v>
      </c>
      <c r="J27" s="5">
        <f t="shared" si="0"/>
        <v>70</v>
      </c>
    </row>
    <row r="28" spans="1:10" ht="49.5">
      <c r="A28" s="4" t="s">
        <v>26</v>
      </c>
      <c r="B28" s="5">
        <v>135127</v>
      </c>
      <c r="C28" s="6" t="s">
        <v>26</v>
      </c>
      <c r="D28" s="6" t="s">
        <v>57</v>
      </c>
      <c r="E28" s="6">
        <v>400110127020</v>
      </c>
      <c r="F28" s="6">
        <v>1</v>
      </c>
      <c r="G28" s="6" t="s">
        <v>56</v>
      </c>
      <c r="H28" s="6">
        <v>0</v>
      </c>
      <c r="I28" s="6">
        <v>64</v>
      </c>
      <c r="J28" s="5">
        <f t="shared" si="0"/>
        <v>64</v>
      </c>
    </row>
    <row r="29" spans="1:10" ht="49.5">
      <c r="A29" s="4" t="s">
        <v>26</v>
      </c>
      <c r="B29" s="5">
        <v>135127</v>
      </c>
      <c r="C29" s="6" t="s">
        <v>26</v>
      </c>
      <c r="D29" s="6" t="s">
        <v>58</v>
      </c>
      <c r="E29" s="6">
        <v>400110127023</v>
      </c>
      <c r="F29" s="6">
        <v>1</v>
      </c>
      <c r="G29" s="6" t="s">
        <v>59</v>
      </c>
      <c r="H29" s="6">
        <v>0</v>
      </c>
      <c r="I29" s="6">
        <v>60</v>
      </c>
      <c r="J29" s="5">
        <f t="shared" si="0"/>
        <v>60</v>
      </c>
    </row>
    <row r="30" spans="1:10" ht="49.5">
      <c r="A30" s="4" t="s">
        <v>26</v>
      </c>
      <c r="B30" s="5">
        <v>135127</v>
      </c>
      <c r="C30" s="6" t="s">
        <v>26</v>
      </c>
      <c r="D30" s="6" t="s">
        <v>60</v>
      </c>
      <c r="E30" s="6">
        <v>400110127024</v>
      </c>
      <c r="F30" s="6">
        <v>1</v>
      </c>
      <c r="G30" s="6" t="s">
        <v>61</v>
      </c>
      <c r="H30" s="6">
        <v>0</v>
      </c>
      <c r="I30" s="6">
        <v>56</v>
      </c>
      <c r="J30" s="5">
        <f t="shared" si="0"/>
        <v>56</v>
      </c>
    </row>
    <row r="31" spans="1:10" ht="49.5">
      <c r="A31" s="4" t="s">
        <v>26</v>
      </c>
      <c r="B31" s="5">
        <v>135127</v>
      </c>
      <c r="C31" s="6" t="s">
        <v>26</v>
      </c>
      <c r="D31" s="6" t="s">
        <v>62</v>
      </c>
      <c r="E31" s="6">
        <v>400110127025</v>
      </c>
      <c r="F31" s="6">
        <v>1</v>
      </c>
      <c r="G31" s="6" t="s">
        <v>63</v>
      </c>
      <c r="H31" s="6">
        <v>0</v>
      </c>
      <c r="I31" s="6">
        <v>51</v>
      </c>
      <c r="J31" s="5">
        <f t="shared" si="0"/>
        <v>51</v>
      </c>
    </row>
    <row r="32" spans="1:10" ht="49.5">
      <c r="A32" s="4" t="s">
        <v>26</v>
      </c>
      <c r="B32" s="5">
        <v>135127</v>
      </c>
      <c r="C32" s="6" t="s">
        <v>26</v>
      </c>
      <c r="D32" s="6" t="s">
        <v>64</v>
      </c>
      <c r="E32" s="6">
        <v>400110127026</v>
      </c>
      <c r="F32" s="6">
        <v>1</v>
      </c>
      <c r="G32" s="6" t="s">
        <v>28</v>
      </c>
      <c r="H32" s="6">
        <v>0</v>
      </c>
      <c r="I32" s="6">
        <v>49</v>
      </c>
      <c r="J32" s="5">
        <f t="shared" si="0"/>
        <v>49</v>
      </c>
    </row>
    <row r="33" spans="1:10" ht="49.5">
      <c r="A33" s="4" t="s">
        <v>26</v>
      </c>
      <c r="B33" s="5">
        <v>135127</v>
      </c>
      <c r="C33" s="6" t="s">
        <v>26</v>
      </c>
      <c r="D33" s="6" t="s">
        <v>65</v>
      </c>
      <c r="E33" s="6">
        <v>400110127027</v>
      </c>
      <c r="F33" s="6">
        <v>1</v>
      </c>
      <c r="G33" s="6" t="s">
        <v>28</v>
      </c>
      <c r="H33" s="6">
        <v>0</v>
      </c>
      <c r="I33" s="6">
        <v>46</v>
      </c>
      <c r="J33" s="5">
        <f t="shared" si="0"/>
        <v>46</v>
      </c>
    </row>
    <row r="34" spans="1:10" ht="49.5">
      <c r="A34" s="4" t="s">
        <v>26</v>
      </c>
      <c r="B34" s="5">
        <v>135127</v>
      </c>
      <c r="C34" s="6" t="s">
        <v>26</v>
      </c>
      <c r="D34" s="6" t="s">
        <v>66</v>
      </c>
      <c r="E34" s="6">
        <v>400110127028</v>
      </c>
      <c r="F34" s="6">
        <v>1</v>
      </c>
      <c r="G34" s="6" t="s">
        <v>67</v>
      </c>
      <c r="H34" s="6">
        <v>0</v>
      </c>
      <c r="I34" s="6">
        <v>45</v>
      </c>
      <c r="J34" s="5">
        <f t="shared" si="0"/>
        <v>45</v>
      </c>
    </row>
    <row r="35" spans="1:10" ht="49.5">
      <c r="A35" s="4" t="s">
        <v>26</v>
      </c>
      <c r="B35" s="5">
        <v>135127</v>
      </c>
      <c r="C35" s="6" t="s">
        <v>26</v>
      </c>
      <c r="D35" s="6" t="s">
        <v>68</v>
      </c>
      <c r="E35" s="6">
        <v>400110127031</v>
      </c>
      <c r="F35" s="6">
        <v>1</v>
      </c>
      <c r="G35" s="6" t="s">
        <v>69</v>
      </c>
      <c r="H35" s="6">
        <v>0</v>
      </c>
      <c r="I35" s="6">
        <v>42</v>
      </c>
      <c r="J35" s="5">
        <f t="shared" si="0"/>
        <v>42</v>
      </c>
    </row>
    <row r="36" spans="1:10" ht="49.5">
      <c r="A36" s="4" t="s">
        <v>26</v>
      </c>
      <c r="B36" s="5">
        <v>135127</v>
      </c>
      <c r="C36" s="6" t="s">
        <v>26</v>
      </c>
      <c r="D36" s="6" t="s">
        <v>70</v>
      </c>
      <c r="E36" s="6">
        <v>400110127032</v>
      </c>
      <c r="F36" s="6">
        <v>1</v>
      </c>
      <c r="G36" s="6" t="s">
        <v>71</v>
      </c>
      <c r="H36" s="6">
        <v>0</v>
      </c>
      <c r="I36" s="6">
        <v>41</v>
      </c>
      <c r="J36" s="5">
        <f t="shared" si="0"/>
        <v>41</v>
      </c>
    </row>
    <row r="37" spans="1:10" ht="49.5">
      <c r="A37" s="4" t="s">
        <v>26</v>
      </c>
      <c r="B37" s="5">
        <v>135127</v>
      </c>
      <c r="C37" s="6" t="s">
        <v>26</v>
      </c>
      <c r="D37" s="6" t="s">
        <v>72</v>
      </c>
      <c r="E37" s="6">
        <v>400110127034</v>
      </c>
      <c r="F37" s="6">
        <v>1</v>
      </c>
      <c r="G37" s="6" t="s">
        <v>73</v>
      </c>
      <c r="H37" s="6">
        <v>0</v>
      </c>
      <c r="I37" s="6">
        <v>39</v>
      </c>
      <c r="J37" s="5">
        <f t="shared" si="0"/>
        <v>39</v>
      </c>
    </row>
    <row r="38" spans="1:10" ht="49.5">
      <c r="A38" s="4" t="s">
        <v>26</v>
      </c>
      <c r="B38" s="5">
        <v>135127</v>
      </c>
      <c r="C38" s="6" t="s">
        <v>26</v>
      </c>
      <c r="D38" s="6" t="s">
        <v>74</v>
      </c>
      <c r="E38" s="6">
        <v>400110127035</v>
      </c>
      <c r="F38" s="6">
        <v>1</v>
      </c>
      <c r="G38" s="6" t="s">
        <v>75</v>
      </c>
      <c r="H38" s="6">
        <v>0</v>
      </c>
      <c r="I38" s="6">
        <v>37</v>
      </c>
      <c r="J38" s="5">
        <f t="shared" si="0"/>
        <v>37</v>
      </c>
    </row>
    <row r="39" spans="1:10" ht="49.5">
      <c r="A39" s="4" t="s">
        <v>26</v>
      </c>
      <c r="B39" s="5">
        <v>135127</v>
      </c>
      <c r="C39" s="6" t="s">
        <v>26</v>
      </c>
      <c r="D39" s="6" t="s">
        <v>76</v>
      </c>
      <c r="E39" s="6">
        <v>400110127039</v>
      </c>
      <c r="F39" s="6">
        <v>1</v>
      </c>
      <c r="G39" s="6" t="s">
        <v>77</v>
      </c>
      <c r="H39" s="6">
        <v>0</v>
      </c>
      <c r="I39" s="6">
        <v>33</v>
      </c>
      <c r="J39" s="5">
        <f t="shared" si="0"/>
        <v>33</v>
      </c>
    </row>
    <row r="40" spans="1:10" ht="49.5">
      <c r="A40" s="4" t="s">
        <v>26</v>
      </c>
      <c r="B40" s="5">
        <v>135127</v>
      </c>
      <c r="C40" s="6" t="s">
        <v>26</v>
      </c>
      <c r="D40" s="6" t="s">
        <v>78</v>
      </c>
      <c r="E40" s="6">
        <v>400110127040</v>
      </c>
      <c r="F40" s="6">
        <v>1</v>
      </c>
      <c r="G40" s="6" t="s">
        <v>79</v>
      </c>
      <c r="H40" s="6">
        <v>0</v>
      </c>
      <c r="I40" s="6">
        <v>32</v>
      </c>
      <c r="J40" s="5">
        <f t="shared" si="0"/>
        <v>32</v>
      </c>
    </row>
    <row r="41" spans="1:10" ht="49.5">
      <c r="A41" s="4" t="s">
        <v>26</v>
      </c>
      <c r="B41" s="5">
        <v>135127</v>
      </c>
      <c r="C41" s="6" t="s">
        <v>26</v>
      </c>
      <c r="D41" s="6" t="s">
        <v>80</v>
      </c>
      <c r="E41" s="6">
        <v>400110127041</v>
      </c>
      <c r="F41" s="6">
        <v>1</v>
      </c>
      <c r="G41" s="6" t="s">
        <v>81</v>
      </c>
      <c r="H41" s="6">
        <v>0</v>
      </c>
      <c r="I41" s="6">
        <v>30</v>
      </c>
      <c r="J41" s="5">
        <f t="shared" si="0"/>
        <v>30</v>
      </c>
    </row>
    <row r="42" spans="1:10" ht="49.5">
      <c r="A42" s="4" t="s">
        <v>26</v>
      </c>
      <c r="B42" s="5">
        <v>135127</v>
      </c>
      <c r="C42" s="6" t="s">
        <v>26</v>
      </c>
      <c r="D42" s="6" t="s">
        <v>82</v>
      </c>
      <c r="E42" s="6">
        <v>400110127042</v>
      </c>
      <c r="F42" s="6">
        <v>1</v>
      </c>
      <c r="G42" s="6" t="s">
        <v>83</v>
      </c>
      <c r="H42" s="6">
        <v>0</v>
      </c>
      <c r="I42" s="6">
        <v>30</v>
      </c>
      <c r="J42" s="5">
        <f t="shared" si="0"/>
        <v>30</v>
      </c>
    </row>
    <row r="43" spans="1:10" ht="49.5">
      <c r="A43" s="4" t="s">
        <v>26</v>
      </c>
      <c r="B43" s="5">
        <v>135127</v>
      </c>
      <c r="C43" s="6" t="s">
        <v>26</v>
      </c>
      <c r="D43" s="6" t="s">
        <v>84</v>
      </c>
      <c r="E43" s="6">
        <v>400110127043</v>
      </c>
      <c r="F43" s="6">
        <v>1</v>
      </c>
      <c r="G43" s="6" t="s">
        <v>85</v>
      </c>
      <c r="H43" s="6">
        <v>0</v>
      </c>
      <c r="I43" s="6">
        <v>30</v>
      </c>
      <c r="J43" s="5">
        <f t="shared" si="0"/>
        <v>30</v>
      </c>
    </row>
    <row r="44" spans="1:10" ht="49.5">
      <c r="A44" s="4" t="s">
        <v>26</v>
      </c>
      <c r="B44" s="5">
        <v>135127</v>
      </c>
      <c r="C44" s="6" t="s">
        <v>26</v>
      </c>
      <c r="D44" s="6" t="s">
        <v>86</v>
      </c>
      <c r="E44" s="6">
        <v>400110127044</v>
      </c>
      <c r="F44" s="6">
        <v>1</v>
      </c>
      <c r="G44" s="6" t="s">
        <v>87</v>
      </c>
      <c r="H44" s="6">
        <v>0</v>
      </c>
      <c r="I44" s="6">
        <v>29</v>
      </c>
      <c r="J44" s="5">
        <f t="shared" si="0"/>
        <v>29</v>
      </c>
    </row>
    <row r="45" spans="1:10" ht="33">
      <c r="A45" s="4" t="s">
        <v>88</v>
      </c>
      <c r="B45" s="5">
        <v>153127</v>
      </c>
      <c r="C45" s="6" t="s">
        <v>88</v>
      </c>
      <c r="D45" s="6" t="s">
        <v>89</v>
      </c>
      <c r="E45" s="6">
        <v>400149001006</v>
      </c>
      <c r="F45" s="6">
        <v>1</v>
      </c>
      <c r="G45" s="6" t="s">
        <v>90</v>
      </c>
      <c r="H45" s="6">
        <v>0</v>
      </c>
      <c r="I45" s="6">
        <v>27</v>
      </c>
      <c r="J45" s="5">
        <f t="shared" si="0"/>
        <v>27</v>
      </c>
    </row>
    <row r="46" spans="1:10" ht="33">
      <c r="A46" s="4" t="s">
        <v>88</v>
      </c>
      <c r="B46" s="5">
        <v>153127</v>
      </c>
      <c r="C46" s="6" t="s">
        <v>88</v>
      </c>
      <c r="D46" s="6" t="s">
        <v>91</v>
      </c>
      <c r="E46" s="6">
        <v>400149001007</v>
      </c>
      <c r="F46" s="6">
        <v>1</v>
      </c>
      <c r="G46" s="6" t="s">
        <v>90</v>
      </c>
      <c r="H46" s="6">
        <v>0</v>
      </c>
      <c r="I46" s="6">
        <v>27</v>
      </c>
      <c r="J46" s="5">
        <f t="shared" si="0"/>
        <v>27</v>
      </c>
    </row>
    <row r="47" spans="1:10" ht="33">
      <c r="A47" s="4" t="s">
        <v>88</v>
      </c>
      <c r="B47" s="5">
        <v>153127</v>
      </c>
      <c r="C47" s="6" t="s">
        <v>88</v>
      </c>
      <c r="D47" s="6" t="s">
        <v>92</v>
      </c>
      <c r="E47" s="6">
        <v>400149001008</v>
      </c>
      <c r="F47" s="6">
        <v>1</v>
      </c>
      <c r="G47" s="6" t="s">
        <v>90</v>
      </c>
      <c r="H47" s="6">
        <v>0</v>
      </c>
      <c r="I47" s="6">
        <v>26</v>
      </c>
      <c r="J47" s="5">
        <f t="shared" si="0"/>
        <v>26</v>
      </c>
    </row>
    <row r="48" spans="1:10" ht="33">
      <c r="A48" s="4" t="s">
        <v>88</v>
      </c>
      <c r="B48" s="5">
        <v>153127</v>
      </c>
      <c r="C48" s="6" t="s">
        <v>93</v>
      </c>
      <c r="D48" s="6" t="s">
        <v>94</v>
      </c>
      <c r="E48" s="6">
        <v>400149111001</v>
      </c>
      <c r="F48" s="6">
        <v>1</v>
      </c>
      <c r="G48" s="6" t="s">
        <v>95</v>
      </c>
      <c r="H48" s="6">
        <v>0</v>
      </c>
      <c r="I48" s="6">
        <v>24</v>
      </c>
      <c r="J48" s="5">
        <f t="shared" si="0"/>
        <v>24</v>
      </c>
    </row>
    <row r="49" spans="1:10" ht="33">
      <c r="A49" s="4" t="s">
        <v>88</v>
      </c>
      <c r="B49" s="5">
        <v>153127</v>
      </c>
      <c r="C49" s="6" t="s">
        <v>96</v>
      </c>
      <c r="D49" s="6" t="s">
        <v>94</v>
      </c>
      <c r="E49" s="6">
        <v>400149206001</v>
      </c>
      <c r="F49" s="6">
        <v>1</v>
      </c>
      <c r="G49" s="6" t="s">
        <v>97</v>
      </c>
      <c r="H49" s="6">
        <v>0</v>
      </c>
      <c r="I49" s="6">
        <v>24</v>
      </c>
      <c r="J49" s="5">
        <f t="shared" si="0"/>
        <v>24</v>
      </c>
    </row>
    <row r="50" spans="1:10" ht="33">
      <c r="A50" s="4" t="s">
        <v>88</v>
      </c>
      <c r="B50" s="5">
        <v>153127</v>
      </c>
      <c r="C50" s="6" t="s">
        <v>98</v>
      </c>
      <c r="D50" s="6" t="s">
        <v>94</v>
      </c>
      <c r="E50" s="6">
        <v>400149503001</v>
      </c>
      <c r="F50" s="6">
        <v>1</v>
      </c>
      <c r="G50" s="6" t="s">
        <v>71</v>
      </c>
      <c r="H50" s="6">
        <v>0</v>
      </c>
      <c r="I50" s="6">
        <v>24</v>
      </c>
      <c r="J50" s="5">
        <f t="shared" si="0"/>
        <v>24</v>
      </c>
    </row>
    <row r="51" spans="1:10" ht="33">
      <c r="A51" s="4" t="s">
        <v>88</v>
      </c>
      <c r="B51" s="5">
        <v>153127</v>
      </c>
      <c r="C51" s="6" t="s">
        <v>99</v>
      </c>
      <c r="D51" s="6" t="s">
        <v>94</v>
      </c>
      <c r="E51" s="6">
        <v>400110703002</v>
      </c>
      <c r="F51" s="6">
        <v>1</v>
      </c>
      <c r="G51" s="6" t="s">
        <v>77</v>
      </c>
      <c r="H51" s="6">
        <v>0</v>
      </c>
      <c r="I51" s="6">
        <v>23</v>
      </c>
      <c r="J51" s="5">
        <f t="shared" si="0"/>
        <v>23</v>
      </c>
    </row>
    <row r="52" spans="1:10" ht="33">
      <c r="A52" s="4" t="s">
        <v>88</v>
      </c>
      <c r="B52" s="5">
        <v>153127</v>
      </c>
      <c r="C52" s="6" t="s">
        <v>100</v>
      </c>
      <c r="D52" s="6" t="s">
        <v>94</v>
      </c>
      <c r="E52" s="6">
        <v>400110806001</v>
      </c>
      <c r="F52" s="6">
        <v>1</v>
      </c>
      <c r="G52" s="6" t="s">
        <v>101</v>
      </c>
      <c r="H52" s="6">
        <v>0</v>
      </c>
      <c r="I52" s="6">
        <v>22</v>
      </c>
      <c r="J52" s="5">
        <f t="shared" si="0"/>
        <v>22</v>
      </c>
    </row>
    <row r="53" spans="1:10" ht="33">
      <c r="A53" s="4" t="s">
        <v>88</v>
      </c>
      <c r="B53" s="5">
        <v>153127</v>
      </c>
      <c r="C53" s="6" t="s">
        <v>102</v>
      </c>
      <c r="D53" s="6" t="s">
        <v>94</v>
      </c>
      <c r="E53" s="6">
        <v>400110809001</v>
      </c>
      <c r="F53" s="6">
        <v>1</v>
      </c>
      <c r="G53" s="6" t="s">
        <v>103</v>
      </c>
      <c r="H53" s="6">
        <v>0</v>
      </c>
      <c r="I53" s="6">
        <v>22</v>
      </c>
      <c r="J53" s="5">
        <f t="shared" si="0"/>
        <v>22</v>
      </c>
    </row>
    <row r="54" spans="1:10" ht="33">
      <c r="A54" s="4" t="s">
        <v>88</v>
      </c>
      <c r="B54" s="5">
        <v>153127</v>
      </c>
      <c r="C54" s="6" t="s">
        <v>104</v>
      </c>
      <c r="D54" s="6" t="s">
        <v>94</v>
      </c>
      <c r="E54" s="6">
        <v>400149904002</v>
      </c>
      <c r="F54" s="6">
        <v>1</v>
      </c>
      <c r="G54" s="6" t="s">
        <v>105</v>
      </c>
      <c r="H54" s="6">
        <v>0</v>
      </c>
      <c r="I54" s="6">
        <v>22</v>
      </c>
      <c r="J54" s="5">
        <f t="shared" si="0"/>
        <v>22</v>
      </c>
    </row>
    <row r="55" spans="1:10" ht="49.5">
      <c r="A55" s="4" t="s">
        <v>26</v>
      </c>
      <c r="B55" s="5">
        <v>135127</v>
      </c>
      <c r="C55" s="6" t="s">
        <v>26</v>
      </c>
      <c r="D55" s="6" t="s">
        <v>106</v>
      </c>
      <c r="E55" s="6">
        <v>400110127029</v>
      </c>
      <c r="F55" s="6">
        <v>2</v>
      </c>
      <c r="G55" s="6" t="s">
        <v>107</v>
      </c>
      <c r="H55" s="6">
        <v>0</v>
      </c>
      <c r="I55" s="6">
        <v>43</v>
      </c>
      <c r="J55" s="5">
        <f t="shared" si="0"/>
        <v>21.5</v>
      </c>
    </row>
    <row r="56" spans="1:10" ht="49.5">
      <c r="A56" s="4" t="s">
        <v>26</v>
      </c>
      <c r="B56" s="5">
        <v>135127</v>
      </c>
      <c r="C56" s="6" t="s">
        <v>26</v>
      </c>
      <c r="D56" s="6" t="s">
        <v>108</v>
      </c>
      <c r="E56" s="6">
        <v>400110127030</v>
      </c>
      <c r="F56" s="6">
        <v>2</v>
      </c>
      <c r="G56" s="6" t="s">
        <v>109</v>
      </c>
      <c r="H56" s="6">
        <v>0</v>
      </c>
      <c r="I56" s="6">
        <v>43</v>
      </c>
      <c r="J56" s="5">
        <f t="shared" si="0"/>
        <v>21.5</v>
      </c>
    </row>
    <row r="57" spans="1:10" ht="49.5">
      <c r="A57" s="4" t="s">
        <v>26</v>
      </c>
      <c r="B57" s="5">
        <v>135127</v>
      </c>
      <c r="C57" s="6" t="s">
        <v>26</v>
      </c>
      <c r="D57" s="6" t="s">
        <v>110</v>
      </c>
      <c r="E57" s="6">
        <v>400110127033</v>
      </c>
      <c r="F57" s="6">
        <v>2</v>
      </c>
      <c r="G57" s="6" t="s">
        <v>25</v>
      </c>
      <c r="H57" s="6">
        <v>0</v>
      </c>
      <c r="I57" s="6">
        <v>40</v>
      </c>
      <c r="J57" s="5">
        <f t="shared" si="0"/>
        <v>20</v>
      </c>
    </row>
    <row r="58" spans="1:10" ht="49.5">
      <c r="A58" s="4" t="s">
        <v>26</v>
      </c>
      <c r="B58" s="5">
        <v>135127</v>
      </c>
      <c r="C58" s="6" t="s">
        <v>26</v>
      </c>
      <c r="D58" s="6" t="s">
        <v>111</v>
      </c>
      <c r="E58" s="6">
        <v>400110127036</v>
      </c>
      <c r="F58" s="6">
        <v>2</v>
      </c>
      <c r="G58" s="6" t="s">
        <v>112</v>
      </c>
      <c r="H58" s="6">
        <v>0</v>
      </c>
      <c r="I58" s="6">
        <v>36</v>
      </c>
      <c r="J58" s="5">
        <f t="shared" si="0"/>
        <v>18</v>
      </c>
    </row>
    <row r="59" spans="1:10" ht="49.5">
      <c r="A59" s="4" t="s">
        <v>26</v>
      </c>
      <c r="B59" s="5">
        <v>135127</v>
      </c>
      <c r="C59" s="6" t="s">
        <v>26</v>
      </c>
      <c r="D59" s="6" t="s">
        <v>113</v>
      </c>
      <c r="E59" s="6">
        <v>400110127037</v>
      </c>
      <c r="F59" s="6">
        <v>2</v>
      </c>
      <c r="G59" s="6" t="s">
        <v>114</v>
      </c>
      <c r="H59" s="6">
        <v>0</v>
      </c>
      <c r="I59" s="6">
        <v>34</v>
      </c>
      <c r="J59" s="5">
        <f t="shared" si="0"/>
        <v>17</v>
      </c>
    </row>
    <row r="60" spans="1:10" ht="66">
      <c r="A60" s="4" t="s">
        <v>115</v>
      </c>
      <c r="B60" s="5">
        <v>154127</v>
      </c>
      <c r="C60" s="6" t="s">
        <v>116</v>
      </c>
      <c r="D60" s="6" t="s">
        <v>117</v>
      </c>
      <c r="E60" s="6">
        <v>400146000003</v>
      </c>
      <c r="F60" s="6">
        <v>1</v>
      </c>
      <c r="G60" s="6" t="s">
        <v>28</v>
      </c>
      <c r="H60" s="6">
        <v>0</v>
      </c>
      <c r="I60" s="6">
        <v>16</v>
      </c>
      <c r="J60" s="5">
        <f t="shared" si="0"/>
        <v>16</v>
      </c>
    </row>
    <row r="61" spans="1:10" ht="49.5">
      <c r="A61" s="4" t="s">
        <v>26</v>
      </c>
      <c r="B61" s="5">
        <v>135127</v>
      </c>
      <c r="C61" s="6" t="s">
        <v>26</v>
      </c>
      <c r="D61" s="6" t="s">
        <v>118</v>
      </c>
      <c r="E61" s="6">
        <v>400110127045</v>
      </c>
      <c r="F61" s="6">
        <v>2</v>
      </c>
      <c r="G61" s="6" t="s">
        <v>119</v>
      </c>
      <c r="H61" s="6">
        <v>0</v>
      </c>
      <c r="I61" s="6">
        <v>28</v>
      </c>
      <c r="J61" s="5">
        <f t="shared" si="0"/>
        <v>14</v>
      </c>
    </row>
    <row r="62" spans="1:10" ht="66">
      <c r="A62" s="4" t="s">
        <v>115</v>
      </c>
      <c r="B62" s="5">
        <v>154127</v>
      </c>
      <c r="C62" s="6" t="s">
        <v>120</v>
      </c>
      <c r="D62" s="6" t="s">
        <v>117</v>
      </c>
      <c r="E62" s="6">
        <v>400145002005</v>
      </c>
      <c r="F62" s="6">
        <v>1</v>
      </c>
      <c r="G62" s="6" t="s">
        <v>34</v>
      </c>
      <c r="H62" s="6">
        <v>0</v>
      </c>
      <c r="I62" s="6">
        <v>13</v>
      </c>
      <c r="J62" s="5">
        <f t="shared" si="0"/>
        <v>13</v>
      </c>
    </row>
    <row r="63" spans="1:10" ht="66">
      <c r="A63" s="4" t="s">
        <v>115</v>
      </c>
      <c r="B63" s="5">
        <v>154127</v>
      </c>
      <c r="C63" s="6" t="s">
        <v>121</v>
      </c>
      <c r="D63" s="6" t="s">
        <v>122</v>
      </c>
      <c r="E63" s="6">
        <v>400146003004</v>
      </c>
      <c r="F63" s="6">
        <v>1</v>
      </c>
      <c r="G63" s="6" t="s">
        <v>38</v>
      </c>
      <c r="H63" s="6">
        <v>0</v>
      </c>
      <c r="I63" s="6">
        <v>12</v>
      </c>
      <c r="J63" s="5">
        <f t="shared" si="0"/>
        <v>12</v>
      </c>
    </row>
    <row r="64" spans="1:10" ht="66">
      <c r="A64" s="4" t="s">
        <v>115</v>
      </c>
      <c r="B64" s="5">
        <v>154127</v>
      </c>
      <c r="C64" s="6" t="s">
        <v>123</v>
      </c>
      <c r="D64" s="6" t="s">
        <v>117</v>
      </c>
      <c r="E64" s="6">
        <v>400144004005</v>
      </c>
      <c r="F64" s="6">
        <v>1</v>
      </c>
      <c r="G64" s="6" t="s">
        <v>32</v>
      </c>
      <c r="H64" s="6">
        <v>0</v>
      </c>
      <c r="I64" s="6">
        <v>11</v>
      </c>
      <c r="J64" s="5">
        <f t="shared" si="0"/>
        <v>11</v>
      </c>
    </row>
    <row r="65" spans="1:10" ht="66">
      <c r="A65" s="4" t="s">
        <v>115</v>
      </c>
      <c r="B65" s="5">
        <v>154127</v>
      </c>
      <c r="C65" s="6" t="s">
        <v>123</v>
      </c>
      <c r="D65" s="6" t="s">
        <v>124</v>
      </c>
      <c r="E65" s="6">
        <v>400148004003</v>
      </c>
      <c r="F65" s="6">
        <v>1</v>
      </c>
      <c r="G65" s="6" t="s">
        <v>32</v>
      </c>
      <c r="H65" s="6">
        <v>0</v>
      </c>
      <c r="I65" s="6">
        <v>10</v>
      </c>
      <c r="J65" s="5">
        <f t="shared" si="0"/>
        <v>10</v>
      </c>
    </row>
    <row r="66" spans="1:10" ht="66">
      <c r="A66" s="4" t="s">
        <v>115</v>
      </c>
      <c r="B66" s="5">
        <v>154127</v>
      </c>
      <c r="C66" s="6" t="s">
        <v>125</v>
      </c>
      <c r="D66" s="6" t="s">
        <v>124</v>
      </c>
      <c r="E66" s="6">
        <v>400148006001</v>
      </c>
      <c r="F66" s="6">
        <v>1</v>
      </c>
      <c r="G66" s="6" t="s">
        <v>44</v>
      </c>
      <c r="H66" s="6">
        <v>0</v>
      </c>
      <c r="I66" s="6">
        <v>8</v>
      </c>
      <c r="J66" s="5">
        <f t="shared" si="0"/>
        <v>8</v>
      </c>
    </row>
    <row r="67" spans="1:10" ht="66">
      <c r="A67" s="4" t="s">
        <v>115</v>
      </c>
      <c r="B67" s="5">
        <v>154127</v>
      </c>
      <c r="C67" s="6" t="s">
        <v>126</v>
      </c>
      <c r="D67" s="6" t="s">
        <v>117</v>
      </c>
      <c r="E67" s="6">
        <v>400145007002</v>
      </c>
      <c r="F67" s="6">
        <v>1</v>
      </c>
      <c r="G67" s="6" t="s">
        <v>50</v>
      </c>
      <c r="H67" s="6">
        <v>0</v>
      </c>
      <c r="I67" s="6">
        <v>8</v>
      </c>
      <c r="J67" s="5">
        <f aca="true" t="shared" si="1" ref="J67:J89">I67/F67</f>
        <v>8</v>
      </c>
    </row>
    <row r="68" spans="1:10" ht="66">
      <c r="A68" s="4" t="s">
        <v>115</v>
      </c>
      <c r="B68" s="5">
        <v>154127</v>
      </c>
      <c r="C68" s="6" t="s">
        <v>116</v>
      </c>
      <c r="D68" s="6" t="s">
        <v>117</v>
      </c>
      <c r="E68" s="6">
        <v>400144000003</v>
      </c>
      <c r="F68" s="6">
        <v>3</v>
      </c>
      <c r="G68" s="6" t="s">
        <v>28</v>
      </c>
      <c r="H68" s="6">
        <v>0</v>
      </c>
      <c r="I68" s="6">
        <v>22</v>
      </c>
      <c r="J68" s="5">
        <f t="shared" si="1"/>
        <v>7.333333333333333</v>
      </c>
    </row>
    <row r="69" spans="1:10" ht="66">
      <c r="A69" s="4" t="s">
        <v>115</v>
      </c>
      <c r="B69" s="5">
        <v>154127</v>
      </c>
      <c r="C69" s="6" t="s">
        <v>126</v>
      </c>
      <c r="D69" s="6" t="s">
        <v>122</v>
      </c>
      <c r="E69" s="6">
        <v>400146007002</v>
      </c>
      <c r="F69" s="6">
        <v>1</v>
      </c>
      <c r="G69" s="6" t="s">
        <v>50</v>
      </c>
      <c r="H69" s="6">
        <v>0</v>
      </c>
      <c r="I69" s="6">
        <v>7</v>
      </c>
      <c r="J69" s="5">
        <f t="shared" si="1"/>
        <v>7</v>
      </c>
    </row>
    <row r="70" spans="1:10" ht="66">
      <c r="A70" s="4" t="s">
        <v>115</v>
      </c>
      <c r="B70" s="5">
        <v>154127</v>
      </c>
      <c r="C70" s="6" t="s">
        <v>126</v>
      </c>
      <c r="D70" s="6" t="s">
        <v>127</v>
      </c>
      <c r="E70" s="6">
        <v>400147007001</v>
      </c>
      <c r="F70" s="6">
        <v>1</v>
      </c>
      <c r="G70" s="6" t="s">
        <v>50</v>
      </c>
      <c r="H70" s="6">
        <v>0</v>
      </c>
      <c r="I70" s="6">
        <v>7</v>
      </c>
      <c r="J70" s="5">
        <f t="shared" si="1"/>
        <v>7</v>
      </c>
    </row>
    <row r="71" spans="1:10" ht="66">
      <c r="A71" s="4" t="s">
        <v>115</v>
      </c>
      <c r="B71" s="5">
        <v>154127</v>
      </c>
      <c r="C71" s="6" t="s">
        <v>128</v>
      </c>
      <c r="D71" s="6" t="s">
        <v>117</v>
      </c>
      <c r="E71" s="6">
        <v>400144008002</v>
      </c>
      <c r="F71" s="6">
        <v>1</v>
      </c>
      <c r="G71" s="6" t="s">
        <v>41</v>
      </c>
      <c r="H71" s="6">
        <v>0</v>
      </c>
      <c r="I71" s="6">
        <v>7</v>
      </c>
      <c r="J71" s="5">
        <f t="shared" si="1"/>
        <v>7</v>
      </c>
    </row>
    <row r="72" spans="1:10" ht="66">
      <c r="A72" s="4" t="s">
        <v>115</v>
      </c>
      <c r="B72" s="5">
        <v>154127</v>
      </c>
      <c r="C72" s="6" t="s">
        <v>129</v>
      </c>
      <c r="D72" s="6" t="s">
        <v>117</v>
      </c>
      <c r="E72" s="6">
        <v>400146001004</v>
      </c>
      <c r="F72" s="6">
        <v>2</v>
      </c>
      <c r="G72" s="6" t="s">
        <v>36</v>
      </c>
      <c r="H72" s="6">
        <v>0</v>
      </c>
      <c r="I72" s="6">
        <v>13</v>
      </c>
      <c r="J72" s="5">
        <f t="shared" si="1"/>
        <v>6.5</v>
      </c>
    </row>
    <row r="73" spans="1:10" ht="66">
      <c r="A73" s="4" t="s">
        <v>115</v>
      </c>
      <c r="B73" s="5">
        <v>154127</v>
      </c>
      <c r="C73" s="6" t="s">
        <v>121</v>
      </c>
      <c r="D73" s="6" t="s">
        <v>117</v>
      </c>
      <c r="E73" s="6">
        <v>400144003008</v>
      </c>
      <c r="F73" s="6">
        <v>2</v>
      </c>
      <c r="G73" s="6" t="s">
        <v>38</v>
      </c>
      <c r="H73" s="6">
        <v>0</v>
      </c>
      <c r="I73" s="6">
        <v>12</v>
      </c>
      <c r="J73" s="5">
        <f t="shared" si="1"/>
        <v>6</v>
      </c>
    </row>
    <row r="74" spans="1:10" ht="66">
      <c r="A74" s="4" t="s">
        <v>115</v>
      </c>
      <c r="B74" s="5">
        <v>154127</v>
      </c>
      <c r="C74" s="6" t="s">
        <v>128</v>
      </c>
      <c r="D74" s="6" t="s">
        <v>122</v>
      </c>
      <c r="E74" s="6">
        <v>400146008002</v>
      </c>
      <c r="F74" s="6">
        <v>1</v>
      </c>
      <c r="G74" s="6" t="s">
        <v>41</v>
      </c>
      <c r="H74" s="6">
        <v>0</v>
      </c>
      <c r="I74" s="6">
        <v>6</v>
      </c>
      <c r="J74" s="5">
        <f t="shared" si="1"/>
        <v>6</v>
      </c>
    </row>
    <row r="75" spans="1:10" ht="66">
      <c r="A75" s="4" t="s">
        <v>115</v>
      </c>
      <c r="B75" s="5">
        <v>154127</v>
      </c>
      <c r="C75" s="6" t="s">
        <v>116</v>
      </c>
      <c r="D75" s="6" t="s">
        <v>117</v>
      </c>
      <c r="E75" s="6">
        <v>400145000003</v>
      </c>
      <c r="F75" s="6">
        <v>4</v>
      </c>
      <c r="G75" s="6" t="s">
        <v>28</v>
      </c>
      <c r="H75" s="6">
        <v>0</v>
      </c>
      <c r="I75" s="6">
        <v>20</v>
      </c>
      <c r="J75" s="5">
        <f t="shared" si="1"/>
        <v>5</v>
      </c>
    </row>
    <row r="76" spans="1:10" ht="66">
      <c r="A76" s="4" t="s">
        <v>115</v>
      </c>
      <c r="B76" s="5">
        <v>154127</v>
      </c>
      <c r="C76" s="6" t="s">
        <v>128</v>
      </c>
      <c r="D76" s="6" t="s">
        <v>127</v>
      </c>
      <c r="E76" s="6">
        <v>400147008006</v>
      </c>
      <c r="F76" s="6">
        <v>1</v>
      </c>
      <c r="G76" s="6" t="s">
        <v>41</v>
      </c>
      <c r="H76" s="6">
        <v>0</v>
      </c>
      <c r="I76" s="6">
        <v>5</v>
      </c>
      <c r="J76" s="5">
        <f t="shared" si="1"/>
        <v>5</v>
      </c>
    </row>
    <row r="77" spans="1:10" ht="66">
      <c r="A77" s="4" t="s">
        <v>115</v>
      </c>
      <c r="B77" s="5">
        <v>154127</v>
      </c>
      <c r="C77" s="6" t="s">
        <v>130</v>
      </c>
      <c r="D77" s="6" t="s">
        <v>122</v>
      </c>
      <c r="E77" s="6">
        <v>400146009001</v>
      </c>
      <c r="F77" s="6">
        <v>1</v>
      </c>
      <c r="G77" s="6" t="s">
        <v>46</v>
      </c>
      <c r="H77" s="6">
        <v>0</v>
      </c>
      <c r="I77" s="6">
        <v>5</v>
      </c>
      <c r="J77" s="5">
        <f t="shared" si="1"/>
        <v>5</v>
      </c>
    </row>
    <row r="78" spans="1:10" ht="66">
      <c r="A78" s="4" t="s">
        <v>115</v>
      </c>
      <c r="B78" s="5">
        <v>154127</v>
      </c>
      <c r="C78" s="6" t="s">
        <v>130</v>
      </c>
      <c r="D78" s="6" t="s">
        <v>124</v>
      </c>
      <c r="E78" s="6">
        <v>400148009002</v>
      </c>
      <c r="F78" s="6">
        <v>1</v>
      </c>
      <c r="G78" s="6" t="s">
        <v>46</v>
      </c>
      <c r="H78" s="6">
        <v>0</v>
      </c>
      <c r="I78" s="6">
        <v>5</v>
      </c>
      <c r="J78" s="5">
        <f t="shared" si="1"/>
        <v>5</v>
      </c>
    </row>
    <row r="79" spans="1:10" ht="82.5">
      <c r="A79" s="4" t="s">
        <v>131</v>
      </c>
      <c r="B79" s="5">
        <v>155132</v>
      </c>
      <c r="C79" s="6" t="s">
        <v>131</v>
      </c>
      <c r="D79" s="6" t="s">
        <v>132</v>
      </c>
      <c r="E79" s="6">
        <v>400142833001</v>
      </c>
      <c r="F79" s="6">
        <v>1</v>
      </c>
      <c r="G79" s="6" t="s">
        <v>28</v>
      </c>
      <c r="H79" s="6">
        <v>0</v>
      </c>
      <c r="I79" s="6">
        <v>5</v>
      </c>
      <c r="J79" s="5">
        <f t="shared" si="1"/>
        <v>5</v>
      </c>
    </row>
    <row r="80" spans="1:10" ht="66">
      <c r="A80" s="4" t="s">
        <v>115</v>
      </c>
      <c r="B80" s="5">
        <v>154127</v>
      </c>
      <c r="C80" s="6" t="s">
        <v>133</v>
      </c>
      <c r="D80" s="6" t="s">
        <v>117</v>
      </c>
      <c r="E80" s="6">
        <v>400144005007</v>
      </c>
      <c r="F80" s="6">
        <v>2</v>
      </c>
      <c r="G80" s="6" t="s">
        <v>53</v>
      </c>
      <c r="H80" s="6">
        <v>0</v>
      </c>
      <c r="I80" s="6">
        <v>9</v>
      </c>
      <c r="J80" s="5">
        <f t="shared" si="1"/>
        <v>4.5</v>
      </c>
    </row>
    <row r="81" spans="1:10" ht="66">
      <c r="A81" s="4" t="s">
        <v>115</v>
      </c>
      <c r="B81" s="5">
        <v>154127</v>
      </c>
      <c r="C81" s="6" t="s">
        <v>129</v>
      </c>
      <c r="D81" s="6" t="s">
        <v>117</v>
      </c>
      <c r="E81" s="6">
        <v>400145001001</v>
      </c>
      <c r="F81" s="6">
        <v>4</v>
      </c>
      <c r="G81" s="6" t="s">
        <v>36</v>
      </c>
      <c r="H81" s="6">
        <v>0</v>
      </c>
      <c r="I81" s="6">
        <v>16</v>
      </c>
      <c r="J81" s="5">
        <f t="shared" si="1"/>
        <v>4</v>
      </c>
    </row>
    <row r="82" spans="1:10" ht="66">
      <c r="A82" s="4" t="s">
        <v>115</v>
      </c>
      <c r="B82" s="5">
        <v>154127</v>
      </c>
      <c r="C82" s="6" t="s">
        <v>125</v>
      </c>
      <c r="D82" s="6" t="s">
        <v>117</v>
      </c>
      <c r="E82" s="6">
        <v>400145006002</v>
      </c>
      <c r="F82" s="6">
        <v>2</v>
      </c>
      <c r="G82" s="6" t="s">
        <v>44</v>
      </c>
      <c r="H82" s="6">
        <v>0</v>
      </c>
      <c r="I82" s="6">
        <v>8</v>
      </c>
      <c r="J82" s="5">
        <f t="shared" si="1"/>
        <v>4</v>
      </c>
    </row>
    <row r="83" spans="1:10" ht="66">
      <c r="A83" s="4" t="s">
        <v>134</v>
      </c>
      <c r="B83" s="5">
        <v>156127</v>
      </c>
      <c r="C83" s="6" t="s">
        <v>135</v>
      </c>
      <c r="D83" s="6" t="s">
        <v>136</v>
      </c>
      <c r="E83" s="6">
        <v>400110001077</v>
      </c>
      <c r="F83" s="6">
        <v>1</v>
      </c>
      <c r="G83" s="6" t="s">
        <v>28</v>
      </c>
      <c r="H83" s="6">
        <v>0</v>
      </c>
      <c r="I83" s="6">
        <v>4</v>
      </c>
      <c r="J83" s="5">
        <f t="shared" si="1"/>
        <v>4</v>
      </c>
    </row>
    <row r="84" spans="1:10" ht="66">
      <c r="A84" s="4" t="s">
        <v>115</v>
      </c>
      <c r="B84" s="5">
        <v>154127</v>
      </c>
      <c r="C84" s="6" t="s">
        <v>128</v>
      </c>
      <c r="D84" s="6" t="s">
        <v>117</v>
      </c>
      <c r="E84" s="6">
        <v>400145008002</v>
      </c>
      <c r="F84" s="6">
        <v>2</v>
      </c>
      <c r="G84" s="6" t="s">
        <v>41</v>
      </c>
      <c r="H84" s="6">
        <v>0</v>
      </c>
      <c r="I84" s="6">
        <v>7</v>
      </c>
      <c r="J84" s="5">
        <f t="shared" si="1"/>
        <v>3.5</v>
      </c>
    </row>
    <row r="85" spans="1:10" ht="66">
      <c r="A85" s="4" t="s">
        <v>115</v>
      </c>
      <c r="B85" s="5">
        <v>154127</v>
      </c>
      <c r="C85" s="6" t="s">
        <v>125</v>
      </c>
      <c r="D85" s="6" t="s">
        <v>117</v>
      </c>
      <c r="E85" s="6">
        <v>400144006003</v>
      </c>
      <c r="F85" s="6">
        <v>3</v>
      </c>
      <c r="G85" s="6" t="s">
        <v>44</v>
      </c>
      <c r="H85" s="6">
        <v>0</v>
      </c>
      <c r="I85" s="6">
        <v>9</v>
      </c>
      <c r="J85" s="5">
        <f t="shared" si="1"/>
        <v>3</v>
      </c>
    </row>
    <row r="86" spans="1:10" ht="66">
      <c r="A86" s="4" t="s">
        <v>134</v>
      </c>
      <c r="B86" s="5">
        <v>156127</v>
      </c>
      <c r="C86" s="6" t="s">
        <v>137</v>
      </c>
      <c r="D86" s="6" t="s">
        <v>136</v>
      </c>
      <c r="E86" s="6">
        <v>400110002043</v>
      </c>
      <c r="F86" s="6">
        <v>1</v>
      </c>
      <c r="G86" s="6" t="s">
        <v>41</v>
      </c>
      <c r="H86" s="6">
        <v>0</v>
      </c>
      <c r="I86" s="6">
        <v>3</v>
      </c>
      <c r="J86" s="5">
        <f t="shared" si="1"/>
        <v>3</v>
      </c>
    </row>
    <row r="87" spans="1:10" ht="66">
      <c r="A87" s="4" t="s">
        <v>134</v>
      </c>
      <c r="B87" s="5">
        <v>156127</v>
      </c>
      <c r="C87" s="6" t="s">
        <v>137</v>
      </c>
      <c r="D87" s="6" t="s">
        <v>136</v>
      </c>
      <c r="E87" s="6">
        <v>400110002044</v>
      </c>
      <c r="F87" s="6">
        <v>1</v>
      </c>
      <c r="G87" s="6" t="s">
        <v>41</v>
      </c>
      <c r="H87" s="6">
        <v>0</v>
      </c>
      <c r="I87" s="6">
        <v>2</v>
      </c>
      <c r="J87" s="5">
        <f t="shared" si="1"/>
        <v>2</v>
      </c>
    </row>
    <row r="88" spans="1:10" ht="82.5">
      <c r="A88" s="4" t="s">
        <v>131</v>
      </c>
      <c r="B88" s="5">
        <v>155132</v>
      </c>
      <c r="C88" s="6" t="s">
        <v>131</v>
      </c>
      <c r="D88" s="6" t="s">
        <v>138</v>
      </c>
      <c r="E88" s="6">
        <v>400141833001</v>
      </c>
      <c r="F88" s="6">
        <v>3</v>
      </c>
      <c r="G88" s="6" t="s">
        <v>28</v>
      </c>
      <c r="H88" s="6">
        <v>0</v>
      </c>
      <c r="I88" s="6">
        <v>5</v>
      </c>
      <c r="J88" s="5">
        <f t="shared" si="1"/>
        <v>1.6666666666666667</v>
      </c>
    </row>
    <row r="89" spans="1:10" ht="66">
      <c r="A89" s="4" t="s">
        <v>134</v>
      </c>
      <c r="B89" s="5">
        <v>156127</v>
      </c>
      <c r="C89" s="6" t="s">
        <v>135</v>
      </c>
      <c r="D89" s="6" t="s">
        <v>136</v>
      </c>
      <c r="E89" s="6">
        <v>400110001075</v>
      </c>
      <c r="F89" s="6">
        <v>5</v>
      </c>
      <c r="G89" s="6" t="s">
        <v>28</v>
      </c>
      <c r="H89" s="6">
        <v>0</v>
      </c>
      <c r="I89" s="6">
        <v>5</v>
      </c>
      <c r="J89" s="5">
        <f t="shared" si="1"/>
        <v>1</v>
      </c>
    </row>
    <row r="90" spans="1:10" ht="13.5">
      <c r="A90" s="8"/>
      <c r="B90" s="9"/>
      <c r="C90" s="9"/>
      <c r="D90" s="9"/>
      <c r="E90" s="9"/>
      <c r="F90" s="9"/>
      <c r="G90" s="9"/>
      <c r="H90" s="9"/>
      <c r="I90" s="9">
        <f>SUM(I3:I89)</f>
        <v>6652</v>
      </c>
      <c r="J90" s="9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2017-11-13T07:44:34Z</dcterms:created>
  <dcterms:modified xsi:type="dcterms:W3CDTF">2017-11-13T07:44:56Z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