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综合管理" sheetId="1" r:id="rId1"/>
    <sheet name="综合文秘" sheetId="2" r:id="rId2"/>
    <sheet name="会计统计" sheetId="3" r:id="rId3"/>
  </sheets>
  <definedNames/>
  <calcPr fullCalcOnLoad="1"/>
</workbook>
</file>

<file path=xl/sharedStrings.xml><?xml version="1.0" encoding="utf-8"?>
<sst xmlns="http://schemas.openxmlformats.org/spreadsheetml/2006/main" count="158" uniqueCount="67">
  <si>
    <t>三桥街道办事处招聘成绩统计表
（综合管理岗招聘8人）</t>
  </si>
  <si>
    <t>序号</t>
  </si>
  <si>
    <t>准考证号</t>
  </si>
  <si>
    <t>姓名</t>
  </si>
  <si>
    <t>性别</t>
  </si>
  <si>
    <t>面试成绩</t>
  </si>
  <si>
    <t>笔试成绩</t>
  </si>
  <si>
    <t>综合成绩</t>
  </si>
  <si>
    <t>备注</t>
  </si>
  <si>
    <t>王珍妮</t>
  </si>
  <si>
    <t>女</t>
  </si>
  <si>
    <t>进入体检</t>
  </si>
  <si>
    <t>时雨凡</t>
  </si>
  <si>
    <t>王勋</t>
  </si>
  <si>
    <t>男</t>
  </si>
  <si>
    <t>李庆</t>
  </si>
  <si>
    <t>王恒</t>
  </si>
  <si>
    <t>罗聪</t>
  </si>
  <si>
    <t>朱飞</t>
  </si>
  <si>
    <t>宁鹏波</t>
  </si>
  <si>
    <t>白雪</t>
  </si>
  <si>
    <t>韩丹</t>
  </si>
  <si>
    <t>曹琛琛</t>
  </si>
  <si>
    <t>王婷</t>
  </si>
  <si>
    <t>胡敏怡</t>
  </si>
  <si>
    <t>宗世艳</t>
  </si>
  <si>
    <t>崔健</t>
  </si>
  <si>
    <t>钟茸茸</t>
  </si>
  <si>
    <t>李雪</t>
  </si>
  <si>
    <t>王瑞</t>
  </si>
  <si>
    <t>未参加面试</t>
  </si>
  <si>
    <t>胡婷婷</t>
  </si>
  <si>
    <t>张晨曦</t>
  </si>
  <si>
    <t>田东海</t>
  </si>
  <si>
    <t>三桥街道办事处招聘成绩统计表
（综合文秘岗招聘8人）</t>
  </si>
  <si>
    <t>吕佳</t>
  </si>
  <si>
    <t>康莲凤</t>
  </si>
  <si>
    <t>党芳莲</t>
  </si>
  <si>
    <t>靳东</t>
  </si>
  <si>
    <t>贺显迪</t>
  </si>
  <si>
    <t>程笑</t>
  </si>
  <si>
    <t>郑言</t>
  </si>
  <si>
    <t>白晓宁</t>
  </si>
  <si>
    <t>徐超</t>
  </si>
  <si>
    <t>郭妮妮</t>
  </si>
  <si>
    <t>卫杏</t>
  </si>
  <si>
    <t>钱雯</t>
  </si>
  <si>
    <t>赵玄</t>
  </si>
  <si>
    <t>党芙蓉</t>
  </si>
  <si>
    <t>王盼玉</t>
  </si>
  <si>
    <t>刘晨</t>
  </si>
  <si>
    <t>郭燕霞</t>
  </si>
  <si>
    <t>田程程</t>
  </si>
  <si>
    <t>段伟静</t>
  </si>
  <si>
    <t>蒙倩</t>
  </si>
  <si>
    <t>陈瑜</t>
  </si>
  <si>
    <t>三桥街道办事处招聘成绩统计表
（会计统计岗招聘4人）</t>
  </si>
  <si>
    <t>张金颖</t>
  </si>
  <si>
    <t>李婷</t>
  </si>
  <si>
    <t>李丹</t>
  </si>
  <si>
    <t>焦俊霖</t>
  </si>
  <si>
    <t>尚秀霞</t>
  </si>
  <si>
    <t>王柳婧</t>
  </si>
  <si>
    <t>康美霞</t>
  </si>
  <si>
    <t>徐子斐</t>
  </si>
  <si>
    <t>何银</t>
  </si>
  <si>
    <t>孙靖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</si>
</sst>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8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14" fillId="10" borderId="6" applyNumberFormat="0" applyAlignment="0" applyProtection="0"/>
    <xf numFmtId="0" fontId="25" fillId="10" borderId="1" applyNumberFormat="0" applyAlignment="0" applyProtection="0"/>
    <xf numFmtId="0" fontId="18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8" fillId="0" borderId="8" applyNumberFormat="0" applyFill="0" applyAlignment="0" applyProtection="0"/>
    <xf numFmtId="0" fontId="22" fillId="0" borderId="9" applyNumberFormat="0" applyFill="0" applyAlignment="0" applyProtection="0"/>
    <xf numFmtId="0" fontId="12" fillId="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177" fontId="2" fillId="24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shrinkToFit="1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wrapText="1"/>
    </xf>
    <xf numFmtId="176" fontId="5" fillId="24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32</xdr:row>
      <xdr:rowOff>180975</xdr:rowOff>
    </xdr:from>
    <xdr:ext cx="76200" cy="171450"/>
    <xdr:sp fLocksText="0">
      <xdr:nvSpPr>
        <xdr:cNvPr id="1" name="TextBox 85"/>
        <xdr:cNvSpPr txBox="1">
          <a:spLocks noChangeArrowheads="1"/>
        </xdr:cNvSpPr>
      </xdr:nvSpPr>
      <xdr:spPr>
        <a:xfrm>
          <a:off x="485775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180975</xdr:rowOff>
    </xdr:from>
    <xdr:ext cx="76200" cy="171450"/>
    <xdr:sp fLocksText="0">
      <xdr:nvSpPr>
        <xdr:cNvPr id="2" name="TextBox 86"/>
        <xdr:cNvSpPr txBox="1">
          <a:spLocks noChangeArrowheads="1"/>
        </xdr:cNvSpPr>
      </xdr:nvSpPr>
      <xdr:spPr>
        <a:xfrm>
          <a:off x="485775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180975</xdr:rowOff>
    </xdr:from>
    <xdr:ext cx="76200" cy="161925"/>
    <xdr:sp fLocksText="0">
      <xdr:nvSpPr>
        <xdr:cNvPr id="3" name="TextBox 87"/>
        <xdr:cNvSpPr txBox="1">
          <a:spLocks noChangeArrowheads="1"/>
        </xdr:cNvSpPr>
      </xdr:nvSpPr>
      <xdr:spPr>
        <a:xfrm>
          <a:off x="485775" y="11639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>
      <selection activeCell="H14" sqref="H14"/>
    </sheetView>
  </sheetViews>
  <sheetFormatPr defaultColWidth="9.00390625" defaultRowHeight="14.25"/>
  <cols>
    <col min="1" max="1" width="6.375" style="3" customWidth="1"/>
    <col min="2" max="2" width="15.00390625" style="3" customWidth="1"/>
    <col min="3" max="3" width="10.125" style="3" customWidth="1"/>
    <col min="4" max="4" width="5.875" style="3" customWidth="1"/>
    <col min="5" max="5" width="11.00390625" style="4" customWidth="1"/>
    <col min="6" max="6" width="10.875" style="3" customWidth="1"/>
    <col min="7" max="7" width="11.00390625" style="4" customWidth="1"/>
    <col min="8" max="8" width="12.00390625" style="3" customWidth="1"/>
    <col min="9" max="251" width="9.00390625" style="3" customWidth="1"/>
  </cols>
  <sheetData>
    <row r="1" spans="1:8" s="1" customFormat="1" ht="54" customHeight="1">
      <c r="A1" s="20" t="s">
        <v>0</v>
      </c>
      <c r="B1" s="20"/>
      <c r="C1" s="20"/>
      <c r="D1" s="20"/>
      <c r="E1" s="20"/>
      <c r="F1" s="20"/>
      <c r="G1" s="21"/>
      <c r="H1" s="20"/>
    </row>
    <row r="2" spans="1:8" s="1" customFormat="1" ht="27.75" customHeight="1">
      <c r="A2" s="7" t="s">
        <v>1</v>
      </c>
      <c r="B2" s="29" t="s">
        <v>2</v>
      </c>
      <c r="C2" s="7" t="s">
        <v>3</v>
      </c>
      <c r="D2" s="7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8" s="1" customFormat="1" ht="27.75" customHeight="1">
      <c r="A3" s="12">
        <v>1</v>
      </c>
      <c r="B3" s="13">
        <v>201610301011</v>
      </c>
      <c r="C3" s="14" t="s">
        <v>9</v>
      </c>
      <c r="D3" s="30" t="s">
        <v>10</v>
      </c>
      <c r="E3" s="17">
        <v>78</v>
      </c>
      <c r="F3" s="16">
        <v>66</v>
      </c>
      <c r="G3" s="17">
        <f aca="true" t="shared" si="0" ref="G3:G19">F3*0.4+E3*0.6</f>
        <v>73.2</v>
      </c>
      <c r="H3" s="16" t="s">
        <v>11</v>
      </c>
    </row>
    <row r="4" spans="1:8" s="1" customFormat="1" ht="27.75" customHeight="1">
      <c r="A4" s="12">
        <v>2</v>
      </c>
      <c r="B4" s="13">
        <v>201610301012</v>
      </c>
      <c r="C4" s="14" t="s">
        <v>12</v>
      </c>
      <c r="D4" s="30" t="s">
        <v>10</v>
      </c>
      <c r="E4" s="17">
        <v>78.33333333333333</v>
      </c>
      <c r="F4" s="16">
        <v>62</v>
      </c>
      <c r="G4" s="17">
        <f t="shared" si="0"/>
        <v>71.8</v>
      </c>
      <c r="H4" s="16" t="s">
        <v>11</v>
      </c>
    </row>
    <row r="5" spans="1:8" s="1" customFormat="1" ht="27.75" customHeight="1">
      <c r="A5" s="12">
        <v>3</v>
      </c>
      <c r="B5" s="13">
        <v>201610301032</v>
      </c>
      <c r="C5" s="14" t="s">
        <v>13</v>
      </c>
      <c r="D5" s="30" t="s">
        <v>14</v>
      </c>
      <c r="E5" s="17">
        <v>74</v>
      </c>
      <c r="F5" s="16">
        <v>68</v>
      </c>
      <c r="G5" s="17">
        <f t="shared" si="0"/>
        <v>71.6</v>
      </c>
      <c r="H5" s="16" t="s">
        <v>11</v>
      </c>
    </row>
    <row r="6" spans="1:8" s="1" customFormat="1" ht="27.75" customHeight="1">
      <c r="A6" s="12">
        <v>4</v>
      </c>
      <c r="B6" s="13">
        <v>201610301068</v>
      </c>
      <c r="C6" s="14" t="s">
        <v>15</v>
      </c>
      <c r="D6" s="30" t="s">
        <v>10</v>
      </c>
      <c r="E6" s="17">
        <v>79.83333333333333</v>
      </c>
      <c r="F6" s="16">
        <v>58</v>
      </c>
      <c r="G6" s="17">
        <f t="shared" si="0"/>
        <v>71.1</v>
      </c>
      <c r="H6" s="16" t="s">
        <v>11</v>
      </c>
    </row>
    <row r="7" spans="1:8" s="1" customFormat="1" ht="27.75" customHeight="1">
      <c r="A7" s="12">
        <v>5</v>
      </c>
      <c r="B7" s="13">
        <v>201610301080</v>
      </c>
      <c r="C7" s="30" t="s">
        <v>16</v>
      </c>
      <c r="D7" s="30" t="s">
        <v>14</v>
      </c>
      <c r="E7" s="17">
        <v>77</v>
      </c>
      <c r="F7" s="16">
        <v>61</v>
      </c>
      <c r="G7" s="17">
        <f t="shared" si="0"/>
        <v>70.6</v>
      </c>
      <c r="H7" s="16" t="s">
        <v>11</v>
      </c>
    </row>
    <row r="8" spans="1:8" s="1" customFormat="1" ht="27.75" customHeight="1">
      <c r="A8" s="12">
        <v>6</v>
      </c>
      <c r="B8" s="13">
        <v>201610301058</v>
      </c>
      <c r="C8" s="14" t="s">
        <v>17</v>
      </c>
      <c r="D8" s="30" t="s">
        <v>14</v>
      </c>
      <c r="E8" s="17">
        <v>76.33333333333333</v>
      </c>
      <c r="F8" s="16">
        <v>61.5</v>
      </c>
      <c r="G8" s="17">
        <f t="shared" si="0"/>
        <v>70.4</v>
      </c>
      <c r="H8" s="16" t="s">
        <v>11</v>
      </c>
    </row>
    <row r="9" spans="1:8" s="1" customFormat="1" ht="27.75" customHeight="1">
      <c r="A9" s="12">
        <v>7</v>
      </c>
      <c r="B9" s="13">
        <v>201610301054</v>
      </c>
      <c r="C9" s="14" t="s">
        <v>18</v>
      </c>
      <c r="D9" s="30" t="s">
        <v>14</v>
      </c>
      <c r="E9" s="17">
        <v>75.33333333333333</v>
      </c>
      <c r="F9" s="16">
        <v>62</v>
      </c>
      <c r="G9" s="17">
        <f t="shared" si="0"/>
        <v>70</v>
      </c>
      <c r="H9" s="16" t="s">
        <v>11</v>
      </c>
    </row>
    <row r="10" spans="1:8" s="1" customFormat="1" ht="27.75" customHeight="1">
      <c r="A10" s="12">
        <v>8</v>
      </c>
      <c r="B10" s="13">
        <v>201610301027</v>
      </c>
      <c r="C10" s="14" t="s">
        <v>19</v>
      </c>
      <c r="D10" s="30" t="s">
        <v>14</v>
      </c>
      <c r="E10" s="17">
        <v>77</v>
      </c>
      <c r="F10" s="16">
        <v>57</v>
      </c>
      <c r="G10" s="17">
        <f t="shared" si="0"/>
        <v>69</v>
      </c>
      <c r="H10" s="16" t="s">
        <v>11</v>
      </c>
    </row>
    <row r="11" spans="1:8" s="1" customFormat="1" ht="27.75" customHeight="1">
      <c r="A11" s="12">
        <v>9</v>
      </c>
      <c r="B11" s="13">
        <v>201610301039</v>
      </c>
      <c r="C11" s="14" t="s">
        <v>20</v>
      </c>
      <c r="D11" s="30" t="s">
        <v>10</v>
      </c>
      <c r="E11" s="17">
        <v>74</v>
      </c>
      <c r="F11" s="16">
        <v>60</v>
      </c>
      <c r="G11" s="17">
        <f t="shared" si="0"/>
        <v>68.4</v>
      </c>
      <c r="H11" s="16"/>
    </row>
    <row r="12" spans="1:8" s="1" customFormat="1" ht="27.75" customHeight="1">
      <c r="A12" s="12">
        <v>10</v>
      </c>
      <c r="B12" s="13">
        <v>201610301034</v>
      </c>
      <c r="C12" s="14" t="s">
        <v>21</v>
      </c>
      <c r="D12" s="30" t="s">
        <v>10</v>
      </c>
      <c r="E12" s="17">
        <v>74.66666666666667</v>
      </c>
      <c r="F12" s="16">
        <v>59</v>
      </c>
      <c r="G12" s="17">
        <f t="shared" si="0"/>
        <v>68.4</v>
      </c>
      <c r="H12" s="16"/>
    </row>
    <row r="13" spans="1:8" s="1" customFormat="1" ht="27.75" customHeight="1">
      <c r="A13" s="12">
        <v>11</v>
      </c>
      <c r="B13" s="13">
        <v>201610301025</v>
      </c>
      <c r="C13" s="14" t="s">
        <v>22</v>
      </c>
      <c r="D13" s="30" t="s">
        <v>10</v>
      </c>
      <c r="E13" s="17">
        <v>76.66666666666667</v>
      </c>
      <c r="F13" s="16">
        <v>55</v>
      </c>
      <c r="G13" s="17">
        <f t="shared" si="0"/>
        <v>68</v>
      </c>
      <c r="H13" s="16"/>
    </row>
    <row r="14" spans="1:8" s="1" customFormat="1" ht="27.75" customHeight="1">
      <c r="A14" s="12">
        <v>12</v>
      </c>
      <c r="B14" s="13">
        <v>201610301055</v>
      </c>
      <c r="C14" s="14" t="s">
        <v>23</v>
      </c>
      <c r="D14" s="30" t="s">
        <v>10</v>
      </c>
      <c r="E14" s="17">
        <v>73</v>
      </c>
      <c r="F14" s="16">
        <v>60</v>
      </c>
      <c r="G14" s="17">
        <f t="shared" si="0"/>
        <v>67.8</v>
      </c>
      <c r="H14" s="16"/>
    </row>
    <row r="15" spans="1:8" s="1" customFormat="1" ht="27.75" customHeight="1">
      <c r="A15" s="12">
        <v>13</v>
      </c>
      <c r="B15" s="13">
        <v>201610301005</v>
      </c>
      <c r="C15" s="14" t="s">
        <v>24</v>
      </c>
      <c r="D15" s="30" t="s">
        <v>10</v>
      </c>
      <c r="E15" s="17">
        <v>70.66666666666667</v>
      </c>
      <c r="F15" s="16">
        <v>59</v>
      </c>
      <c r="G15" s="17">
        <f t="shared" si="0"/>
        <v>66</v>
      </c>
      <c r="H15" s="16"/>
    </row>
    <row r="16" spans="1:8" s="1" customFormat="1" ht="27.75" customHeight="1">
      <c r="A16" s="12">
        <v>14</v>
      </c>
      <c r="B16" s="13">
        <v>201610301021</v>
      </c>
      <c r="C16" s="14" t="s">
        <v>25</v>
      </c>
      <c r="D16" s="30" t="s">
        <v>10</v>
      </c>
      <c r="E16" s="17">
        <v>73.16666666666667</v>
      </c>
      <c r="F16" s="16">
        <v>55</v>
      </c>
      <c r="G16" s="17">
        <f t="shared" si="0"/>
        <v>65.9</v>
      </c>
      <c r="H16" s="16"/>
    </row>
    <row r="17" spans="1:8" s="1" customFormat="1" ht="27.75" customHeight="1">
      <c r="A17" s="12">
        <v>15</v>
      </c>
      <c r="B17" s="13">
        <v>201610301033</v>
      </c>
      <c r="C17" s="14" t="s">
        <v>26</v>
      </c>
      <c r="D17" s="30" t="s">
        <v>14</v>
      </c>
      <c r="E17" s="17">
        <v>69.66666666666667</v>
      </c>
      <c r="F17" s="16">
        <v>60</v>
      </c>
      <c r="G17" s="17">
        <f t="shared" si="0"/>
        <v>65.80000000000001</v>
      </c>
      <c r="H17" s="16"/>
    </row>
    <row r="18" spans="1:8" s="1" customFormat="1" ht="27.75" customHeight="1">
      <c r="A18" s="12">
        <v>16</v>
      </c>
      <c r="B18" s="31">
        <v>201610301063</v>
      </c>
      <c r="C18" s="32" t="s">
        <v>27</v>
      </c>
      <c r="D18" s="33" t="s">
        <v>10</v>
      </c>
      <c r="E18" s="34">
        <v>72</v>
      </c>
      <c r="F18" s="35">
        <v>55</v>
      </c>
      <c r="G18" s="34">
        <f t="shared" si="0"/>
        <v>65.19999999999999</v>
      </c>
      <c r="H18" s="35"/>
    </row>
    <row r="19" spans="1:8" s="1" customFormat="1" ht="27.75" customHeight="1">
      <c r="A19" s="12">
        <v>17</v>
      </c>
      <c r="B19" s="13">
        <v>201610301008</v>
      </c>
      <c r="C19" s="14" t="s">
        <v>28</v>
      </c>
      <c r="D19" s="30" t="s">
        <v>10</v>
      </c>
      <c r="E19" s="17">
        <v>66.66666666666667</v>
      </c>
      <c r="F19" s="16">
        <v>62</v>
      </c>
      <c r="G19" s="17">
        <f t="shared" si="0"/>
        <v>64.8</v>
      </c>
      <c r="H19" s="16"/>
    </row>
    <row r="20" spans="1:8" s="1" customFormat="1" ht="27.75" customHeight="1">
      <c r="A20" s="12">
        <v>18</v>
      </c>
      <c r="B20" s="13">
        <v>201610301031</v>
      </c>
      <c r="C20" s="14" t="s">
        <v>29</v>
      </c>
      <c r="D20" s="30" t="s">
        <v>10</v>
      </c>
      <c r="E20" s="16"/>
      <c r="F20" s="16">
        <v>56</v>
      </c>
      <c r="G20" s="17"/>
      <c r="H20" s="16" t="s">
        <v>30</v>
      </c>
    </row>
    <row r="21" spans="1:8" s="1" customFormat="1" ht="27.75" customHeight="1">
      <c r="A21" s="12">
        <v>19</v>
      </c>
      <c r="B21" s="13">
        <v>201610301044</v>
      </c>
      <c r="C21" s="14" t="s">
        <v>31</v>
      </c>
      <c r="D21" s="30" t="s">
        <v>10</v>
      </c>
      <c r="E21" s="16"/>
      <c r="F21" s="16">
        <v>56</v>
      </c>
      <c r="G21" s="17"/>
      <c r="H21" s="16" t="s">
        <v>30</v>
      </c>
    </row>
    <row r="22" spans="1:8" s="2" customFormat="1" ht="27.75" customHeight="1">
      <c r="A22" s="12">
        <v>20</v>
      </c>
      <c r="B22" s="13">
        <v>201610301016</v>
      </c>
      <c r="C22" s="14" t="s">
        <v>32</v>
      </c>
      <c r="D22" s="30" t="s">
        <v>14</v>
      </c>
      <c r="E22" s="23"/>
      <c r="F22" s="16">
        <v>55</v>
      </c>
      <c r="G22" s="17"/>
      <c r="H22" s="16" t="s">
        <v>30</v>
      </c>
    </row>
    <row r="23" spans="1:8" s="2" customFormat="1" ht="27.75" customHeight="1">
      <c r="A23" s="12">
        <v>21</v>
      </c>
      <c r="B23" s="13">
        <v>201610301047</v>
      </c>
      <c r="C23" s="14" t="s">
        <v>33</v>
      </c>
      <c r="D23" s="30" t="s">
        <v>14</v>
      </c>
      <c r="E23" s="23"/>
      <c r="F23" s="16">
        <v>55</v>
      </c>
      <c r="G23" s="17"/>
      <c r="H23" s="16" t="s">
        <v>30</v>
      </c>
    </row>
    <row r="24" s="2" customFormat="1" ht="22.5" customHeight="1">
      <c r="G24" s="36"/>
    </row>
    <row r="25" s="2" customFormat="1" ht="22.5" customHeight="1">
      <c r="G25" s="36"/>
    </row>
    <row r="26" s="2" customFormat="1" ht="22.5" customHeight="1">
      <c r="G26" s="36"/>
    </row>
    <row r="27" s="2" customFormat="1" ht="22.5" customHeight="1">
      <c r="G27" s="36"/>
    </row>
    <row r="28" s="2" customFormat="1" ht="22.5" customHeight="1">
      <c r="G28" s="36"/>
    </row>
    <row r="29" s="2" customFormat="1" ht="22.5" customHeight="1">
      <c r="G29" s="36"/>
    </row>
    <row r="30" s="2" customFormat="1" ht="22.5" customHeight="1">
      <c r="G30" s="36"/>
    </row>
    <row r="31" s="2" customFormat="1" ht="22.5" customHeight="1">
      <c r="G31" s="36"/>
    </row>
    <row r="32" s="2" customFormat="1" ht="22.5" customHeight="1">
      <c r="G32" s="36"/>
    </row>
    <row r="33" s="2" customFormat="1" ht="22.5" customHeight="1">
      <c r="G33" s="36"/>
    </row>
    <row r="34" s="2" customFormat="1" ht="22.5" customHeight="1">
      <c r="G34" s="36"/>
    </row>
    <row r="35" s="2" customFormat="1" ht="22.5" customHeight="1">
      <c r="G35" s="36"/>
    </row>
    <row r="36" s="2" customFormat="1" ht="22.5" customHeight="1">
      <c r="G36" s="36"/>
    </row>
    <row r="37" s="2" customFormat="1" ht="22.5" customHeight="1">
      <c r="G37" s="36"/>
    </row>
    <row r="38" s="2" customFormat="1" ht="22.5" customHeight="1">
      <c r="G38" s="36"/>
    </row>
    <row r="39" s="2" customFormat="1" ht="22.5" customHeight="1">
      <c r="G39" s="36"/>
    </row>
    <row r="40" s="1" customFormat="1" ht="24.75" customHeight="1">
      <c r="G40" s="36"/>
    </row>
    <row r="41" s="1" customFormat="1" ht="24.75" customHeight="1">
      <c r="G41" s="36"/>
    </row>
    <row r="42" s="1" customFormat="1" ht="24.75" customHeight="1">
      <c r="G42" s="36"/>
    </row>
    <row r="43" s="1" customFormat="1" ht="24.75" customHeight="1">
      <c r="G43" s="36"/>
    </row>
    <row r="44" s="1" customFormat="1" ht="24.75" customHeight="1">
      <c r="G44" s="36"/>
    </row>
    <row r="45" s="1" customFormat="1" ht="24.75" customHeight="1">
      <c r="G45" s="36"/>
    </row>
    <row r="46" s="1" customFormat="1" ht="24.75" customHeight="1">
      <c r="G46" s="36"/>
    </row>
    <row r="47" s="1" customFormat="1" ht="24.75" customHeight="1">
      <c r="G47" s="36"/>
    </row>
    <row r="48" s="1" customFormat="1" ht="24.75" customHeight="1">
      <c r="G48" s="36"/>
    </row>
    <row r="49" s="1" customFormat="1" ht="24.75" customHeight="1">
      <c r="G49" s="36"/>
    </row>
    <row r="50" s="1" customFormat="1" ht="24.75" customHeight="1">
      <c r="G50" s="36"/>
    </row>
    <row r="51" s="1" customFormat="1" ht="24.75" customHeight="1">
      <c r="G51" s="36"/>
    </row>
    <row r="52" ht="14.25">
      <c r="E52" s="3"/>
    </row>
    <row r="53" ht="14.25">
      <c r="E53" s="3"/>
    </row>
    <row r="54" ht="14.25">
      <c r="E54" s="3"/>
    </row>
    <row r="55" ht="14.25">
      <c r="E55" s="3"/>
    </row>
    <row r="56" ht="14.25">
      <c r="E56" s="3"/>
    </row>
    <row r="57" ht="14.25">
      <c r="E57" s="3"/>
    </row>
    <row r="58" ht="14.25">
      <c r="E58" s="3"/>
    </row>
    <row r="59" ht="14.25">
      <c r="E59" s="3"/>
    </row>
    <row r="60" ht="14.25">
      <c r="E60" s="3"/>
    </row>
    <row r="61" ht="14.25">
      <c r="E61" s="3"/>
    </row>
    <row r="62" ht="14.25">
      <c r="E62" s="3"/>
    </row>
    <row r="63" ht="14.25">
      <c r="E63" s="3"/>
    </row>
    <row r="64" ht="14.25">
      <c r="E64" s="3"/>
    </row>
    <row r="65" ht="14.25">
      <c r="E65" s="3"/>
    </row>
    <row r="66" ht="14.25">
      <c r="E66" s="3"/>
    </row>
    <row r="67" ht="14.25">
      <c r="E67" s="3"/>
    </row>
    <row r="68" ht="14.25">
      <c r="E68" s="3"/>
    </row>
    <row r="69" ht="14.25">
      <c r="E69" s="3"/>
    </row>
    <row r="70" ht="14.25">
      <c r="E70" s="3"/>
    </row>
    <row r="71" ht="14.25">
      <c r="E71" s="3"/>
    </row>
    <row r="72" ht="14.25">
      <c r="E72" s="3"/>
    </row>
    <row r="73" ht="14.25">
      <c r="E73" s="3"/>
    </row>
    <row r="74" ht="14.25">
      <c r="E74" s="3"/>
    </row>
    <row r="75" ht="14.25">
      <c r="E75" s="3"/>
    </row>
    <row r="76" ht="14.25">
      <c r="E76" s="3"/>
    </row>
    <row r="77" ht="14.25">
      <c r="E77" s="3"/>
    </row>
    <row r="78" ht="14.25">
      <c r="E78" s="3"/>
    </row>
    <row r="79" ht="14.25">
      <c r="E79" s="3"/>
    </row>
    <row r="80" ht="14.25">
      <c r="E80" s="3"/>
    </row>
    <row r="81" ht="14.25">
      <c r="E81" s="3"/>
    </row>
    <row r="82" ht="14.25">
      <c r="E82" s="3"/>
    </row>
    <row r="83" ht="14.25">
      <c r="E83" s="3"/>
    </row>
    <row r="84" ht="14.25">
      <c r="E84" s="3"/>
    </row>
    <row r="85" ht="14.25">
      <c r="E85" s="3"/>
    </row>
    <row r="86" ht="14.25">
      <c r="E86" s="3"/>
    </row>
    <row r="87" ht="14.25">
      <c r="E87" s="3"/>
    </row>
    <row r="88" ht="14.25">
      <c r="E88" s="3"/>
    </row>
    <row r="89" ht="14.25">
      <c r="E89" s="3"/>
    </row>
    <row r="90" ht="14.25">
      <c r="E90" s="3"/>
    </row>
    <row r="91" ht="14.25">
      <c r="E91" s="3"/>
    </row>
    <row r="92" ht="14.25">
      <c r="E92" s="3"/>
    </row>
    <row r="93" ht="14.25">
      <c r="E93" s="3"/>
    </row>
    <row r="94" ht="14.25">
      <c r="E94" s="3"/>
    </row>
    <row r="95" ht="14.25">
      <c r="E95" s="3"/>
    </row>
  </sheetData>
  <sheetProtection/>
  <mergeCells count="1">
    <mergeCell ref="A1:H1"/>
  </mergeCells>
  <dataValidations count="1">
    <dataValidation type="list" allowBlank="1" showInputMessage="1" showErrorMessage="1" sqref="D23 D4:D15 D17:D19 D20:D22 D97:D109 D116:D118 D125:D126">
      <formula1>"男,女"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3" sqref="H3:H10"/>
    </sheetView>
  </sheetViews>
  <sheetFormatPr defaultColWidth="9.00390625" defaultRowHeight="14.25"/>
  <cols>
    <col min="1" max="1" width="6.375" style="3" customWidth="1"/>
    <col min="2" max="2" width="15.125" style="3" customWidth="1"/>
    <col min="3" max="3" width="10.00390625" style="3" customWidth="1"/>
    <col min="4" max="4" width="5.875" style="3" customWidth="1"/>
    <col min="5" max="5" width="11.125" style="4" customWidth="1"/>
    <col min="6" max="6" width="9.375" style="3" customWidth="1"/>
    <col min="7" max="7" width="10.75390625" style="4" customWidth="1"/>
    <col min="8" max="8" width="12.00390625" style="3" customWidth="1"/>
    <col min="9" max="251" width="9.00390625" style="3" customWidth="1"/>
  </cols>
  <sheetData>
    <row r="1" spans="1:8" s="1" customFormat="1" ht="54" customHeight="1">
      <c r="A1" s="20" t="s">
        <v>34</v>
      </c>
      <c r="B1" s="20"/>
      <c r="C1" s="20"/>
      <c r="D1" s="20"/>
      <c r="E1" s="20"/>
      <c r="F1" s="20"/>
      <c r="G1" s="21"/>
      <c r="H1" s="20"/>
    </row>
    <row r="2" spans="1:8" s="1" customFormat="1" ht="27.75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10" t="s">
        <v>6</v>
      </c>
      <c r="G2" s="9" t="s">
        <v>7</v>
      </c>
      <c r="H2" s="11" t="s">
        <v>8</v>
      </c>
    </row>
    <row r="3" spans="1:8" s="1" customFormat="1" ht="27.75" customHeight="1">
      <c r="A3" s="22">
        <v>1</v>
      </c>
      <c r="B3" s="13">
        <v>201610301274</v>
      </c>
      <c r="C3" s="23" t="s">
        <v>35</v>
      </c>
      <c r="D3" s="23" t="s">
        <v>10</v>
      </c>
      <c r="E3" s="15">
        <v>82.33333333333333</v>
      </c>
      <c r="F3" s="23">
        <v>57</v>
      </c>
      <c r="G3" s="17">
        <f>F3*0.4+E3*0.6</f>
        <v>72.2</v>
      </c>
      <c r="H3" s="23" t="s">
        <v>11</v>
      </c>
    </row>
    <row r="4" spans="1:8" s="1" customFormat="1" ht="27.75" customHeight="1">
      <c r="A4" s="22">
        <v>2</v>
      </c>
      <c r="B4" s="13">
        <v>201610301235</v>
      </c>
      <c r="C4" s="24" t="s">
        <v>36</v>
      </c>
      <c r="D4" s="24" t="s">
        <v>10</v>
      </c>
      <c r="E4" s="15">
        <v>77.66666666666667</v>
      </c>
      <c r="F4" s="23">
        <v>64</v>
      </c>
      <c r="G4" s="17">
        <f aca="true" t="shared" si="0" ref="G4:G20">F4*0.4+E4*0.6</f>
        <v>72.2</v>
      </c>
      <c r="H4" s="23" t="s">
        <v>11</v>
      </c>
    </row>
    <row r="5" spans="1:8" s="1" customFormat="1" ht="27.75" customHeight="1">
      <c r="A5" s="22">
        <v>3</v>
      </c>
      <c r="B5" s="13">
        <v>201610301267</v>
      </c>
      <c r="C5" s="23" t="s">
        <v>37</v>
      </c>
      <c r="D5" s="23" t="s">
        <v>10</v>
      </c>
      <c r="E5" s="15">
        <v>75.83333333333333</v>
      </c>
      <c r="F5" s="23">
        <v>59</v>
      </c>
      <c r="G5" s="17">
        <f t="shared" si="0"/>
        <v>69.1</v>
      </c>
      <c r="H5" s="23" t="s">
        <v>11</v>
      </c>
    </row>
    <row r="6" spans="1:8" s="1" customFormat="1" ht="27.75" customHeight="1">
      <c r="A6" s="22">
        <v>4</v>
      </c>
      <c r="B6" s="13">
        <v>201610301230</v>
      </c>
      <c r="C6" s="24" t="s">
        <v>38</v>
      </c>
      <c r="D6" s="24" t="s">
        <v>14</v>
      </c>
      <c r="E6" s="15">
        <v>77.33333333333333</v>
      </c>
      <c r="F6" s="23">
        <v>54</v>
      </c>
      <c r="G6" s="17">
        <f t="shared" si="0"/>
        <v>68</v>
      </c>
      <c r="H6" s="23" t="s">
        <v>11</v>
      </c>
    </row>
    <row r="7" spans="1:8" s="1" customFormat="1" ht="27.75" customHeight="1">
      <c r="A7" s="22">
        <v>5</v>
      </c>
      <c r="B7" s="13">
        <v>201610301277</v>
      </c>
      <c r="C7" s="25" t="s">
        <v>39</v>
      </c>
      <c r="D7" s="25" t="s">
        <v>10</v>
      </c>
      <c r="E7" s="15">
        <v>77.16666666666667</v>
      </c>
      <c r="F7" s="23">
        <v>54</v>
      </c>
      <c r="G7" s="17">
        <f t="shared" si="0"/>
        <v>67.9</v>
      </c>
      <c r="H7" s="23" t="s">
        <v>11</v>
      </c>
    </row>
    <row r="8" spans="1:8" s="1" customFormat="1" ht="27.75" customHeight="1">
      <c r="A8" s="22">
        <v>6</v>
      </c>
      <c r="B8" s="13">
        <v>201610301279</v>
      </c>
      <c r="C8" s="23" t="s">
        <v>40</v>
      </c>
      <c r="D8" s="23" t="s">
        <v>10</v>
      </c>
      <c r="E8" s="15">
        <v>73.5</v>
      </c>
      <c r="F8" s="23">
        <v>59</v>
      </c>
      <c r="G8" s="17">
        <f t="shared" si="0"/>
        <v>67.7</v>
      </c>
      <c r="H8" s="23" t="s">
        <v>11</v>
      </c>
    </row>
    <row r="9" spans="1:8" s="1" customFormat="1" ht="27.75" customHeight="1">
      <c r="A9" s="22">
        <v>7</v>
      </c>
      <c r="B9" s="13">
        <v>201610301268</v>
      </c>
      <c r="C9" s="23" t="s">
        <v>41</v>
      </c>
      <c r="D9" s="23" t="s">
        <v>10</v>
      </c>
      <c r="E9" s="15">
        <v>76</v>
      </c>
      <c r="F9" s="23">
        <v>54</v>
      </c>
      <c r="G9" s="17">
        <f t="shared" si="0"/>
        <v>67.2</v>
      </c>
      <c r="H9" s="23" t="s">
        <v>11</v>
      </c>
    </row>
    <row r="10" spans="1:8" s="1" customFormat="1" ht="27.75" customHeight="1">
      <c r="A10" s="22">
        <v>8</v>
      </c>
      <c r="B10" s="13">
        <v>201610301280</v>
      </c>
      <c r="C10" s="23" t="s">
        <v>42</v>
      </c>
      <c r="D10" s="23" t="s">
        <v>14</v>
      </c>
      <c r="E10" s="15">
        <v>73</v>
      </c>
      <c r="F10" s="23">
        <v>58</v>
      </c>
      <c r="G10" s="17">
        <f t="shared" si="0"/>
        <v>67</v>
      </c>
      <c r="H10" s="23" t="s">
        <v>11</v>
      </c>
    </row>
    <row r="11" spans="1:8" s="1" customFormat="1" ht="27.75" customHeight="1">
      <c r="A11" s="22">
        <v>9</v>
      </c>
      <c r="B11" s="13">
        <v>201610301259</v>
      </c>
      <c r="C11" s="23" t="s">
        <v>43</v>
      </c>
      <c r="D11" s="23" t="s">
        <v>10</v>
      </c>
      <c r="E11" s="15">
        <v>67.66666666666667</v>
      </c>
      <c r="F11" s="23">
        <v>65</v>
      </c>
      <c r="G11" s="17">
        <f t="shared" si="0"/>
        <v>66.6</v>
      </c>
      <c r="H11" s="23"/>
    </row>
    <row r="12" spans="1:8" s="1" customFormat="1" ht="27.75" customHeight="1">
      <c r="A12" s="22">
        <v>10</v>
      </c>
      <c r="B12" s="13">
        <v>201610301272</v>
      </c>
      <c r="C12" s="23" t="s">
        <v>44</v>
      </c>
      <c r="D12" s="23" t="s">
        <v>10</v>
      </c>
      <c r="E12" s="15">
        <v>69</v>
      </c>
      <c r="F12" s="23">
        <v>58</v>
      </c>
      <c r="G12" s="17">
        <f t="shared" si="0"/>
        <v>64.6</v>
      </c>
      <c r="H12" s="23"/>
    </row>
    <row r="13" spans="1:8" s="1" customFormat="1" ht="27.75" customHeight="1">
      <c r="A13" s="22">
        <v>11</v>
      </c>
      <c r="B13" s="13">
        <v>201610301212</v>
      </c>
      <c r="C13" s="24" t="s">
        <v>45</v>
      </c>
      <c r="D13" s="24" t="s">
        <v>10</v>
      </c>
      <c r="E13" s="15">
        <v>69.33333333333333</v>
      </c>
      <c r="F13" s="23">
        <f>100-21-8-14</f>
        <v>57</v>
      </c>
      <c r="G13" s="17">
        <f t="shared" si="0"/>
        <v>64.39999999999999</v>
      </c>
      <c r="H13" s="23"/>
    </row>
    <row r="14" spans="1:8" s="1" customFormat="1" ht="27.75" customHeight="1">
      <c r="A14" s="22">
        <v>12</v>
      </c>
      <c r="B14" s="13">
        <v>201610301225</v>
      </c>
      <c r="C14" s="24" t="s">
        <v>46</v>
      </c>
      <c r="D14" s="24" t="s">
        <v>10</v>
      </c>
      <c r="E14" s="15">
        <v>66.16666666666667</v>
      </c>
      <c r="F14" s="23">
        <v>60</v>
      </c>
      <c r="G14" s="17">
        <f t="shared" si="0"/>
        <v>63.7</v>
      </c>
      <c r="H14" s="23"/>
    </row>
    <row r="15" spans="1:8" s="1" customFormat="1" ht="27.75" customHeight="1">
      <c r="A15" s="22">
        <v>13</v>
      </c>
      <c r="B15" s="13">
        <v>201610301236</v>
      </c>
      <c r="C15" s="26" t="s">
        <v>47</v>
      </c>
      <c r="D15" s="24" t="s">
        <v>10</v>
      </c>
      <c r="E15" s="15">
        <v>62.666666666666664</v>
      </c>
      <c r="F15" s="23">
        <v>62</v>
      </c>
      <c r="G15" s="17">
        <f t="shared" si="0"/>
        <v>62.39999999999999</v>
      </c>
      <c r="H15" s="23"/>
    </row>
    <row r="16" spans="1:8" s="1" customFormat="1" ht="27.75" customHeight="1">
      <c r="A16" s="22">
        <v>14</v>
      </c>
      <c r="B16" s="13">
        <v>201610301227</v>
      </c>
      <c r="C16" s="24" t="s">
        <v>48</v>
      </c>
      <c r="D16" s="24" t="s">
        <v>10</v>
      </c>
      <c r="E16" s="15">
        <v>65.5</v>
      </c>
      <c r="F16" s="23">
        <v>54</v>
      </c>
      <c r="G16" s="17">
        <f t="shared" si="0"/>
        <v>60.9</v>
      </c>
      <c r="H16" s="23"/>
    </row>
    <row r="17" spans="1:8" s="1" customFormat="1" ht="27.75" customHeight="1">
      <c r="A17" s="22">
        <v>15</v>
      </c>
      <c r="B17" s="13">
        <v>201610301255</v>
      </c>
      <c r="C17" s="23" t="s">
        <v>49</v>
      </c>
      <c r="D17" s="23" t="s">
        <v>10</v>
      </c>
      <c r="E17" s="15">
        <v>62</v>
      </c>
      <c r="F17" s="23">
        <v>58</v>
      </c>
      <c r="G17" s="17">
        <f t="shared" si="0"/>
        <v>60.4</v>
      </c>
      <c r="H17" s="23"/>
    </row>
    <row r="18" spans="1:8" s="1" customFormat="1" ht="27.75" customHeight="1">
      <c r="A18" s="22">
        <v>16</v>
      </c>
      <c r="B18" s="13">
        <v>201610301241</v>
      </c>
      <c r="C18" s="24" t="s">
        <v>50</v>
      </c>
      <c r="D18" s="24" t="s">
        <v>10</v>
      </c>
      <c r="E18" s="15">
        <v>62</v>
      </c>
      <c r="F18" s="23">
        <v>55</v>
      </c>
      <c r="G18" s="17">
        <f t="shared" si="0"/>
        <v>59.199999999999996</v>
      </c>
      <c r="H18" s="23"/>
    </row>
    <row r="19" spans="1:8" s="1" customFormat="1" ht="27.75" customHeight="1">
      <c r="A19" s="22">
        <v>17</v>
      </c>
      <c r="B19" s="13">
        <v>201610301205</v>
      </c>
      <c r="C19" s="24" t="s">
        <v>51</v>
      </c>
      <c r="D19" s="24" t="s">
        <v>10</v>
      </c>
      <c r="E19" s="15">
        <v>59.5</v>
      </c>
      <c r="F19" s="23">
        <v>56.5</v>
      </c>
      <c r="G19" s="17">
        <f t="shared" si="0"/>
        <v>58.3</v>
      </c>
      <c r="H19" s="23"/>
    </row>
    <row r="20" spans="1:8" s="1" customFormat="1" ht="27.75" customHeight="1">
      <c r="A20" s="22">
        <v>18</v>
      </c>
      <c r="B20" s="13">
        <v>201610301214</v>
      </c>
      <c r="C20" s="24" t="s">
        <v>52</v>
      </c>
      <c r="D20" s="24" t="s">
        <v>10</v>
      </c>
      <c r="E20" s="15">
        <v>60.333333333333336</v>
      </c>
      <c r="F20" s="23">
        <f>100-24-10-11</f>
        <v>55</v>
      </c>
      <c r="G20" s="17">
        <f t="shared" si="0"/>
        <v>58.2</v>
      </c>
      <c r="H20" s="23"/>
    </row>
    <row r="21" spans="1:8" s="1" customFormat="1" ht="27.75" customHeight="1">
      <c r="A21" s="22">
        <v>19</v>
      </c>
      <c r="B21" s="13">
        <v>201610301215</v>
      </c>
      <c r="C21" s="14" t="s">
        <v>53</v>
      </c>
      <c r="D21" s="24" t="s">
        <v>10</v>
      </c>
      <c r="E21" s="27"/>
      <c r="F21" s="28">
        <v>59</v>
      </c>
      <c r="G21" s="27"/>
      <c r="H21" s="16" t="s">
        <v>30</v>
      </c>
    </row>
    <row r="22" spans="1:8" s="2" customFormat="1" ht="27.75" customHeight="1">
      <c r="A22" s="22">
        <v>20</v>
      </c>
      <c r="B22" s="13">
        <v>201610301239</v>
      </c>
      <c r="C22" s="14" t="s">
        <v>54</v>
      </c>
      <c r="D22" s="24" t="s">
        <v>10</v>
      </c>
      <c r="E22" s="27"/>
      <c r="F22" s="28">
        <v>57</v>
      </c>
      <c r="G22" s="27"/>
      <c r="H22" s="16" t="s">
        <v>30</v>
      </c>
    </row>
    <row r="23" spans="1:8" s="2" customFormat="1" ht="27.75" customHeight="1">
      <c r="A23" s="22">
        <v>21</v>
      </c>
      <c r="B23" s="13">
        <v>201610301245</v>
      </c>
      <c r="C23" s="14" t="s">
        <v>55</v>
      </c>
      <c r="D23" s="23" t="s">
        <v>14</v>
      </c>
      <c r="E23" s="27"/>
      <c r="F23" s="28">
        <v>57</v>
      </c>
      <c r="G23" s="27"/>
      <c r="H23" s="16" t="s">
        <v>30</v>
      </c>
    </row>
    <row r="24" spans="1:8" s="1" customFormat="1" ht="24.75" customHeight="1">
      <c r="A24" s="3"/>
      <c r="B24" s="3"/>
      <c r="C24" s="3"/>
      <c r="D24" s="3"/>
      <c r="E24" s="4"/>
      <c r="F24" s="3"/>
      <c r="G24" s="4"/>
      <c r="H24" s="3"/>
    </row>
    <row r="25" spans="1:8" s="1" customFormat="1" ht="24.75" customHeight="1">
      <c r="A25" s="3"/>
      <c r="B25" s="3"/>
      <c r="C25" s="3"/>
      <c r="D25" s="3"/>
      <c r="E25" s="4"/>
      <c r="F25" s="3"/>
      <c r="G25" s="4"/>
      <c r="H25" s="3"/>
    </row>
    <row r="26" spans="1:8" s="1" customFormat="1" ht="24.75" customHeight="1">
      <c r="A26" s="3"/>
      <c r="B26" s="3"/>
      <c r="C26" s="3"/>
      <c r="D26" s="3"/>
      <c r="E26" s="4"/>
      <c r="F26" s="3"/>
      <c r="G26" s="4"/>
      <c r="H26" s="3"/>
    </row>
    <row r="27" spans="1:8" s="1" customFormat="1" ht="24.75" customHeight="1">
      <c r="A27" s="3"/>
      <c r="B27" s="3"/>
      <c r="C27" s="3"/>
      <c r="D27" s="3"/>
      <c r="E27" s="4"/>
      <c r="F27" s="3"/>
      <c r="G27" s="4"/>
      <c r="H27" s="3"/>
    </row>
    <row r="28" spans="1:8" s="1" customFormat="1" ht="24.75" customHeight="1">
      <c r="A28" s="3"/>
      <c r="B28" s="3"/>
      <c r="C28" s="3"/>
      <c r="D28" s="3"/>
      <c r="E28" s="4"/>
      <c r="F28" s="3"/>
      <c r="G28" s="4"/>
      <c r="H28" s="3"/>
    </row>
    <row r="29" spans="1:8" s="1" customFormat="1" ht="24.75" customHeight="1">
      <c r="A29" s="3"/>
      <c r="B29" s="3"/>
      <c r="C29" s="3"/>
      <c r="D29" s="3"/>
      <c r="E29" s="4"/>
      <c r="F29" s="3"/>
      <c r="G29" s="4"/>
      <c r="H29" s="3"/>
    </row>
    <row r="30" spans="1:8" s="1" customFormat="1" ht="24.75" customHeight="1">
      <c r="A30" s="3"/>
      <c r="B30" s="3"/>
      <c r="C30" s="3"/>
      <c r="D30" s="3"/>
      <c r="E30" s="4"/>
      <c r="F30" s="3"/>
      <c r="G30" s="4"/>
      <c r="H30" s="3"/>
    </row>
    <row r="31" spans="1:8" s="1" customFormat="1" ht="24.75" customHeight="1">
      <c r="A31" s="3"/>
      <c r="B31" s="3"/>
      <c r="C31" s="3"/>
      <c r="D31" s="3"/>
      <c r="E31" s="4"/>
      <c r="F31" s="3"/>
      <c r="G31" s="4"/>
      <c r="H31" s="3"/>
    </row>
  </sheetData>
  <sheetProtection/>
  <mergeCells count="1">
    <mergeCell ref="A1:H1"/>
  </mergeCells>
  <dataValidations count="1">
    <dataValidation type="list" allowBlank="1" showInputMessage="1" showErrorMessage="1" sqref="D17:D19 D20:D22 D24:D37 D40:D43 D45:D57 D64:D66 D73:D74">
      <formula1>"男,女"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H7" sqref="H7"/>
    </sheetView>
  </sheetViews>
  <sheetFormatPr defaultColWidth="9.00390625" defaultRowHeight="14.25"/>
  <cols>
    <col min="1" max="1" width="6.375" style="3" customWidth="1"/>
    <col min="2" max="2" width="14.625" style="3" customWidth="1"/>
    <col min="3" max="3" width="10.75390625" style="3" customWidth="1"/>
    <col min="4" max="4" width="5.875" style="3" customWidth="1"/>
    <col min="5" max="5" width="10.875" style="4" customWidth="1"/>
    <col min="6" max="6" width="10.875" style="3" customWidth="1"/>
    <col min="7" max="7" width="10.875" style="4" customWidth="1"/>
    <col min="8" max="8" width="11.375" style="3" customWidth="1"/>
    <col min="9" max="16384" width="9.00390625" style="3" customWidth="1"/>
  </cols>
  <sheetData>
    <row r="1" spans="1:8" s="1" customFormat="1" ht="69" customHeight="1">
      <c r="A1" s="5" t="s">
        <v>56</v>
      </c>
      <c r="B1" s="5"/>
      <c r="C1" s="5"/>
      <c r="D1" s="5"/>
      <c r="E1" s="5"/>
      <c r="F1" s="5"/>
      <c r="G1" s="6"/>
      <c r="H1" s="5"/>
    </row>
    <row r="2" spans="1:8" s="1" customFormat="1" ht="37.5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10" t="s">
        <v>6</v>
      </c>
      <c r="G2" s="9" t="s">
        <v>7</v>
      </c>
      <c r="H2" s="11" t="s">
        <v>8</v>
      </c>
    </row>
    <row r="3" spans="1:8" s="1" customFormat="1" ht="37.5" customHeight="1">
      <c r="A3" s="12">
        <v>1</v>
      </c>
      <c r="B3" s="13">
        <v>201610301119</v>
      </c>
      <c r="C3" s="14" t="s">
        <v>57</v>
      </c>
      <c r="D3" s="14" t="s">
        <v>10</v>
      </c>
      <c r="E3" s="15">
        <v>78</v>
      </c>
      <c r="F3" s="16">
        <v>67</v>
      </c>
      <c r="G3" s="17">
        <f>F3*0.4+E3*0.6</f>
        <v>73.6</v>
      </c>
      <c r="H3" s="16" t="s">
        <v>11</v>
      </c>
    </row>
    <row r="4" spans="1:8" s="1" customFormat="1" ht="37.5" customHeight="1">
      <c r="A4" s="12">
        <v>2</v>
      </c>
      <c r="B4" s="13">
        <v>201610301108</v>
      </c>
      <c r="C4" s="14" t="s">
        <v>58</v>
      </c>
      <c r="D4" s="14" t="s">
        <v>10</v>
      </c>
      <c r="E4" s="15">
        <v>74.83333333333333</v>
      </c>
      <c r="F4" s="16">
        <v>69</v>
      </c>
      <c r="G4" s="17">
        <f aca="true" t="shared" si="0" ref="G4:G12">F4*0.4+E4*0.6</f>
        <v>72.5</v>
      </c>
      <c r="H4" s="16" t="s">
        <v>11</v>
      </c>
    </row>
    <row r="5" spans="1:8" s="1" customFormat="1" ht="37.5" customHeight="1">
      <c r="A5" s="12">
        <v>3</v>
      </c>
      <c r="B5" s="13">
        <v>201610301139</v>
      </c>
      <c r="C5" s="14" t="s">
        <v>59</v>
      </c>
      <c r="D5" s="14" t="s">
        <v>10</v>
      </c>
      <c r="E5" s="15">
        <v>71.5</v>
      </c>
      <c r="F5" s="16">
        <v>66</v>
      </c>
      <c r="G5" s="17">
        <f t="shared" si="0"/>
        <v>69.3</v>
      </c>
      <c r="H5" s="16" t="s">
        <v>11</v>
      </c>
    </row>
    <row r="6" spans="1:8" s="1" customFormat="1" ht="37.5" customHeight="1">
      <c r="A6" s="12">
        <v>4</v>
      </c>
      <c r="B6" s="13">
        <v>201610301117</v>
      </c>
      <c r="C6" s="14" t="s">
        <v>60</v>
      </c>
      <c r="D6" s="14" t="s">
        <v>14</v>
      </c>
      <c r="E6" s="15">
        <v>74.33333333333333</v>
      </c>
      <c r="F6" s="16">
        <v>61</v>
      </c>
      <c r="G6" s="17">
        <f t="shared" si="0"/>
        <v>69</v>
      </c>
      <c r="H6" s="16" t="s">
        <v>11</v>
      </c>
    </row>
    <row r="7" spans="1:8" s="1" customFormat="1" ht="37.5" customHeight="1">
      <c r="A7" s="12">
        <v>5</v>
      </c>
      <c r="B7" s="13">
        <v>201610301092</v>
      </c>
      <c r="C7" s="18" t="s">
        <v>61</v>
      </c>
      <c r="D7" s="18" t="s">
        <v>10</v>
      </c>
      <c r="E7" s="15">
        <v>74.33333333333333</v>
      </c>
      <c r="F7" s="16">
        <v>58</v>
      </c>
      <c r="G7" s="17">
        <f t="shared" si="0"/>
        <v>67.8</v>
      </c>
      <c r="H7" s="16"/>
    </row>
    <row r="8" spans="1:8" s="1" customFormat="1" ht="37.5" customHeight="1">
      <c r="A8" s="12">
        <v>6</v>
      </c>
      <c r="B8" s="13">
        <v>201610301154</v>
      </c>
      <c r="C8" s="14" t="s">
        <v>62</v>
      </c>
      <c r="D8" s="14" t="s">
        <v>10</v>
      </c>
      <c r="E8" s="15">
        <v>69.66666666666667</v>
      </c>
      <c r="F8" s="16">
        <v>64</v>
      </c>
      <c r="G8" s="17">
        <f t="shared" si="0"/>
        <v>67.4</v>
      </c>
      <c r="H8" s="16"/>
    </row>
    <row r="9" spans="1:8" s="1" customFormat="1" ht="37.5" customHeight="1">
      <c r="A9" s="12">
        <v>7</v>
      </c>
      <c r="B9" s="13">
        <v>201610301105</v>
      </c>
      <c r="C9" s="14" t="s">
        <v>63</v>
      </c>
      <c r="D9" s="14" t="s">
        <v>10</v>
      </c>
      <c r="E9" s="15">
        <v>71.33333333333333</v>
      </c>
      <c r="F9" s="16">
        <v>59</v>
      </c>
      <c r="G9" s="17">
        <f t="shared" si="0"/>
        <v>66.4</v>
      </c>
      <c r="H9" s="16"/>
    </row>
    <row r="10" spans="1:8" s="1" customFormat="1" ht="37.5" customHeight="1">
      <c r="A10" s="12">
        <v>8</v>
      </c>
      <c r="B10" s="13">
        <v>201610301101</v>
      </c>
      <c r="C10" s="19" t="s">
        <v>64</v>
      </c>
      <c r="D10" s="14" t="s">
        <v>10</v>
      </c>
      <c r="E10" s="15">
        <v>64.66666666666667</v>
      </c>
      <c r="F10" s="16">
        <v>61</v>
      </c>
      <c r="G10" s="17">
        <f t="shared" si="0"/>
        <v>63.2</v>
      </c>
      <c r="H10" s="16"/>
    </row>
    <row r="11" spans="1:8" s="1" customFormat="1" ht="37.5" customHeight="1">
      <c r="A11" s="12">
        <v>9</v>
      </c>
      <c r="B11" s="13">
        <v>201610301147</v>
      </c>
      <c r="C11" s="14" t="s">
        <v>65</v>
      </c>
      <c r="D11" s="14" t="s">
        <v>10</v>
      </c>
      <c r="E11" s="15">
        <v>64.66666666666667</v>
      </c>
      <c r="F11" s="16">
        <v>60</v>
      </c>
      <c r="G11" s="17">
        <f t="shared" si="0"/>
        <v>62.800000000000004</v>
      </c>
      <c r="H11" s="16"/>
    </row>
    <row r="12" spans="1:8" s="1" customFormat="1" ht="37.5" customHeight="1">
      <c r="A12" s="12">
        <v>10</v>
      </c>
      <c r="B12" s="13">
        <v>201610301137</v>
      </c>
      <c r="C12" s="14" t="s">
        <v>66</v>
      </c>
      <c r="D12" s="14" t="s">
        <v>10</v>
      </c>
      <c r="E12" s="15">
        <v>61.166666666666664</v>
      </c>
      <c r="F12" s="16">
        <v>62</v>
      </c>
      <c r="G12" s="17">
        <f t="shared" si="0"/>
        <v>61.5</v>
      </c>
      <c r="H12" s="16"/>
    </row>
    <row r="13" spans="1:8" s="1" customFormat="1" ht="24" customHeight="1">
      <c r="A13" s="3"/>
      <c r="B13" s="3"/>
      <c r="C13" s="3"/>
      <c r="D13" s="3"/>
      <c r="E13" s="4"/>
      <c r="F13" s="3"/>
      <c r="G13" s="4"/>
      <c r="H13" s="3"/>
    </row>
    <row r="14" spans="1:8" s="1" customFormat="1" ht="24" customHeight="1">
      <c r="A14" s="3"/>
      <c r="B14" s="3"/>
      <c r="C14" s="3"/>
      <c r="D14" s="3"/>
      <c r="E14" s="4"/>
      <c r="F14" s="3"/>
      <c r="G14" s="4"/>
      <c r="H14" s="3"/>
    </row>
    <row r="15" spans="1:8" s="1" customFormat="1" ht="24" customHeight="1">
      <c r="A15" s="3"/>
      <c r="B15" s="3"/>
      <c r="C15" s="3"/>
      <c r="D15" s="3"/>
      <c r="E15" s="4"/>
      <c r="F15" s="3"/>
      <c r="G15" s="4"/>
      <c r="H15" s="3"/>
    </row>
    <row r="16" spans="1:8" s="1" customFormat="1" ht="24" customHeight="1">
      <c r="A16" s="3"/>
      <c r="B16" s="3"/>
      <c r="C16" s="3"/>
      <c r="D16" s="3"/>
      <c r="E16" s="4"/>
      <c r="F16" s="3"/>
      <c r="G16" s="4"/>
      <c r="H16" s="3"/>
    </row>
    <row r="17" spans="1:8" s="1" customFormat="1" ht="24" customHeight="1">
      <c r="A17" s="3"/>
      <c r="B17" s="3"/>
      <c r="C17" s="3"/>
      <c r="D17" s="3"/>
      <c r="E17" s="4"/>
      <c r="F17" s="3"/>
      <c r="G17" s="4"/>
      <c r="H17" s="3"/>
    </row>
    <row r="18" spans="1:8" s="1" customFormat="1" ht="24" customHeight="1">
      <c r="A18" s="3"/>
      <c r="B18" s="3"/>
      <c r="C18" s="3"/>
      <c r="D18" s="3"/>
      <c r="E18" s="4"/>
      <c r="F18" s="3"/>
      <c r="G18" s="4"/>
      <c r="H18" s="3"/>
    </row>
    <row r="19" spans="1:8" s="1" customFormat="1" ht="24" customHeight="1">
      <c r="A19" s="3"/>
      <c r="B19" s="3"/>
      <c r="C19" s="3"/>
      <c r="D19" s="3"/>
      <c r="E19" s="4"/>
      <c r="F19" s="3"/>
      <c r="G19" s="4"/>
      <c r="H19" s="3"/>
    </row>
    <row r="20" spans="1:8" s="1" customFormat="1" ht="27.75" customHeight="1">
      <c r="A20" s="3"/>
      <c r="B20" s="3"/>
      <c r="C20" s="3"/>
      <c r="D20" s="3"/>
      <c r="E20" s="4"/>
      <c r="F20" s="3"/>
      <c r="G20" s="4"/>
      <c r="H20" s="3"/>
    </row>
    <row r="21" spans="1:8" s="1" customFormat="1" ht="22.5" customHeight="1">
      <c r="A21" s="3"/>
      <c r="B21" s="3"/>
      <c r="C21" s="3"/>
      <c r="D21" s="3"/>
      <c r="E21" s="4"/>
      <c r="F21" s="3"/>
      <c r="G21" s="4"/>
      <c r="H21" s="3"/>
    </row>
    <row r="22" spans="1:8" s="2" customFormat="1" ht="22.5" customHeight="1">
      <c r="A22" s="3"/>
      <c r="B22" s="3"/>
      <c r="C22" s="3"/>
      <c r="D22" s="3"/>
      <c r="E22" s="4"/>
      <c r="F22" s="3"/>
      <c r="G22" s="4"/>
      <c r="H22" s="3"/>
    </row>
    <row r="23" spans="1:8" s="2" customFormat="1" ht="22.5" customHeight="1">
      <c r="A23" s="3"/>
      <c r="B23" s="3"/>
      <c r="C23" s="3"/>
      <c r="D23" s="3"/>
      <c r="E23" s="4"/>
      <c r="F23" s="3"/>
      <c r="G23" s="4"/>
      <c r="H23" s="3"/>
    </row>
    <row r="24" spans="1:8" s="2" customFormat="1" ht="22.5" customHeight="1">
      <c r="A24" s="3"/>
      <c r="B24" s="3"/>
      <c r="C24" s="3"/>
      <c r="D24" s="3"/>
      <c r="E24" s="4"/>
      <c r="F24" s="3"/>
      <c r="G24" s="4"/>
      <c r="H24" s="3"/>
    </row>
    <row r="25" spans="1:8" s="2" customFormat="1" ht="22.5" customHeight="1">
      <c r="A25" s="3"/>
      <c r="B25" s="3"/>
      <c r="C25" s="3"/>
      <c r="D25" s="3"/>
      <c r="E25" s="4"/>
      <c r="F25" s="3"/>
      <c r="G25" s="4"/>
      <c r="H25" s="3"/>
    </row>
    <row r="26" spans="1:8" s="2" customFormat="1" ht="22.5" customHeight="1">
      <c r="A26" s="3"/>
      <c r="B26" s="3"/>
      <c r="C26" s="3"/>
      <c r="D26" s="3"/>
      <c r="E26" s="4"/>
      <c r="F26" s="3"/>
      <c r="G26" s="4"/>
      <c r="H26" s="3"/>
    </row>
    <row r="27" spans="1:8" s="2" customFormat="1" ht="22.5" customHeight="1">
      <c r="A27" s="3"/>
      <c r="B27" s="3"/>
      <c r="C27" s="3"/>
      <c r="D27" s="3"/>
      <c r="E27" s="4"/>
      <c r="F27" s="3"/>
      <c r="G27" s="4"/>
      <c r="H27" s="3"/>
    </row>
    <row r="28" spans="1:8" s="2" customFormat="1" ht="22.5" customHeight="1">
      <c r="A28" s="3"/>
      <c r="B28" s="3"/>
      <c r="C28" s="3"/>
      <c r="D28" s="3"/>
      <c r="E28" s="4"/>
      <c r="F28" s="3"/>
      <c r="G28" s="4"/>
      <c r="H28" s="3"/>
    </row>
    <row r="29" spans="1:8" s="2" customFormat="1" ht="22.5" customHeight="1">
      <c r="A29" s="3"/>
      <c r="B29" s="3"/>
      <c r="C29" s="3"/>
      <c r="D29" s="3"/>
      <c r="E29" s="4"/>
      <c r="F29" s="3"/>
      <c r="G29" s="4"/>
      <c r="H29" s="3"/>
    </row>
    <row r="30" spans="1:8" s="2" customFormat="1" ht="22.5" customHeight="1">
      <c r="A30" s="3"/>
      <c r="B30" s="3"/>
      <c r="C30" s="3"/>
      <c r="D30" s="3"/>
      <c r="E30" s="4"/>
      <c r="F30" s="3"/>
      <c r="G30" s="4"/>
      <c r="H30" s="3"/>
    </row>
    <row r="31" spans="1:8" s="2" customFormat="1" ht="22.5" customHeight="1">
      <c r="A31" s="3"/>
      <c r="B31" s="3"/>
      <c r="C31" s="3"/>
      <c r="D31" s="3"/>
      <c r="E31" s="4"/>
      <c r="F31" s="3"/>
      <c r="G31" s="4"/>
      <c r="H31" s="3"/>
    </row>
    <row r="32" spans="1:8" s="2" customFormat="1" ht="22.5" customHeight="1">
      <c r="A32" s="3"/>
      <c r="B32" s="3"/>
      <c r="C32" s="3"/>
      <c r="D32" s="3"/>
      <c r="E32" s="4"/>
      <c r="F32" s="3"/>
      <c r="G32" s="4"/>
      <c r="H32" s="3"/>
    </row>
    <row r="33" spans="1:8" s="2" customFormat="1" ht="22.5" customHeight="1">
      <c r="A33" s="3"/>
      <c r="B33" s="3"/>
      <c r="C33" s="3"/>
      <c r="D33" s="3"/>
      <c r="E33" s="4"/>
      <c r="F33" s="3"/>
      <c r="G33" s="4"/>
      <c r="H33" s="3"/>
    </row>
    <row r="34" spans="1:8" s="2" customFormat="1" ht="22.5" customHeight="1">
      <c r="A34" s="3"/>
      <c r="B34" s="3"/>
      <c r="C34" s="3"/>
      <c r="D34" s="3"/>
      <c r="E34" s="4"/>
      <c r="F34" s="3"/>
      <c r="G34" s="4"/>
      <c r="H34" s="3"/>
    </row>
    <row r="35" spans="1:8" s="2" customFormat="1" ht="22.5" customHeight="1">
      <c r="A35" s="3"/>
      <c r="B35" s="3"/>
      <c r="C35" s="3"/>
      <c r="D35" s="3"/>
      <c r="E35" s="4"/>
      <c r="F35" s="3"/>
      <c r="G35" s="4"/>
      <c r="H35" s="3"/>
    </row>
    <row r="36" spans="1:8" s="2" customFormat="1" ht="22.5" customHeight="1">
      <c r="A36" s="3"/>
      <c r="B36" s="3"/>
      <c r="C36" s="3"/>
      <c r="D36" s="3"/>
      <c r="E36" s="4"/>
      <c r="F36" s="3"/>
      <c r="G36" s="4"/>
      <c r="H36" s="3"/>
    </row>
    <row r="37" spans="1:8" s="2" customFormat="1" ht="22.5" customHeight="1">
      <c r="A37" s="3"/>
      <c r="B37" s="3"/>
      <c r="C37" s="3"/>
      <c r="D37" s="3"/>
      <c r="E37" s="4"/>
      <c r="F37" s="3"/>
      <c r="G37" s="4"/>
      <c r="H37" s="3"/>
    </row>
    <row r="38" spans="1:8" s="2" customFormat="1" ht="22.5" customHeight="1">
      <c r="A38" s="3"/>
      <c r="B38" s="3"/>
      <c r="C38" s="3"/>
      <c r="D38" s="3"/>
      <c r="E38" s="4"/>
      <c r="F38" s="3"/>
      <c r="G38" s="4"/>
      <c r="H38" s="3"/>
    </row>
    <row r="39" spans="1:8" s="2" customFormat="1" ht="22.5" customHeight="1">
      <c r="A39" s="3"/>
      <c r="B39" s="3"/>
      <c r="C39" s="3"/>
      <c r="D39" s="3"/>
      <c r="E39" s="4"/>
      <c r="F39" s="3"/>
      <c r="G39" s="4"/>
      <c r="H39" s="3"/>
    </row>
    <row r="40" spans="1:8" s="1" customFormat="1" ht="24.75" customHeight="1">
      <c r="A40" s="3"/>
      <c r="B40" s="3"/>
      <c r="C40" s="3"/>
      <c r="D40" s="3"/>
      <c r="E40" s="4"/>
      <c r="F40" s="3"/>
      <c r="G40" s="4"/>
      <c r="H40" s="3"/>
    </row>
    <row r="41" spans="1:8" s="1" customFormat="1" ht="24.75" customHeight="1">
      <c r="A41" s="3"/>
      <c r="B41" s="3"/>
      <c r="C41" s="3"/>
      <c r="D41" s="3"/>
      <c r="E41" s="4"/>
      <c r="F41" s="3"/>
      <c r="G41" s="4"/>
      <c r="H41" s="3"/>
    </row>
    <row r="42" spans="1:8" s="1" customFormat="1" ht="24.75" customHeight="1">
      <c r="A42" s="3"/>
      <c r="B42" s="3"/>
      <c r="C42" s="3"/>
      <c r="D42" s="3"/>
      <c r="E42" s="4"/>
      <c r="F42" s="3"/>
      <c r="G42" s="4"/>
      <c r="H42" s="3"/>
    </row>
    <row r="43" spans="1:8" s="1" customFormat="1" ht="24.75" customHeight="1">
      <c r="A43" s="3"/>
      <c r="B43" s="3"/>
      <c r="C43" s="3"/>
      <c r="D43" s="3"/>
      <c r="E43" s="4"/>
      <c r="F43" s="3"/>
      <c r="G43" s="4"/>
      <c r="H43" s="3"/>
    </row>
    <row r="44" spans="1:8" s="1" customFormat="1" ht="24.75" customHeight="1">
      <c r="A44" s="3"/>
      <c r="B44" s="3"/>
      <c r="C44" s="3"/>
      <c r="D44" s="3"/>
      <c r="E44" s="4"/>
      <c r="F44" s="3"/>
      <c r="G44" s="4"/>
      <c r="H44" s="3"/>
    </row>
    <row r="45" spans="1:8" s="1" customFormat="1" ht="24.75" customHeight="1">
      <c r="A45" s="3"/>
      <c r="B45" s="3"/>
      <c r="C45" s="3"/>
      <c r="D45" s="3"/>
      <c r="E45" s="4"/>
      <c r="F45" s="3"/>
      <c r="G45" s="4"/>
      <c r="H45" s="3"/>
    </row>
    <row r="46" spans="1:8" s="1" customFormat="1" ht="24.75" customHeight="1">
      <c r="A46" s="3"/>
      <c r="B46" s="3"/>
      <c r="C46" s="3"/>
      <c r="D46" s="3"/>
      <c r="E46" s="4"/>
      <c r="F46" s="3"/>
      <c r="G46" s="4"/>
      <c r="H46" s="3"/>
    </row>
    <row r="47" spans="1:8" s="1" customFormat="1" ht="24.75" customHeight="1">
      <c r="A47" s="3"/>
      <c r="B47" s="3"/>
      <c r="C47" s="3"/>
      <c r="D47" s="3"/>
      <c r="E47" s="4"/>
      <c r="F47" s="3"/>
      <c r="G47" s="4"/>
      <c r="H47" s="3"/>
    </row>
    <row r="48" spans="1:8" s="1" customFormat="1" ht="24.75" customHeight="1">
      <c r="A48" s="3"/>
      <c r="B48" s="3"/>
      <c r="C48" s="3"/>
      <c r="D48" s="3"/>
      <c r="E48" s="4"/>
      <c r="F48" s="3"/>
      <c r="G48" s="4"/>
      <c r="H48" s="3"/>
    </row>
    <row r="49" spans="1:8" s="1" customFormat="1" ht="24.75" customHeight="1">
      <c r="A49" s="3"/>
      <c r="B49" s="3"/>
      <c r="C49" s="3"/>
      <c r="D49" s="3"/>
      <c r="E49" s="4"/>
      <c r="F49" s="3"/>
      <c r="G49" s="4"/>
      <c r="H49" s="3"/>
    </row>
    <row r="50" spans="1:8" s="1" customFormat="1" ht="24.75" customHeight="1">
      <c r="A50" s="3"/>
      <c r="B50" s="3"/>
      <c r="C50" s="3"/>
      <c r="D50" s="3"/>
      <c r="E50" s="4"/>
      <c r="F50" s="3"/>
      <c r="G50" s="4"/>
      <c r="H50" s="3"/>
    </row>
    <row r="51" spans="1:8" s="1" customFormat="1" ht="24.75" customHeight="1">
      <c r="A51" s="3"/>
      <c r="B51" s="3"/>
      <c r="C51" s="3"/>
      <c r="D51" s="3"/>
      <c r="E51" s="4"/>
      <c r="F51" s="3"/>
      <c r="G51" s="4"/>
      <c r="H51" s="3"/>
    </row>
  </sheetData>
  <sheetProtection/>
  <mergeCells count="1">
    <mergeCell ref="A1:H1"/>
  </mergeCells>
  <dataValidations count="1">
    <dataValidation type="list" allowBlank="1" showInputMessage="1" showErrorMessage="1" sqref="D3:D5 D8:D11 D17:D19 D35:D50 D53:D56 D58:D70 D77:D79 D86:D87">
      <formula1>"男,女"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cp:lastPrinted>2016-11-14T03:50:55Z</cp:lastPrinted>
  <dcterms:created xsi:type="dcterms:W3CDTF">2016-06-01T03:53:36Z</dcterms:created>
  <dcterms:modified xsi:type="dcterms:W3CDTF">2016-11-18T02:18:05Z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