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<sst xmlns="http://schemas.openxmlformats.org/spreadsheetml/2006/main" count="179" uniqueCount="122">
  <si>
    <t>总 成 绩 汇 总 表</t>
  </si>
  <si>
    <t>NO</t>
  </si>
  <si>
    <t>序号</t>
  </si>
  <si>
    <t>准考证号</t>
  </si>
  <si>
    <t>姓 名</t>
  </si>
  <si>
    <t>报考单位</t>
  </si>
  <si>
    <t>报考职位</t>
  </si>
  <si>
    <t>bkzwm</t>
  </si>
  <si>
    <t>面试成绩</t>
  </si>
  <si>
    <t>笔试成绩</t>
  </si>
  <si>
    <t>总成绩</t>
  </si>
  <si>
    <t>职位排名</t>
  </si>
  <si>
    <t>081010102</t>
  </si>
  <si>
    <t>21081010102</t>
  </si>
  <si>
    <t>刘婷婷</t>
  </si>
  <si>
    <t>营口市戏曲学校</t>
  </si>
  <si>
    <t>声乐演唱</t>
  </si>
  <si>
    <t>01</t>
  </si>
  <si>
    <t>081010101</t>
  </si>
  <si>
    <t>21081010101</t>
  </si>
  <si>
    <t>符洋</t>
  </si>
  <si>
    <t>081010103</t>
  </si>
  <si>
    <t>21081010103</t>
  </si>
  <si>
    <r>
      <t>李</t>
    </r>
    <r>
      <rPr>
        <sz val="11"/>
        <rFont val="宋体"/>
        <family val="0"/>
      </rPr>
      <t>玥</t>
    </r>
    <r>
      <rPr>
        <sz val="11"/>
        <rFont val="仿宋_GB2312"/>
        <family val="3"/>
      </rPr>
      <t>儒</t>
    </r>
  </si>
  <si>
    <t>戏剧表演</t>
  </si>
  <si>
    <t>02</t>
  </si>
  <si>
    <t>081010104</t>
  </si>
  <si>
    <t>21081010104</t>
  </si>
  <si>
    <t>陈子豪</t>
  </si>
  <si>
    <t>081010105</t>
  </si>
  <si>
    <t>21081010105</t>
  </si>
  <si>
    <t>薛良</t>
  </si>
  <si>
    <t>京胡教师</t>
  </si>
  <si>
    <t>03</t>
  </si>
  <si>
    <t>081010106</t>
  </si>
  <si>
    <t>21081010106</t>
  </si>
  <si>
    <t>隋澜澜</t>
  </si>
  <si>
    <t>营口市群众艺术馆</t>
  </si>
  <si>
    <t>舞蹈编导</t>
  </si>
  <si>
    <t>081010107</t>
  </si>
  <si>
    <t>21081010107</t>
  </si>
  <si>
    <t>姜姗</t>
  </si>
  <si>
    <t>声乐辅导</t>
  </si>
  <si>
    <t>081010108</t>
  </si>
  <si>
    <t>21081010108</t>
  </si>
  <si>
    <t>王振宇</t>
  </si>
  <si>
    <t>081010110</t>
  </si>
  <si>
    <t>21081010110</t>
  </si>
  <si>
    <t>满力葳</t>
  </si>
  <si>
    <t>古筝辅导</t>
  </si>
  <si>
    <t>081010109</t>
  </si>
  <si>
    <t>21081010109</t>
  </si>
  <si>
    <t>杨烨</t>
  </si>
  <si>
    <t>21081010111</t>
  </si>
  <si>
    <t>高诗淋</t>
  </si>
  <si>
    <t>舞台灯光设计</t>
  </si>
  <si>
    <t>04</t>
  </si>
  <si>
    <t>081010112</t>
  </si>
  <si>
    <t>21081010112</t>
  </si>
  <si>
    <t>张文博</t>
  </si>
  <si>
    <t>081010113</t>
  </si>
  <si>
    <t>21081010113</t>
  </si>
  <si>
    <t>郭学琰</t>
  </si>
  <si>
    <t>舞台美术设计</t>
  </si>
  <si>
    <t>05</t>
  </si>
  <si>
    <t>081010114</t>
  </si>
  <si>
    <t>21081010114</t>
  </si>
  <si>
    <t>宫欣言</t>
  </si>
  <si>
    <t>081010115</t>
  </si>
  <si>
    <t>21081010115</t>
  </si>
  <si>
    <t>高嘉忆</t>
  </si>
  <si>
    <t>中国画辅导</t>
  </si>
  <si>
    <t>06</t>
  </si>
  <si>
    <t>081010116</t>
  </si>
  <si>
    <t>21081010116</t>
  </si>
  <si>
    <t>王津</t>
  </si>
  <si>
    <t>缺考</t>
  </si>
  <si>
    <t>47.00</t>
  </si>
  <si>
    <t>081010118</t>
  </si>
  <si>
    <t>21081010118</t>
  </si>
  <si>
    <t>张聪</t>
  </si>
  <si>
    <t>营口市艺术创作研究中心</t>
  </si>
  <si>
    <t>戏剧影视文化创作</t>
  </si>
  <si>
    <t>081010117</t>
  </si>
  <si>
    <t>21081010117</t>
  </si>
  <si>
    <r>
      <t>周</t>
    </r>
    <r>
      <rPr>
        <sz val="11"/>
        <rFont val="宋体"/>
        <family val="0"/>
      </rPr>
      <t>曌</t>
    </r>
  </si>
  <si>
    <t>41.60</t>
  </si>
  <si>
    <t>081010119</t>
  </si>
  <si>
    <t>21081010119</t>
  </si>
  <si>
    <t>崔畅</t>
  </si>
  <si>
    <t>音乐创作</t>
  </si>
  <si>
    <t>081010120</t>
  </si>
  <si>
    <t>21081010120</t>
  </si>
  <si>
    <t>韩操</t>
  </si>
  <si>
    <t>081010122</t>
  </si>
  <si>
    <t>21081010122</t>
  </si>
  <si>
    <t>张倩</t>
  </si>
  <si>
    <t>营口市水上运动学校</t>
  </si>
  <si>
    <t>公路自行车教练员女</t>
  </si>
  <si>
    <t>081010121</t>
  </si>
  <si>
    <t>21081010121</t>
  </si>
  <si>
    <t>张春航</t>
  </si>
  <si>
    <t>081010123</t>
  </si>
  <si>
    <t>21081010123</t>
  </si>
  <si>
    <t>贾岚松</t>
  </si>
  <si>
    <t>营口市体育运动学校</t>
  </si>
  <si>
    <t>体操教练员女</t>
  </si>
  <si>
    <t>081010124</t>
  </si>
  <si>
    <t>21081010124</t>
  </si>
  <si>
    <t>温海波</t>
  </si>
  <si>
    <t>国际式摔跤教练员</t>
  </si>
  <si>
    <t>081010125</t>
  </si>
  <si>
    <t>21081010125</t>
  </si>
  <si>
    <t>侯振林</t>
  </si>
  <si>
    <t>41.52</t>
  </si>
  <si>
    <t>081010127</t>
  </si>
  <si>
    <t>21081010127</t>
  </si>
  <si>
    <t>李震</t>
  </si>
  <si>
    <t>手球教练员</t>
  </si>
  <si>
    <t>081010126</t>
  </si>
  <si>
    <t>21081010126</t>
  </si>
  <si>
    <t>蒋帅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</si>
</sst>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24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B1">
      <selection activeCell="H22" sqref="H22"/>
    </sheetView>
  </sheetViews>
  <sheetFormatPr defaultColWidth="9.140625" defaultRowHeight="12.75"/>
  <cols>
    <col min="1" max="1" width="10.57421875" style="0" hidden="1" customWidth="1"/>
    <col min="2" max="2" width="8.7109375" style="1" customWidth="1"/>
    <col min="3" max="3" width="15.28125" style="0" customWidth="1"/>
    <col min="4" max="4" width="9.7109375" style="0" customWidth="1"/>
    <col min="5" max="5" width="24.28125" style="0" customWidth="1"/>
    <col min="6" max="6" width="20.140625" style="0" customWidth="1"/>
    <col min="7" max="7" width="7.421875" style="0" hidden="1" customWidth="1"/>
    <col min="8" max="8" width="11.8515625" style="2" customWidth="1"/>
    <col min="9" max="9" width="11.28125" style="3" customWidth="1"/>
    <col min="10" max="10" width="11.421875" style="2" customWidth="1"/>
    <col min="11" max="11" width="10.421875" style="2" customWidth="1"/>
  </cols>
  <sheetData>
    <row r="1" spans="1:11" ht="40.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5" t="s">
        <v>9</v>
      </c>
      <c r="J2" s="15" t="s">
        <v>10</v>
      </c>
      <c r="K2" s="16" t="s">
        <v>11</v>
      </c>
    </row>
    <row r="3" spans="1:11" ht="24.75" customHeight="1">
      <c r="A3" s="9" t="s">
        <v>12</v>
      </c>
      <c r="B3" s="10">
        <v>1</v>
      </c>
      <c r="C3" s="11" t="s">
        <v>13</v>
      </c>
      <c r="D3" s="11" t="s">
        <v>14</v>
      </c>
      <c r="E3" s="11" t="s">
        <v>15</v>
      </c>
      <c r="F3" s="11" t="s">
        <v>16</v>
      </c>
      <c r="G3" s="12" t="s">
        <v>17</v>
      </c>
      <c r="H3" s="13">
        <v>90</v>
      </c>
      <c r="I3" s="14">
        <v>71</v>
      </c>
      <c r="J3" s="14">
        <f aca="true" t="shared" si="0" ref="J3:J17">SUM(H3*0.6,I3*0.4)</f>
        <v>82.4</v>
      </c>
      <c r="K3" s="17">
        <v>1</v>
      </c>
    </row>
    <row r="4" spans="1:11" ht="24.75" customHeight="1">
      <c r="A4" s="9" t="s">
        <v>18</v>
      </c>
      <c r="B4" s="10">
        <v>2</v>
      </c>
      <c r="C4" s="11" t="s">
        <v>19</v>
      </c>
      <c r="D4" s="11" t="s">
        <v>20</v>
      </c>
      <c r="E4" s="11" t="s">
        <v>15</v>
      </c>
      <c r="F4" s="11" t="s">
        <v>16</v>
      </c>
      <c r="G4" s="12" t="s">
        <v>17</v>
      </c>
      <c r="H4" s="13">
        <v>87.6</v>
      </c>
      <c r="I4" s="14">
        <v>52.9</v>
      </c>
      <c r="J4" s="14">
        <f t="shared" si="0"/>
        <v>73.72</v>
      </c>
      <c r="K4" s="17">
        <v>2</v>
      </c>
    </row>
    <row r="5" spans="1:11" ht="24.75" customHeight="1">
      <c r="A5" s="9" t="s">
        <v>21</v>
      </c>
      <c r="B5" s="10">
        <v>3</v>
      </c>
      <c r="C5" s="11" t="s">
        <v>22</v>
      </c>
      <c r="D5" s="11" t="s">
        <v>23</v>
      </c>
      <c r="E5" s="11" t="s">
        <v>15</v>
      </c>
      <c r="F5" s="11" t="s">
        <v>24</v>
      </c>
      <c r="G5" s="12" t="s">
        <v>25</v>
      </c>
      <c r="H5" s="13">
        <v>93.8</v>
      </c>
      <c r="I5" s="14">
        <v>64.45</v>
      </c>
      <c r="J5" s="14">
        <f t="shared" si="0"/>
        <v>82.06</v>
      </c>
      <c r="K5" s="17">
        <v>1</v>
      </c>
    </row>
    <row r="6" spans="1:11" ht="24.75" customHeight="1">
      <c r="A6" s="9" t="s">
        <v>26</v>
      </c>
      <c r="B6" s="10">
        <v>4</v>
      </c>
      <c r="C6" s="11" t="s">
        <v>27</v>
      </c>
      <c r="D6" s="11" t="s">
        <v>28</v>
      </c>
      <c r="E6" s="11" t="s">
        <v>15</v>
      </c>
      <c r="F6" s="11" t="s">
        <v>24</v>
      </c>
      <c r="G6" s="12" t="s">
        <v>25</v>
      </c>
      <c r="H6" s="13">
        <v>93.8</v>
      </c>
      <c r="I6" s="14">
        <v>63.15</v>
      </c>
      <c r="J6" s="14">
        <f t="shared" si="0"/>
        <v>81.53999999999999</v>
      </c>
      <c r="K6" s="17">
        <v>2</v>
      </c>
    </row>
    <row r="7" spans="1:11" ht="24.75" customHeight="1">
      <c r="A7" s="9" t="s">
        <v>29</v>
      </c>
      <c r="B7" s="10">
        <v>5</v>
      </c>
      <c r="C7" s="11" t="s">
        <v>30</v>
      </c>
      <c r="D7" s="11" t="s">
        <v>31</v>
      </c>
      <c r="E7" s="11" t="s">
        <v>15</v>
      </c>
      <c r="F7" s="11" t="s">
        <v>32</v>
      </c>
      <c r="G7" s="12" t="s">
        <v>33</v>
      </c>
      <c r="H7" s="13">
        <v>98.4</v>
      </c>
      <c r="I7" s="14">
        <v>33.95</v>
      </c>
      <c r="J7" s="14">
        <f t="shared" si="0"/>
        <v>72.62</v>
      </c>
      <c r="K7" s="17">
        <v>1</v>
      </c>
    </row>
    <row r="8" spans="1:11" ht="24.75" customHeight="1">
      <c r="A8" s="9" t="s">
        <v>34</v>
      </c>
      <c r="B8" s="10">
        <v>6</v>
      </c>
      <c r="C8" s="11" t="s">
        <v>35</v>
      </c>
      <c r="D8" s="11" t="s">
        <v>36</v>
      </c>
      <c r="E8" s="11" t="s">
        <v>37</v>
      </c>
      <c r="F8" s="11" t="s">
        <v>38</v>
      </c>
      <c r="G8" s="12" t="s">
        <v>17</v>
      </c>
      <c r="H8" s="13">
        <v>95.8</v>
      </c>
      <c r="I8" s="14">
        <v>54.1</v>
      </c>
      <c r="J8" s="14">
        <f t="shared" si="0"/>
        <v>79.12</v>
      </c>
      <c r="K8" s="17">
        <v>1</v>
      </c>
    </row>
    <row r="9" spans="1:11" ht="24.75" customHeight="1">
      <c r="A9" s="9" t="s">
        <v>39</v>
      </c>
      <c r="B9" s="10">
        <v>7</v>
      </c>
      <c r="C9" s="11" t="s">
        <v>40</v>
      </c>
      <c r="D9" s="11" t="s">
        <v>41</v>
      </c>
      <c r="E9" s="11" t="s">
        <v>37</v>
      </c>
      <c r="F9" s="11" t="s">
        <v>42</v>
      </c>
      <c r="G9" s="12" t="s">
        <v>25</v>
      </c>
      <c r="H9" s="13">
        <v>98.4</v>
      </c>
      <c r="I9" s="14">
        <v>57</v>
      </c>
      <c r="J9" s="14">
        <f t="shared" si="0"/>
        <v>81.84</v>
      </c>
      <c r="K9" s="17">
        <v>1</v>
      </c>
    </row>
    <row r="10" spans="1:11" ht="24.75" customHeight="1">
      <c r="A10" s="9" t="s">
        <v>43</v>
      </c>
      <c r="B10" s="10">
        <v>8</v>
      </c>
      <c r="C10" s="11" t="s">
        <v>44</v>
      </c>
      <c r="D10" s="11" t="s">
        <v>45</v>
      </c>
      <c r="E10" s="11" t="s">
        <v>37</v>
      </c>
      <c r="F10" s="11" t="s">
        <v>42</v>
      </c>
      <c r="G10" s="12" t="s">
        <v>25</v>
      </c>
      <c r="H10" s="13">
        <v>88.8</v>
      </c>
      <c r="I10" s="14">
        <v>43.3</v>
      </c>
      <c r="J10" s="14">
        <f t="shared" si="0"/>
        <v>70.6</v>
      </c>
      <c r="K10" s="17">
        <v>2</v>
      </c>
    </row>
    <row r="11" spans="1:11" ht="24.75" customHeight="1">
      <c r="A11" s="9" t="s">
        <v>46</v>
      </c>
      <c r="B11" s="10">
        <v>9</v>
      </c>
      <c r="C11" s="11" t="s">
        <v>47</v>
      </c>
      <c r="D11" s="11" t="s">
        <v>48</v>
      </c>
      <c r="E11" s="11" t="s">
        <v>37</v>
      </c>
      <c r="F11" s="11" t="s">
        <v>49</v>
      </c>
      <c r="G11" s="12" t="s">
        <v>33</v>
      </c>
      <c r="H11" s="13">
        <v>94</v>
      </c>
      <c r="I11" s="14">
        <v>54.3</v>
      </c>
      <c r="J11" s="14">
        <f t="shared" si="0"/>
        <v>78.12</v>
      </c>
      <c r="K11" s="17">
        <v>1</v>
      </c>
    </row>
    <row r="12" spans="1:11" ht="24.75" customHeight="1">
      <c r="A12" s="9" t="s">
        <v>50</v>
      </c>
      <c r="B12" s="10">
        <v>10</v>
      </c>
      <c r="C12" s="11" t="s">
        <v>51</v>
      </c>
      <c r="D12" s="11" t="s">
        <v>52</v>
      </c>
      <c r="E12" s="11" t="s">
        <v>37</v>
      </c>
      <c r="F12" s="11" t="s">
        <v>49</v>
      </c>
      <c r="G12" s="12" t="s">
        <v>33</v>
      </c>
      <c r="H12" s="13">
        <v>66.8</v>
      </c>
      <c r="I12" s="14">
        <v>40.85</v>
      </c>
      <c r="J12" s="14">
        <f t="shared" si="0"/>
        <v>56.42</v>
      </c>
      <c r="K12" s="17">
        <v>2</v>
      </c>
    </row>
    <row r="13" spans="1:11" ht="24.75" customHeight="1">
      <c r="A13" s="9">
        <v>96.33</v>
      </c>
      <c r="B13" s="10">
        <v>11</v>
      </c>
      <c r="C13" s="11" t="s">
        <v>53</v>
      </c>
      <c r="D13" s="11" t="s">
        <v>54</v>
      </c>
      <c r="E13" s="11" t="s">
        <v>37</v>
      </c>
      <c r="F13" s="11" t="s">
        <v>55</v>
      </c>
      <c r="G13" s="12" t="s">
        <v>56</v>
      </c>
      <c r="H13" s="13">
        <v>96.33</v>
      </c>
      <c r="I13" s="14">
        <v>48.65</v>
      </c>
      <c r="J13" s="14">
        <f t="shared" si="0"/>
        <v>77.258</v>
      </c>
      <c r="K13" s="17">
        <v>1</v>
      </c>
    </row>
    <row r="14" spans="1:11" ht="24.75" customHeight="1">
      <c r="A14" s="9" t="s">
        <v>57</v>
      </c>
      <c r="B14" s="10">
        <v>12</v>
      </c>
      <c r="C14" s="11" t="s">
        <v>58</v>
      </c>
      <c r="D14" s="11" t="s">
        <v>59</v>
      </c>
      <c r="E14" s="11" t="s">
        <v>37</v>
      </c>
      <c r="F14" s="11" t="s">
        <v>55</v>
      </c>
      <c r="G14" s="12" t="s">
        <v>56</v>
      </c>
      <c r="H14" s="13">
        <v>78</v>
      </c>
      <c r="I14" s="14">
        <v>67.15</v>
      </c>
      <c r="J14" s="14">
        <f t="shared" si="0"/>
        <v>73.66</v>
      </c>
      <c r="K14" s="17">
        <v>2</v>
      </c>
    </row>
    <row r="15" spans="1:11" ht="24.75" customHeight="1">
      <c r="A15" s="9" t="s">
        <v>60</v>
      </c>
      <c r="B15" s="10">
        <v>13</v>
      </c>
      <c r="C15" s="11" t="s">
        <v>61</v>
      </c>
      <c r="D15" s="11" t="s">
        <v>62</v>
      </c>
      <c r="E15" s="11" t="s">
        <v>37</v>
      </c>
      <c r="F15" s="11" t="s">
        <v>63</v>
      </c>
      <c r="G15" s="12" t="s">
        <v>64</v>
      </c>
      <c r="H15" s="13">
        <v>93</v>
      </c>
      <c r="I15" s="14">
        <v>56.5</v>
      </c>
      <c r="J15" s="14">
        <f t="shared" si="0"/>
        <v>78.4</v>
      </c>
      <c r="K15" s="17">
        <v>1</v>
      </c>
    </row>
    <row r="16" spans="1:11" ht="24.75" customHeight="1">
      <c r="A16" s="9" t="s">
        <v>65</v>
      </c>
      <c r="B16" s="10">
        <v>14</v>
      </c>
      <c r="C16" s="11" t="s">
        <v>66</v>
      </c>
      <c r="D16" s="11" t="s">
        <v>67</v>
      </c>
      <c r="E16" s="11" t="s">
        <v>37</v>
      </c>
      <c r="F16" s="11" t="s">
        <v>63</v>
      </c>
      <c r="G16" s="12" t="s">
        <v>64</v>
      </c>
      <c r="H16" s="13">
        <v>84.33</v>
      </c>
      <c r="I16" s="14">
        <v>68.8</v>
      </c>
      <c r="J16" s="14">
        <f t="shared" si="0"/>
        <v>78.118</v>
      </c>
      <c r="K16" s="17">
        <v>2</v>
      </c>
    </row>
    <row r="17" spans="1:11" ht="24.75" customHeight="1">
      <c r="A17" s="9" t="s">
        <v>68</v>
      </c>
      <c r="B17" s="10">
        <v>15</v>
      </c>
      <c r="C17" s="11" t="s">
        <v>69</v>
      </c>
      <c r="D17" s="11" t="s">
        <v>70</v>
      </c>
      <c r="E17" s="11" t="s">
        <v>37</v>
      </c>
      <c r="F17" s="11" t="s">
        <v>71</v>
      </c>
      <c r="G17" s="12" t="s">
        <v>72</v>
      </c>
      <c r="H17" s="13">
        <v>92</v>
      </c>
      <c r="I17" s="14">
        <v>66.4</v>
      </c>
      <c r="J17" s="14">
        <f t="shared" si="0"/>
        <v>81.75999999999999</v>
      </c>
      <c r="K17" s="17">
        <v>1</v>
      </c>
    </row>
    <row r="18" spans="1:11" ht="24.75" customHeight="1">
      <c r="A18" s="9" t="s">
        <v>73</v>
      </c>
      <c r="B18" s="10">
        <v>16</v>
      </c>
      <c r="C18" s="11" t="s">
        <v>74</v>
      </c>
      <c r="D18" s="11" t="s">
        <v>75</v>
      </c>
      <c r="E18" s="11" t="s">
        <v>37</v>
      </c>
      <c r="F18" s="11" t="s">
        <v>71</v>
      </c>
      <c r="G18" s="12" t="s">
        <v>72</v>
      </c>
      <c r="H18" s="13">
        <v>78.33</v>
      </c>
      <c r="I18" s="18" t="s">
        <v>76</v>
      </c>
      <c r="J18" s="18" t="s">
        <v>77</v>
      </c>
      <c r="K18" s="17">
        <v>2</v>
      </c>
    </row>
    <row r="19" spans="1:11" ht="24.75" customHeight="1">
      <c r="A19" s="9" t="s">
        <v>78</v>
      </c>
      <c r="B19" s="10">
        <v>17</v>
      </c>
      <c r="C19" s="11" t="s">
        <v>79</v>
      </c>
      <c r="D19" s="11" t="s">
        <v>80</v>
      </c>
      <c r="E19" s="11" t="s">
        <v>81</v>
      </c>
      <c r="F19" s="11" t="s">
        <v>82</v>
      </c>
      <c r="G19" s="12" t="s">
        <v>17</v>
      </c>
      <c r="H19" s="13">
        <v>74.67</v>
      </c>
      <c r="I19" s="14">
        <v>71.25</v>
      </c>
      <c r="J19" s="14">
        <f>SUM(H19*0.6,I19*0.4)</f>
        <v>73.30199999999999</v>
      </c>
      <c r="K19" s="17">
        <v>1</v>
      </c>
    </row>
    <row r="20" spans="1:11" ht="24.75" customHeight="1">
      <c r="A20" s="9" t="s">
        <v>83</v>
      </c>
      <c r="B20" s="10">
        <v>18</v>
      </c>
      <c r="C20" s="11" t="s">
        <v>84</v>
      </c>
      <c r="D20" s="11" t="s">
        <v>85</v>
      </c>
      <c r="E20" s="11" t="s">
        <v>81</v>
      </c>
      <c r="F20" s="11" t="s">
        <v>82</v>
      </c>
      <c r="G20" s="12" t="s">
        <v>17</v>
      </c>
      <c r="H20" s="13">
        <v>69.33</v>
      </c>
      <c r="I20" s="18" t="s">
        <v>76</v>
      </c>
      <c r="J20" s="18" t="s">
        <v>86</v>
      </c>
      <c r="K20" s="17">
        <v>2</v>
      </c>
    </row>
    <row r="21" spans="1:11" ht="24.75" customHeight="1">
      <c r="A21" s="9" t="s">
        <v>87</v>
      </c>
      <c r="B21" s="10">
        <v>19</v>
      </c>
      <c r="C21" s="11" t="s">
        <v>88</v>
      </c>
      <c r="D21" s="11" t="s">
        <v>89</v>
      </c>
      <c r="E21" s="11" t="s">
        <v>81</v>
      </c>
      <c r="F21" s="11" t="s">
        <v>90</v>
      </c>
      <c r="G21" s="12" t="s">
        <v>25</v>
      </c>
      <c r="H21" s="13">
        <v>77</v>
      </c>
      <c r="I21" s="14">
        <v>66.65</v>
      </c>
      <c r="J21" s="14">
        <f aca="true" t="shared" si="1" ref="J21:J26">SUM(H21*0.6,I21*0.4)</f>
        <v>72.86</v>
      </c>
      <c r="K21" s="17">
        <v>1</v>
      </c>
    </row>
    <row r="22" spans="1:11" ht="24.75" customHeight="1">
      <c r="A22" s="9" t="s">
        <v>91</v>
      </c>
      <c r="B22" s="10">
        <v>20</v>
      </c>
      <c r="C22" s="11" t="s">
        <v>92</v>
      </c>
      <c r="D22" s="11" t="s">
        <v>93</v>
      </c>
      <c r="E22" s="11" t="s">
        <v>81</v>
      </c>
      <c r="F22" s="11" t="s">
        <v>90</v>
      </c>
      <c r="G22" s="12" t="s">
        <v>25</v>
      </c>
      <c r="H22" s="13">
        <v>80</v>
      </c>
      <c r="I22" s="14">
        <v>48</v>
      </c>
      <c r="J22" s="14">
        <f t="shared" si="1"/>
        <v>67.2</v>
      </c>
      <c r="K22" s="17">
        <v>2</v>
      </c>
    </row>
    <row r="23" spans="1:11" ht="24.75" customHeight="1">
      <c r="A23" s="9" t="s">
        <v>94</v>
      </c>
      <c r="B23" s="10">
        <v>21</v>
      </c>
      <c r="C23" s="11" t="s">
        <v>95</v>
      </c>
      <c r="D23" s="11" t="s">
        <v>96</v>
      </c>
      <c r="E23" s="11" t="s">
        <v>97</v>
      </c>
      <c r="F23" s="11" t="s">
        <v>98</v>
      </c>
      <c r="G23" s="12" t="s">
        <v>17</v>
      </c>
      <c r="H23" s="14">
        <v>96.2</v>
      </c>
      <c r="I23" s="14">
        <v>45.6</v>
      </c>
      <c r="J23" s="14">
        <f t="shared" si="1"/>
        <v>75.96000000000001</v>
      </c>
      <c r="K23" s="17">
        <v>1</v>
      </c>
    </row>
    <row r="24" spans="1:11" ht="24.75" customHeight="1">
      <c r="A24" s="9" t="s">
        <v>99</v>
      </c>
      <c r="B24" s="10">
        <v>22</v>
      </c>
      <c r="C24" s="11" t="s">
        <v>100</v>
      </c>
      <c r="D24" s="11" t="s">
        <v>101</v>
      </c>
      <c r="E24" s="11" t="s">
        <v>97</v>
      </c>
      <c r="F24" s="11" t="s">
        <v>98</v>
      </c>
      <c r="G24" s="12" t="s">
        <v>17</v>
      </c>
      <c r="H24" s="14">
        <v>65.8</v>
      </c>
      <c r="I24" s="14">
        <v>7.05</v>
      </c>
      <c r="J24" s="14">
        <f t="shared" si="1"/>
        <v>42.3</v>
      </c>
      <c r="K24" s="17">
        <v>2</v>
      </c>
    </row>
    <row r="25" spans="1:11" ht="24.75" customHeight="1">
      <c r="A25" s="9" t="s">
        <v>102</v>
      </c>
      <c r="B25" s="10">
        <v>23</v>
      </c>
      <c r="C25" s="11" t="s">
        <v>103</v>
      </c>
      <c r="D25" s="11" t="s">
        <v>104</v>
      </c>
      <c r="E25" s="11" t="s">
        <v>105</v>
      </c>
      <c r="F25" s="11" t="s">
        <v>106</v>
      </c>
      <c r="G25" s="12" t="s">
        <v>17</v>
      </c>
      <c r="H25" s="14">
        <v>94.8</v>
      </c>
      <c r="I25" s="14">
        <v>49.7</v>
      </c>
      <c r="J25" s="14">
        <f t="shared" si="1"/>
        <v>76.75999999999999</v>
      </c>
      <c r="K25" s="17">
        <v>1</v>
      </c>
    </row>
    <row r="26" spans="1:11" ht="24.75" customHeight="1">
      <c r="A26" s="9" t="s">
        <v>107</v>
      </c>
      <c r="B26" s="10">
        <v>24</v>
      </c>
      <c r="C26" s="11" t="s">
        <v>108</v>
      </c>
      <c r="D26" s="11" t="s">
        <v>109</v>
      </c>
      <c r="E26" s="11" t="s">
        <v>105</v>
      </c>
      <c r="F26" s="11" t="s">
        <v>110</v>
      </c>
      <c r="G26" s="12" t="s">
        <v>25</v>
      </c>
      <c r="H26" s="14">
        <v>95.8</v>
      </c>
      <c r="I26" s="14">
        <v>46.5</v>
      </c>
      <c r="J26" s="14">
        <f t="shared" si="1"/>
        <v>76.08</v>
      </c>
      <c r="K26" s="17">
        <v>1</v>
      </c>
    </row>
    <row r="27" spans="1:11" ht="24.75" customHeight="1">
      <c r="A27" s="9" t="s">
        <v>111</v>
      </c>
      <c r="B27" s="10">
        <v>25</v>
      </c>
      <c r="C27" s="11" t="s">
        <v>112</v>
      </c>
      <c r="D27" s="11" t="s">
        <v>113</v>
      </c>
      <c r="E27" s="11" t="s">
        <v>105</v>
      </c>
      <c r="F27" s="11" t="s">
        <v>110</v>
      </c>
      <c r="G27" s="12" t="s">
        <v>25</v>
      </c>
      <c r="H27" s="14">
        <v>69.2</v>
      </c>
      <c r="I27" s="18" t="s">
        <v>76</v>
      </c>
      <c r="J27" s="18" t="s">
        <v>114</v>
      </c>
      <c r="K27" s="17">
        <v>2</v>
      </c>
    </row>
    <row r="28" spans="1:11" ht="24.75" customHeight="1">
      <c r="A28" s="9" t="s">
        <v>115</v>
      </c>
      <c r="B28" s="10">
        <v>26</v>
      </c>
      <c r="C28" s="11" t="s">
        <v>116</v>
      </c>
      <c r="D28" s="11" t="s">
        <v>117</v>
      </c>
      <c r="E28" s="11" t="s">
        <v>105</v>
      </c>
      <c r="F28" s="11" t="s">
        <v>118</v>
      </c>
      <c r="G28" s="12" t="s">
        <v>33</v>
      </c>
      <c r="H28" s="14">
        <v>86.8</v>
      </c>
      <c r="I28" s="14">
        <v>48.25</v>
      </c>
      <c r="J28" s="14">
        <f>SUM(H28*0.6,I28*0.4)</f>
        <v>71.38</v>
      </c>
      <c r="K28" s="17">
        <v>1</v>
      </c>
    </row>
    <row r="29" spans="1:11" ht="24.75" customHeight="1">
      <c r="A29" s="9" t="s">
        <v>119</v>
      </c>
      <c r="B29" s="10">
        <v>27</v>
      </c>
      <c r="C29" s="11" t="s">
        <v>120</v>
      </c>
      <c r="D29" s="11" t="s">
        <v>121</v>
      </c>
      <c r="E29" s="11" t="s">
        <v>105</v>
      </c>
      <c r="F29" s="11" t="s">
        <v>118</v>
      </c>
      <c r="G29" s="12" t="s">
        <v>33</v>
      </c>
      <c r="H29" s="14">
        <v>60.4</v>
      </c>
      <c r="I29" s="14">
        <v>1.8</v>
      </c>
      <c r="J29" s="14">
        <f>SUM(H29*0.6,I29*0.4)</f>
        <v>36.959999999999994</v>
      </c>
      <c r="K29" s="17">
        <v>2</v>
      </c>
    </row>
  </sheetData>
  <sheetProtection/>
  <mergeCells count="1">
    <mergeCell ref="B1:K1"/>
  </mergeCells>
  <printOptions horizontalCentered="1"/>
  <pageMargins left="0.39" right="0.39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2017-11-12T04:39:59Z</dcterms:created>
  <dcterms:modified xsi:type="dcterms:W3CDTF">2017-11-15T01:50:42Z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