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30" windowHeight="14220" activeTab="0"/>
  </bookViews>
  <sheets>
    <sheet name="总成绩" sheetId="1" r:id="rId1"/>
  </sheets>
  <definedNames>
    <definedName name="_xlnm.Print_Titles" localSheetId="0">'总成绩'!$1:$2</definedName>
  </definedNames>
  <calcPr fullCalcOnLoad="1"/>
</workbook>
</file>

<file path=xl/sharedStrings.xml><?xml version="1.0" encoding="utf-8"?>
<sst xmlns="http://schemas.openxmlformats.org/spreadsheetml/2006/main" count="313" uniqueCount="146">
  <si>
    <t>调兵山市2018年公开招聘高级中学教师总成绩</t>
  </si>
  <si>
    <t>序号</t>
  </si>
  <si>
    <t>招聘单位</t>
  </si>
  <si>
    <t>招聘岗位</t>
  </si>
  <si>
    <t>姓名</t>
  </si>
  <si>
    <t>性别</t>
  </si>
  <si>
    <t>身份证号</t>
  </si>
  <si>
    <t>准考证号</t>
  </si>
  <si>
    <t>笔试成绩</t>
  </si>
  <si>
    <t>笔试权重=笔试成绩*40%</t>
  </si>
  <si>
    <t>面试成绩</t>
  </si>
  <si>
    <t>面试权重=面试成绩*60%</t>
  </si>
  <si>
    <t>总成绩</t>
  </si>
  <si>
    <t>调兵山市第二高级中学</t>
  </si>
  <si>
    <t>英语教师</t>
  </si>
  <si>
    <t>胡博</t>
  </si>
  <si>
    <t>女</t>
  </si>
  <si>
    <t>210113199406****45</t>
  </si>
  <si>
    <t>赵思远</t>
  </si>
  <si>
    <t>211224199305****24</t>
  </si>
  <si>
    <t>吕顺</t>
  </si>
  <si>
    <t>211221199701****48</t>
  </si>
  <si>
    <t>陈珊</t>
  </si>
  <si>
    <t>211203199501****29</t>
  </si>
  <si>
    <t>张朦</t>
  </si>
  <si>
    <t>211223199402****28</t>
  </si>
  <si>
    <t>赵韵</t>
  </si>
  <si>
    <t>210124199307****20</t>
  </si>
  <si>
    <t>调兵山市第一高级中学</t>
  </si>
  <si>
    <t>语文教师</t>
  </si>
  <si>
    <t>关健</t>
  </si>
  <si>
    <t>211202199305****06</t>
  </si>
  <si>
    <t>王婕恒</t>
  </si>
  <si>
    <t>211224199405****40</t>
  </si>
  <si>
    <t>马曦</t>
  </si>
  <si>
    <t>210124199409****22</t>
  </si>
  <si>
    <t>刘思阳</t>
  </si>
  <si>
    <t>211203199609****28</t>
  </si>
  <si>
    <t>王迪</t>
  </si>
  <si>
    <t>男</t>
  </si>
  <si>
    <t>211202199407****54</t>
  </si>
  <si>
    <t>刘芷含</t>
  </si>
  <si>
    <t>211224199207****21</t>
  </si>
  <si>
    <t>政治教师</t>
  </si>
  <si>
    <t>马阳</t>
  </si>
  <si>
    <t>211021199310****46</t>
  </si>
  <si>
    <t>孙洁波</t>
  </si>
  <si>
    <t>211382199303****48</t>
  </si>
  <si>
    <t>方静</t>
  </si>
  <si>
    <t>211321199303****26</t>
  </si>
  <si>
    <t>索皓</t>
  </si>
  <si>
    <t>210726199305****20</t>
  </si>
  <si>
    <t>路俊一</t>
  </si>
  <si>
    <r>
      <t>210124199303</t>
    </r>
    <r>
      <rPr>
        <sz val="12"/>
        <rFont val="宋体"/>
        <family val="0"/>
      </rPr>
      <t>****</t>
    </r>
    <r>
      <rPr>
        <sz val="12"/>
        <rFont val="宋体"/>
        <family val="0"/>
      </rPr>
      <t>26</t>
    </r>
  </si>
  <si>
    <t>高鹏</t>
  </si>
  <si>
    <r>
      <t>210124199312****</t>
    </r>
    <r>
      <rPr>
        <sz val="12"/>
        <rFont val="宋体"/>
        <family val="0"/>
      </rPr>
      <t>17</t>
    </r>
  </si>
  <si>
    <t>化学教师</t>
  </si>
  <si>
    <t>张明</t>
  </si>
  <si>
    <r>
      <t>210381199008</t>
    </r>
    <r>
      <rPr>
        <sz val="12"/>
        <rFont val="宋体"/>
        <family val="0"/>
      </rPr>
      <t>****</t>
    </r>
    <r>
      <rPr>
        <sz val="12"/>
        <rFont val="宋体"/>
        <family val="0"/>
      </rPr>
      <t>22</t>
    </r>
  </si>
  <si>
    <t>战其玉</t>
  </si>
  <si>
    <r>
      <t>211223199511</t>
    </r>
    <r>
      <rPr>
        <sz val="12"/>
        <rFont val="宋体"/>
        <family val="0"/>
      </rPr>
      <t>****</t>
    </r>
    <r>
      <rPr>
        <sz val="12"/>
        <rFont val="宋体"/>
        <family val="0"/>
      </rPr>
      <t>21</t>
    </r>
  </si>
  <si>
    <t>穆青</t>
  </si>
  <si>
    <r>
      <t>211481199010</t>
    </r>
    <r>
      <rPr>
        <sz val="12"/>
        <rFont val="宋体"/>
        <family val="0"/>
      </rPr>
      <t>****</t>
    </r>
    <r>
      <rPr>
        <sz val="12"/>
        <rFont val="宋体"/>
        <family val="0"/>
      </rPr>
      <t>22</t>
    </r>
  </si>
  <si>
    <t>刘雪</t>
  </si>
  <si>
    <r>
      <t>210124199312</t>
    </r>
    <r>
      <rPr>
        <sz val="12"/>
        <rFont val="宋体"/>
        <family val="0"/>
      </rPr>
      <t>****</t>
    </r>
    <r>
      <rPr>
        <sz val="12"/>
        <rFont val="宋体"/>
        <family val="0"/>
      </rPr>
      <t>26</t>
    </r>
  </si>
  <si>
    <t>王天岐</t>
  </si>
  <si>
    <r>
      <t>211102199412</t>
    </r>
    <r>
      <rPr>
        <sz val="12"/>
        <rFont val="宋体"/>
        <family val="0"/>
      </rPr>
      <t>****</t>
    </r>
    <r>
      <rPr>
        <sz val="12"/>
        <rFont val="宋体"/>
        <family val="0"/>
      </rPr>
      <t>2X</t>
    </r>
  </si>
  <si>
    <t>薛姝</t>
  </si>
  <si>
    <r>
      <t>210123199409</t>
    </r>
    <r>
      <rPr>
        <sz val="12"/>
        <rFont val="宋体"/>
        <family val="0"/>
      </rPr>
      <t>****</t>
    </r>
    <r>
      <rPr>
        <sz val="12"/>
        <rFont val="宋体"/>
        <family val="0"/>
      </rPr>
      <t>2X</t>
    </r>
  </si>
  <si>
    <t>数学教师</t>
  </si>
  <si>
    <t>杨春莹</t>
  </si>
  <si>
    <r>
      <t>211224199301</t>
    </r>
    <r>
      <rPr>
        <sz val="12"/>
        <rFont val="宋体"/>
        <family val="0"/>
      </rPr>
      <t>****</t>
    </r>
    <r>
      <rPr>
        <sz val="12"/>
        <rFont val="宋体"/>
        <family val="0"/>
      </rPr>
      <t>25</t>
    </r>
  </si>
  <si>
    <t>王爱心</t>
  </si>
  <si>
    <r>
      <t>211382199409</t>
    </r>
    <r>
      <rPr>
        <sz val="12"/>
        <rFont val="宋体"/>
        <family val="0"/>
      </rPr>
      <t>****</t>
    </r>
    <r>
      <rPr>
        <sz val="12"/>
        <rFont val="宋体"/>
        <family val="0"/>
      </rPr>
      <t>24</t>
    </r>
  </si>
  <si>
    <t>冯哗明</t>
  </si>
  <si>
    <r>
      <t>211224199409</t>
    </r>
    <r>
      <rPr>
        <sz val="12"/>
        <rFont val="宋体"/>
        <family val="0"/>
      </rPr>
      <t>****</t>
    </r>
    <r>
      <rPr>
        <sz val="12"/>
        <rFont val="宋体"/>
        <family val="0"/>
      </rPr>
      <t>49</t>
    </r>
  </si>
  <si>
    <t>厍麟</t>
  </si>
  <si>
    <r>
      <t>211223199001</t>
    </r>
    <r>
      <rPr>
        <sz val="12"/>
        <rFont val="宋体"/>
        <family val="0"/>
      </rPr>
      <t>****</t>
    </r>
    <r>
      <rPr>
        <sz val="12"/>
        <rFont val="宋体"/>
        <family val="0"/>
      </rPr>
      <t>22</t>
    </r>
  </si>
  <si>
    <t>贾媛媛</t>
  </si>
  <si>
    <r>
      <t>211224199405</t>
    </r>
    <r>
      <rPr>
        <sz val="12"/>
        <rFont val="宋体"/>
        <family val="0"/>
      </rPr>
      <t>****</t>
    </r>
    <r>
      <rPr>
        <sz val="12"/>
        <rFont val="宋体"/>
        <family val="0"/>
      </rPr>
      <t>22</t>
    </r>
  </si>
  <si>
    <t>孟野</t>
  </si>
  <si>
    <r>
      <t>211202199003</t>
    </r>
    <r>
      <rPr>
        <sz val="12"/>
        <rFont val="宋体"/>
        <family val="0"/>
      </rPr>
      <t>****</t>
    </r>
    <r>
      <rPr>
        <sz val="12"/>
        <rFont val="宋体"/>
        <family val="0"/>
      </rPr>
      <t>36</t>
    </r>
  </si>
  <si>
    <t>生物教师</t>
  </si>
  <si>
    <t>徐博</t>
  </si>
  <si>
    <r>
      <t>210922199402</t>
    </r>
    <r>
      <rPr>
        <sz val="12"/>
        <rFont val="宋体"/>
        <family val="0"/>
      </rPr>
      <t>****</t>
    </r>
    <r>
      <rPr>
        <sz val="12"/>
        <rFont val="宋体"/>
        <family val="0"/>
      </rPr>
      <t>20</t>
    </r>
  </si>
  <si>
    <t>张超逸</t>
  </si>
  <si>
    <r>
      <t>211203199204</t>
    </r>
    <r>
      <rPr>
        <sz val="12"/>
        <rFont val="宋体"/>
        <family val="0"/>
      </rPr>
      <t>****</t>
    </r>
    <r>
      <rPr>
        <sz val="12"/>
        <rFont val="宋体"/>
        <family val="0"/>
      </rPr>
      <t>28</t>
    </r>
  </si>
  <si>
    <t>张丽颖</t>
  </si>
  <si>
    <r>
      <t>210124199512</t>
    </r>
    <r>
      <rPr>
        <sz val="12"/>
        <rFont val="宋体"/>
        <family val="0"/>
      </rPr>
      <t>****</t>
    </r>
    <r>
      <rPr>
        <sz val="12"/>
        <rFont val="宋体"/>
        <family val="0"/>
      </rPr>
      <t>28</t>
    </r>
  </si>
  <si>
    <t>马晓晴</t>
  </si>
  <si>
    <r>
      <t>211282199405</t>
    </r>
    <r>
      <rPr>
        <sz val="12"/>
        <rFont val="宋体"/>
        <family val="0"/>
      </rPr>
      <t>****</t>
    </r>
    <r>
      <rPr>
        <sz val="12"/>
        <rFont val="宋体"/>
        <family val="0"/>
      </rPr>
      <t>29</t>
    </r>
  </si>
  <si>
    <t>孙盼</t>
  </si>
  <si>
    <r>
      <t>210726199412</t>
    </r>
    <r>
      <rPr>
        <sz val="12"/>
        <rFont val="宋体"/>
        <family val="0"/>
      </rPr>
      <t>****</t>
    </r>
    <r>
      <rPr>
        <sz val="12"/>
        <rFont val="宋体"/>
        <family val="0"/>
      </rPr>
      <t>29</t>
    </r>
  </si>
  <si>
    <t>姜泽群</t>
  </si>
  <si>
    <r>
      <t>231182198908</t>
    </r>
    <r>
      <rPr>
        <sz val="12"/>
        <rFont val="宋体"/>
        <family val="0"/>
      </rPr>
      <t>****</t>
    </r>
    <r>
      <rPr>
        <sz val="12"/>
        <rFont val="宋体"/>
        <family val="0"/>
      </rPr>
      <t>20</t>
    </r>
  </si>
  <si>
    <t>体育教师</t>
  </si>
  <si>
    <t>崔大鹏</t>
  </si>
  <si>
    <r>
      <t>210921199110</t>
    </r>
    <r>
      <rPr>
        <sz val="12"/>
        <rFont val="宋体"/>
        <family val="0"/>
      </rPr>
      <t>****</t>
    </r>
    <r>
      <rPr>
        <sz val="12"/>
        <rFont val="宋体"/>
        <family val="0"/>
      </rPr>
      <t>14</t>
    </r>
  </si>
  <si>
    <t>潘鸿澈</t>
  </si>
  <si>
    <r>
      <t>210123199602</t>
    </r>
    <r>
      <rPr>
        <sz val="12"/>
        <rFont val="宋体"/>
        <family val="0"/>
      </rPr>
      <t>****</t>
    </r>
    <r>
      <rPr>
        <sz val="12"/>
        <rFont val="宋体"/>
        <family val="0"/>
      </rPr>
      <t>15</t>
    </r>
  </si>
  <si>
    <t>陈东星</t>
  </si>
  <si>
    <r>
      <t>211122199306</t>
    </r>
    <r>
      <rPr>
        <sz val="12"/>
        <rFont val="宋体"/>
        <family val="0"/>
      </rPr>
      <t>****</t>
    </r>
    <r>
      <rPr>
        <sz val="12"/>
        <rFont val="宋体"/>
        <family val="0"/>
      </rPr>
      <t>1X</t>
    </r>
  </si>
  <si>
    <t>王宗兴</t>
  </si>
  <si>
    <r>
      <t>210782199604</t>
    </r>
    <r>
      <rPr>
        <sz val="12"/>
        <rFont val="宋体"/>
        <family val="0"/>
      </rPr>
      <t>****</t>
    </r>
    <r>
      <rPr>
        <sz val="12"/>
        <rFont val="宋体"/>
        <family val="0"/>
      </rPr>
      <t>13</t>
    </r>
  </si>
  <si>
    <t>刘海洋</t>
  </si>
  <si>
    <r>
      <t>211122199110</t>
    </r>
    <r>
      <rPr>
        <sz val="12"/>
        <rFont val="宋体"/>
        <family val="0"/>
      </rPr>
      <t>****</t>
    </r>
    <r>
      <rPr>
        <sz val="12"/>
        <rFont val="宋体"/>
        <family val="0"/>
      </rPr>
      <t>1X</t>
    </r>
  </si>
  <si>
    <t>张楠</t>
  </si>
  <si>
    <r>
      <t>211204199302</t>
    </r>
    <r>
      <rPr>
        <sz val="12"/>
        <rFont val="宋体"/>
        <family val="0"/>
      </rPr>
      <t>****</t>
    </r>
    <r>
      <rPr>
        <sz val="12"/>
        <rFont val="宋体"/>
        <family val="0"/>
      </rPr>
      <t>16</t>
    </r>
  </si>
  <si>
    <t>历史教师</t>
  </si>
  <si>
    <r>
      <t>210123199501</t>
    </r>
    <r>
      <rPr>
        <sz val="12"/>
        <rFont val="宋体"/>
        <family val="0"/>
      </rPr>
      <t>****</t>
    </r>
    <r>
      <rPr>
        <sz val="12"/>
        <rFont val="宋体"/>
        <family val="0"/>
      </rPr>
      <t>61</t>
    </r>
  </si>
  <si>
    <t>汤晓旖</t>
  </si>
  <si>
    <r>
      <t>211282199309</t>
    </r>
    <r>
      <rPr>
        <sz val="12"/>
        <rFont val="宋体"/>
        <family val="0"/>
      </rPr>
      <t>****</t>
    </r>
    <r>
      <rPr>
        <sz val="12"/>
        <rFont val="宋体"/>
        <family val="0"/>
      </rPr>
      <t>26</t>
    </r>
  </si>
  <si>
    <t>卜书昭</t>
  </si>
  <si>
    <r>
      <t>140724199412</t>
    </r>
    <r>
      <rPr>
        <sz val="12"/>
        <rFont val="宋体"/>
        <family val="0"/>
      </rPr>
      <t>****</t>
    </r>
    <r>
      <rPr>
        <sz val="12"/>
        <rFont val="宋体"/>
        <family val="0"/>
      </rPr>
      <t>58</t>
    </r>
  </si>
  <si>
    <t>尚倩竹</t>
  </si>
  <si>
    <r>
      <t>211203199405</t>
    </r>
    <r>
      <rPr>
        <sz val="12"/>
        <rFont val="宋体"/>
        <family val="0"/>
      </rPr>
      <t>****</t>
    </r>
    <r>
      <rPr>
        <sz val="12"/>
        <rFont val="宋体"/>
        <family val="0"/>
      </rPr>
      <t>47</t>
    </r>
  </si>
  <si>
    <t>刘航</t>
  </si>
  <si>
    <r>
      <t>211282199310</t>
    </r>
    <r>
      <rPr>
        <sz val="12"/>
        <rFont val="宋体"/>
        <family val="0"/>
      </rPr>
      <t>****</t>
    </r>
    <r>
      <rPr>
        <sz val="12"/>
        <rFont val="宋体"/>
        <family val="0"/>
      </rPr>
      <t>21</t>
    </r>
  </si>
  <si>
    <t>丁玉环</t>
  </si>
  <si>
    <r>
      <t>211003199504</t>
    </r>
    <r>
      <rPr>
        <sz val="12"/>
        <rFont val="宋体"/>
        <family val="0"/>
      </rPr>
      <t>****</t>
    </r>
    <r>
      <rPr>
        <sz val="12"/>
        <rFont val="宋体"/>
        <family val="0"/>
      </rPr>
      <t>25</t>
    </r>
  </si>
  <si>
    <t>物理教师</t>
  </si>
  <si>
    <t>李瑶</t>
  </si>
  <si>
    <r>
      <t>211224199007</t>
    </r>
    <r>
      <rPr>
        <sz val="12"/>
        <rFont val="宋体"/>
        <family val="0"/>
      </rPr>
      <t>****</t>
    </r>
    <r>
      <rPr>
        <sz val="12"/>
        <rFont val="宋体"/>
        <family val="0"/>
      </rPr>
      <t>22</t>
    </r>
  </si>
  <si>
    <t>曹阳</t>
  </si>
  <si>
    <r>
      <t>210124199302</t>
    </r>
    <r>
      <rPr>
        <sz val="12"/>
        <rFont val="宋体"/>
        <family val="0"/>
      </rPr>
      <t>****</t>
    </r>
    <r>
      <rPr>
        <sz val="12"/>
        <rFont val="宋体"/>
        <family val="0"/>
      </rPr>
      <t>25</t>
    </r>
  </si>
  <si>
    <t>张柳</t>
  </si>
  <si>
    <r>
      <t>211224199208</t>
    </r>
    <r>
      <rPr>
        <sz val="12"/>
        <rFont val="宋体"/>
        <family val="0"/>
      </rPr>
      <t>****</t>
    </r>
    <r>
      <rPr>
        <sz val="12"/>
        <rFont val="宋体"/>
        <family val="0"/>
      </rPr>
      <t>21</t>
    </r>
  </si>
  <si>
    <t>李国浩</t>
  </si>
  <si>
    <r>
      <t>210421199507</t>
    </r>
    <r>
      <rPr>
        <sz val="12"/>
        <rFont val="宋体"/>
        <family val="0"/>
      </rPr>
      <t>****</t>
    </r>
    <r>
      <rPr>
        <sz val="12"/>
        <rFont val="宋体"/>
        <family val="0"/>
      </rPr>
      <t>27</t>
    </r>
  </si>
  <si>
    <t>张群</t>
  </si>
  <si>
    <r>
      <t>210922199511</t>
    </r>
    <r>
      <rPr>
        <sz val="12"/>
        <rFont val="宋体"/>
        <family val="0"/>
      </rPr>
      <t>****</t>
    </r>
    <r>
      <rPr>
        <sz val="12"/>
        <rFont val="宋体"/>
        <family val="0"/>
      </rPr>
      <t>24</t>
    </r>
  </si>
  <si>
    <t>郝明瑞</t>
  </si>
  <si>
    <r>
      <t>210123199509</t>
    </r>
    <r>
      <rPr>
        <sz val="12"/>
        <rFont val="宋体"/>
        <family val="0"/>
      </rPr>
      <t>****</t>
    </r>
    <r>
      <rPr>
        <sz val="12"/>
        <rFont val="宋体"/>
        <family val="0"/>
      </rPr>
      <t>18</t>
    </r>
  </si>
  <si>
    <t>王明玉</t>
  </si>
  <si>
    <r>
      <t>210624199407</t>
    </r>
    <r>
      <rPr>
        <sz val="12"/>
        <rFont val="宋体"/>
        <family val="0"/>
      </rPr>
      <t>****</t>
    </r>
    <r>
      <rPr>
        <sz val="12"/>
        <rFont val="宋体"/>
        <family val="0"/>
      </rPr>
      <t>28</t>
    </r>
  </si>
  <si>
    <t>心理健康教师</t>
  </si>
  <si>
    <t>田鑫悦</t>
  </si>
  <si>
    <r>
      <t>211322199310</t>
    </r>
    <r>
      <rPr>
        <sz val="12"/>
        <rFont val="宋体"/>
        <family val="0"/>
      </rPr>
      <t>****</t>
    </r>
    <r>
      <rPr>
        <sz val="12"/>
        <rFont val="宋体"/>
        <family val="0"/>
      </rPr>
      <t>45</t>
    </r>
  </si>
  <si>
    <t>王馨</t>
  </si>
  <si>
    <r>
      <t>210323199401</t>
    </r>
    <r>
      <rPr>
        <sz val="12"/>
        <rFont val="宋体"/>
        <family val="0"/>
      </rPr>
      <t>****</t>
    </r>
    <r>
      <rPr>
        <sz val="12"/>
        <rFont val="宋体"/>
        <family val="0"/>
      </rPr>
      <t>22</t>
    </r>
  </si>
  <si>
    <t>尹俐心</t>
  </si>
  <si>
    <r>
      <t>211322199105</t>
    </r>
    <r>
      <rPr>
        <sz val="12"/>
        <rFont val="宋体"/>
        <family val="0"/>
      </rPr>
      <t>****</t>
    </r>
    <r>
      <rPr>
        <sz val="12"/>
        <rFont val="宋体"/>
        <family val="0"/>
      </rPr>
      <t>24</t>
    </r>
  </si>
  <si>
    <t>刘佳欣</t>
  </si>
  <si>
    <r>
      <t>211324199603</t>
    </r>
    <r>
      <rPr>
        <sz val="12"/>
        <rFont val="宋体"/>
        <family val="0"/>
      </rPr>
      <t>****</t>
    </r>
    <r>
      <rPr>
        <sz val="12"/>
        <rFont val="宋体"/>
        <family val="0"/>
      </rPr>
      <t>2X</t>
    </r>
  </si>
  <si>
    <t>申梦圆</t>
  </si>
  <si>
    <r>
      <t>211202199608</t>
    </r>
    <r>
      <rPr>
        <sz val="12"/>
        <rFont val="宋体"/>
        <family val="0"/>
      </rPr>
      <t>****</t>
    </r>
    <r>
      <rPr>
        <sz val="12"/>
        <rFont val="宋体"/>
        <family val="0"/>
      </rPr>
      <t>65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</si>
</sst>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2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5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8" fillId="0" borderId="4" applyNumberFormat="0" applyFill="0" applyAlignment="0" applyProtection="0"/>
    <xf numFmtId="0" fontId="15" fillId="6" borderId="0" applyNumberFormat="0" applyBorder="0" applyAlignment="0" applyProtection="0"/>
    <xf numFmtId="0" fontId="11" fillId="0" borderId="5" applyNumberFormat="0" applyFill="0" applyAlignment="0" applyProtection="0"/>
    <xf numFmtId="0" fontId="15" fillId="6" borderId="0" applyNumberFormat="0" applyBorder="0" applyAlignment="0" applyProtection="0"/>
    <xf numFmtId="0" fontId="16" fillId="8" borderId="6" applyNumberFormat="0" applyAlignment="0" applyProtection="0"/>
    <xf numFmtId="0" fontId="25" fillId="8" borderId="1" applyNumberFormat="0" applyAlignment="0" applyProtection="0"/>
    <xf numFmtId="0" fontId="7" fillId="9" borderId="7" applyNumberFormat="0" applyAlignment="0" applyProtection="0"/>
    <xf numFmtId="0" fontId="6" fillId="2" borderId="0" applyNumberFormat="0" applyBorder="0" applyAlignment="0" applyProtection="0"/>
    <xf numFmtId="0" fontId="15" fillId="10" borderId="0" applyNumberFormat="0" applyBorder="0" applyAlignment="0" applyProtection="0"/>
    <xf numFmtId="0" fontId="24" fillId="0" borderId="8" applyNumberFormat="0" applyFill="0" applyAlignment="0" applyProtection="0"/>
    <xf numFmtId="0" fontId="18" fillId="0" borderId="9" applyNumberFormat="0" applyFill="0" applyAlignment="0" applyProtection="0"/>
    <xf numFmtId="0" fontId="23" fillId="4" borderId="0" applyNumberFormat="0" applyBorder="0" applyAlignment="0" applyProtection="0"/>
    <xf numFmtId="0" fontId="21" fillId="11" borderId="0" applyNumberFormat="0" applyBorder="0" applyAlignment="0" applyProtection="0"/>
    <xf numFmtId="0" fontId="6" fillId="12" borderId="0" applyNumberFormat="0" applyBorder="0" applyAlignment="0" applyProtection="0"/>
    <xf numFmtId="0" fontId="15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6" borderId="0" applyNumberFormat="0" applyBorder="0" applyAlignment="0" applyProtection="0"/>
    <xf numFmtId="0" fontId="15" fillId="16" borderId="0" applyNumberFormat="0" applyBorder="0" applyAlignment="0" applyProtection="0"/>
    <xf numFmtId="0" fontId="6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7" borderId="0" applyNumberFormat="0" applyBorder="0" applyAlignment="0" applyProtection="0"/>
    <xf numFmtId="0" fontId="6" fillId="3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>
      <alignment/>
      <protection/>
    </xf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shrinkToFit="1"/>
    </xf>
    <xf numFmtId="176" fontId="0" fillId="0" borderId="10" xfId="0" applyNumberFormat="1" applyBorder="1" applyAlignment="1">
      <alignment horizontal="center" vertical="center" shrinkToFit="1"/>
    </xf>
    <xf numFmtId="0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shrinkToFit="1"/>
    </xf>
    <xf numFmtId="0" fontId="0" fillId="0" borderId="10" xfId="0" applyNumberFormat="1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49" fontId="0" fillId="0" borderId="10" xfId="0" applyNumberFormat="1" applyFont="1" applyBorder="1" applyAlignment="1">
      <alignment horizontal="center" vertical="center" shrinkToFit="1"/>
    </xf>
    <xf numFmtId="176" fontId="4" fillId="0" borderId="0" xfId="0" applyNumberFormat="1" applyFont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shrinkToFi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zoomScale="115" zoomScaleNormal="115" workbookViewId="0" topLeftCell="A1">
      <selection activeCell="N19" sqref="N19"/>
    </sheetView>
  </sheetViews>
  <sheetFormatPr defaultColWidth="9.00390625" defaultRowHeight="14.25"/>
  <cols>
    <col min="1" max="1" width="5.75390625" style="4" customWidth="1"/>
    <col min="2" max="2" width="23.25390625" style="4" customWidth="1"/>
    <col min="3" max="3" width="11.75390625" style="4" customWidth="1"/>
    <col min="4" max="4" width="8.50390625" style="4" customWidth="1"/>
    <col min="5" max="5" width="5.375" style="4" customWidth="1"/>
    <col min="6" max="6" width="19.875" style="5" customWidth="1"/>
    <col min="7" max="7" width="12.375" style="4" customWidth="1"/>
    <col min="8" max="8" width="9.50390625" style="6" customWidth="1"/>
    <col min="9" max="9" width="9.50390625" style="7" customWidth="1"/>
    <col min="10" max="11" width="9.00390625" style="8" customWidth="1"/>
    <col min="12" max="12" width="11.125" style="8" customWidth="1"/>
    <col min="13" max="15" width="9.00390625" style="4" customWidth="1"/>
    <col min="16" max="16384" width="9.00390625" style="9" customWidth="1"/>
  </cols>
  <sheetData>
    <row r="1" spans="1:12" s="1" customFormat="1" ht="39.75" customHeight="1">
      <c r="A1" s="10" t="s">
        <v>0</v>
      </c>
      <c r="B1" s="10"/>
      <c r="C1" s="10"/>
      <c r="D1" s="10"/>
      <c r="E1" s="10"/>
      <c r="F1" s="10"/>
      <c r="G1" s="10"/>
      <c r="H1" s="11"/>
      <c r="I1" s="10"/>
      <c r="J1" s="21"/>
      <c r="K1" s="21"/>
      <c r="L1" s="21"/>
    </row>
    <row r="2" spans="1:12" s="2" customFormat="1" ht="42.75" customHeight="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3" t="s">
        <v>8</v>
      </c>
      <c r="I2" s="12" t="s">
        <v>9</v>
      </c>
      <c r="J2" s="22" t="s">
        <v>10</v>
      </c>
      <c r="K2" s="22" t="s">
        <v>11</v>
      </c>
      <c r="L2" s="22" t="s">
        <v>12</v>
      </c>
    </row>
    <row r="3" spans="1:15" ht="15" customHeight="1">
      <c r="A3" s="14">
        <v>1</v>
      </c>
      <c r="B3" s="14" t="s">
        <v>13</v>
      </c>
      <c r="C3" s="14" t="s">
        <v>14</v>
      </c>
      <c r="D3" s="14" t="s">
        <v>15</v>
      </c>
      <c r="E3" s="14" t="s">
        <v>16</v>
      </c>
      <c r="F3" s="15" t="s">
        <v>17</v>
      </c>
      <c r="G3" s="14">
        <v>21120300130</v>
      </c>
      <c r="H3" s="16">
        <v>73.32</v>
      </c>
      <c r="I3" s="23">
        <f aca="true" t="shared" si="0" ref="I3:I62">H3*0.4</f>
        <v>29.328</v>
      </c>
      <c r="J3" s="23">
        <v>87.6</v>
      </c>
      <c r="K3" s="23">
        <f aca="true" t="shared" si="1" ref="K3:K34">J3*0.6</f>
        <v>52.559999999999995</v>
      </c>
      <c r="L3" s="23">
        <f aca="true" t="shared" si="2" ref="L3:L8">K3+I3</f>
        <v>81.88799999999999</v>
      </c>
      <c r="M3" s="9"/>
      <c r="N3" s="9"/>
      <c r="O3" s="9"/>
    </row>
    <row r="4" spans="1:12" ht="15" customHeight="1">
      <c r="A4" s="14">
        <v>2</v>
      </c>
      <c r="B4" s="14" t="s">
        <v>13</v>
      </c>
      <c r="C4" s="14" t="s">
        <v>14</v>
      </c>
      <c r="D4" s="14" t="s">
        <v>18</v>
      </c>
      <c r="E4" s="14" t="s">
        <v>16</v>
      </c>
      <c r="F4" s="17" t="s">
        <v>19</v>
      </c>
      <c r="G4" s="14">
        <v>21120300118</v>
      </c>
      <c r="H4" s="18">
        <v>64.98</v>
      </c>
      <c r="I4" s="23">
        <f t="shared" si="0"/>
        <v>25.992000000000004</v>
      </c>
      <c r="J4" s="23">
        <v>93</v>
      </c>
      <c r="K4" s="23">
        <f t="shared" si="1"/>
        <v>55.8</v>
      </c>
      <c r="L4" s="23">
        <f t="shared" si="2"/>
        <v>81.792</v>
      </c>
    </row>
    <row r="5" spans="1:12" ht="15" customHeight="1">
      <c r="A5" s="14">
        <v>3</v>
      </c>
      <c r="B5" s="14" t="s">
        <v>13</v>
      </c>
      <c r="C5" s="14" t="s">
        <v>14</v>
      </c>
      <c r="D5" s="19" t="s">
        <v>20</v>
      </c>
      <c r="E5" s="14" t="s">
        <v>16</v>
      </c>
      <c r="F5" s="17" t="s">
        <v>21</v>
      </c>
      <c r="G5" s="14">
        <v>21120300123</v>
      </c>
      <c r="H5" s="18">
        <v>65.81</v>
      </c>
      <c r="I5" s="23">
        <f t="shared" si="0"/>
        <v>26.324</v>
      </c>
      <c r="J5" s="23">
        <v>90.8</v>
      </c>
      <c r="K5" s="23">
        <f t="shared" si="1"/>
        <v>54.48</v>
      </c>
      <c r="L5" s="23">
        <f t="shared" si="2"/>
        <v>80.804</v>
      </c>
    </row>
    <row r="6" spans="1:15" s="3" customFormat="1" ht="15" customHeight="1">
      <c r="A6" s="14">
        <v>4</v>
      </c>
      <c r="B6" s="14" t="s">
        <v>13</v>
      </c>
      <c r="C6" s="14" t="s">
        <v>14</v>
      </c>
      <c r="D6" s="14" t="s">
        <v>22</v>
      </c>
      <c r="E6" s="14" t="s">
        <v>16</v>
      </c>
      <c r="F6" s="17" t="s">
        <v>23</v>
      </c>
      <c r="G6" s="14">
        <v>21120300125</v>
      </c>
      <c r="H6" s="18">
        <v>63.28</v>
      </c>
      <c r="I6" s="23">
        <f t="shared" si="0"/>
        <v>25.312</v>
      </c>
      <c r="J6" s="23">
        <v>91.8</v>
      </c>
      <c r="K6" s="23">
        <f t="shared" si="1"/>
        <v>55.08</v>
      </c>
      <c r="L6" s="23">
        <f t="shared" si="2"/>
        <v>80.392</v>
      </c>
      <c r="M6" s="4"/>
      <c r="N6" s="4"/>
      <c r="O6" s="4"/>
    </row>
    <row r="7" spans="1:15" s="3" customFormat="1" ht="15" customHeight="1">
      <c r="A7" s="14">
        <v>5</v>
      </c>
      <c r="B7" s="14" t="s">
        <v>13</v>
      </c>
      <c r="C7" s="14" t="s">
        <v>14</v>
      </c>
      <c r="D7" s="14" t="s">
        <v>24</v>
      </c>
      <c r="E7" s="14" t="s">
        <v>16</v>
      </c>
      <c r="F7" s="17" t="s">
        <v>25</v>
      </c>
      <c r="G7" s="14">
        <v>21120300204</v>
      </c>
      <c r="H7" s="18">
        <v>69.13</v>
      </c>
      <c r="I7" s="23">
        <f t="shared" si="0"/>
        <v>27.652</v>
      </c>
      <c r="J7" s="23">
        <v>86</v>
      </c>
      <c r="K7" s="23">
        <f t="shared" si="1"/>
        <v>51.6</v>
      </c>
      <c r="L7" s="23">
        <f t="shared" si="2"/>
        <v>79.25200000000001</v>
      </c>
      <c r="M7" s="4"/>
      <c r="N7" s="4"/>
      <c r="O7" s="4"/>
    </row>
    <row r="8" spans="1:15" s="3" customFormat="1" ht="15" customHeight="1">
      <c r="A8" s="14">
        <v>6</v>
      </c>
      <c r="B8" s="14" t="s">
        <v>13</v>
      </c>
      <c r="C8" s="14" t="s">
        <v>14</v>
      </c>
      <c r="D8" s="14" t="s">
        <v>26</v>
      </c>
      <c r="E8" s="14" t="s">
        <v>16</v>
      </c>
      <c r="F8" s="17" t="s">
        <v>27</v>
      </c>
      <c r="G8" s="14">
        <v>21120300208</v>
      </c>
      <c r="H8" s="18">
        <v>63.3</v>
      </c>
      <c r="I8" s="23">
        <f t="shared" si="0"/>
        <v>25.32</v>
      </c>
      <c r="J8" s="23">
        <v>87.8</v>
      </c>
      <c r="K8" s="23">
        <f t="shared" si="1"/>
        <v>52.68</v>
      </c>
      <c r="L8" s="23">
        <f t="shared" si="2"/>
        <v>78</v>
      </c>
      <c r="M8" s="4"/>
      <c r="N8" s="4"/>
      <c r="O8" s="4"/>
    </row>
    <row r="9" spans="1:15" s="3" customFormat="1" ht="15" customHeight="1">
      <c r="A9" s="14">
        <v>7</v>
      </c>
      <c r="B9" s="14" t="s">
        <v>28</v>
      </c>
      <c r="C9" s="14" t="s">
        <v>29</v>
      </c>
      <c r="D9" s="19" t="s">
        <v>30</v>
      </c>
      <c r="E9" s="14" t="s">
        <v>16</v>
      </c>
      <c r="F9" s="17" t="s">
        <v>31</v>
      </c>
      <c r="G9" s="14">
        <v>21120300101</v>
      </c>
      <c r="H9" s="18">
        <v>54.19</v>
      </c>
      <c r="I9" s="24">
        <f t="shared" si="0"/>
        <v>21.676000000000002</v>
      </c>
      <c r="J9" s="23">
        <v>82.6</v>
      </c>
      <c r="K9" s="23">
        <f t="shared" si="1"/>
        <v>49.559999999999995</v>
      </c>
      <c r="L9" s="23">
        <f aca="true" t="shared" si="3" ref="L9:L14">I9+K9</f>
        <v>71.23599999999999</v>
      </c>
      <c r="M9" s="4"/>
      <c r="N9" s="4"/>
      <c r="O9" s="4"/>
    </row>
    <row r="10" spans="1:12" ht="15" customHeight="1">
      <c r="A10" s="14">
        <v>8</v>
      </c>
      <c r="B10" s="14" t="s">
        <v>28</v>
      </c>
      <c r="C10" s="14" t="s">
        <v>29</v>
      </c>
      <c r="D10" s="19" t="s">
        <v>32</v>
      </c>
      <c r="E10" s="14" t="s">
        <v>16</v>
      </c>
      <c r="F10" s="17" t="s">
        <v>33</v>
      </c>
      <c r="G10" s="14">
        <v>21120300106</v>
      </c>
      <c r="H10" s="18">
        <v>54.96</v>
      </c>
      <c r="I10" s="24">
        <f t="shared" si="0"/>
        <v>21.984</v>
      </c>
      <c r="J10" s="23">
        <v>80.8</v>
      </c>
      <c r="K10" s="23">
        <f t="shared" si="1"/>
        <v>48.48</v>
      </c>
      <c r="L10" s="23">
        <f t="shared" si="3"/>
        <v>70.464</v>
      </c>
    </row>
    <row r="11" spans="1:12" ht="15" customHeight="1">
      <c r="A11" s="14">
        <v>9</v>
      </c>
      <c r="B11" s="14" t="s">
        <v>28</v>
      </c>
      <c r="C11" s="14" t="s">
        <v>29</v>
      </c>
      <c r="D11" s="19" t="s">
        <v>34</v>
      </c>
      <c r="E11" s="14" t="s">
        <v>16</v>
      </c>
      <c r="F11" s="17" t="s">
        <v>35</v>
      </c>
      <c r="G11" s="14">
        <v>21120300102</v>
      </c>
      <c r="H11" s="18">
        <v>50.79</v>
      </c>
      <c r="I11" s="24">
        <f t="shared" si="0"/>
        <v>20.316000000000003</v>
      </c>
      <c r="J11" s="23">
        <v>83</v>
      </c>
      <c r="K11" s="23">
        <f t="shared" si="1"/>
        <v>49.8</v>
      </c>
      <c r="L11" s="23">
        <f t="shared" si="3"/>
        <v>70.116</v>
      </c>
    </row>
    <row r="12" spans="1:12" ht="15" customHeight="1">
      <c r="A12" s="14">
        <v>10</v>
      </c>
      <c r="B12" s="14" t="s">
        <v>13</v>
      </c>
      <c r="C12" s="14" t="s">
        <v>29</v>
      </c>
      <c r="D12" s="14" t="s">
        <v>36</v>
      </c>
      <c r="E12" s="14" t="s">
        <v>16</v>
      </c>
      <c r="F12" s="17" t="s">
        <v>37</v>
      </c>
      <c r="G12" s="14">
        <v>21120300113</v>
      </c>
      <c r="H12" s="18">
        <v>62.41</v>
      </c>
      <c r="I12" s="24">
        <f t="shared" si="0"/>
        <v>24.964</v>
      </c>
      <c r="J12" s="23">
        <v>88.6</v>
      </c>
      <c r="K12" s="23">
        <f t="shared" si="1"/>
        <v>53.16</v>
      </c>
      <c r="L12" s="23">
        <f t="shared" si="3"/>
        <v>78.124</v>
      </c>
    </row>
    <row r="13" spans="1:12" ht="15" customHeight="1">
      <c r="A13" s="14">
        <v>11</v>
      </c>
      <c r="B13" s="14" t="s">
        <v>13</v>
      </c>
      <c r="C13" s="14" t="s">
        <v>29</v>
      </c>
      <c r="D13" s="14" t="s">
        <v>38</v>
      </c>
      <c r="E13" s="14" t="s">
        <v>39</v>
      </c>
      <c r="F13" s="17" t="s">
        <v>40</v>
      </c>
      <c r="G13" s="14">
        <v>21120300109</v>
      </c>
      <c r="H13" s="18">
        <v>64.17</v>
      </c>
      <c r="I13" s="24">
        <f t="shared" si="0"/>
        <v>25.668000000000003</v>
      </c>
      <c r="J13" s="23">
        <v>83.8</v>
      </c>
      <c r="K13" s="23">
        <f t="shared" si="1"/>
        <v>50.279999999999994</v>
      </c>
      <c r="L13" s="23">
        <f t="shared" si="3"/>
        <v>75.948</v>
      </c>
    </row>
    <row r="14" spans="1:12" ht="15" customHeight="1">
      <c r="A14" s="14">
        <v>12</v>
      </c>
      <c r="B14" s="14" t="s">
        <v>13</v>
      </c>
      <c r="C14" s="14" t="s">
        <v>29</v>
      </c>
      <c r="D14" s="14" t="s">
        <v>41</v>
      </c>
      <c r="E14" s="14" t="s">
        <v>16</v>
      </c>
      <c r="F14" s="17" t="s">
        <v>42</v>
      </c>
      <c r="G14" s="14">
        <v>21120300110</v>
      </c>
      <c r="H14" s="16">
        <v>55.77</v>
      </c>
      <c r="I14" s="24">
        <f t="shared" si="0"/>
        <v>22.308000000000003</v>
      </c>
      <c r="J14" s="23">
        <v>84.2</v>
      </c>
      <c r="K14" s="23">
        <f t="shared" si="1"/>
        <v>50.52</v>
      </c>
      <c r="L14" s="23">
        <f t="shared" si="3"/>
        <v>72.828</v>
      </c>
    </row>
    <row r="15" spans="1:15" s="3" customFormat="1" ht="15" customHeight="1">
      <c r="A15" s="14">
        <v>13</v>
      </c>
      <c r="B15" s="14" t="s">
        <v>13</v>
      </c>
      <c r="C15" s="14" t="s">
        <v>43</v>
      </c>
      <c r="D15" s="14" t="s">
        <v>44</v>
      </c>
      <c r="E15" s="14" t="s">
        <v>16</v>
      </c>
      <c r="F15" s="17" t="s">
        <v>45</v>
      </c>
      <c r="G15" s="14">
        <v>21120300514</v>
      </c>
      <c r="H15" s="18">
        <v>66.6</v>
      </c>
      <c r="I15" s="24">
        <f t="shared" si="0"/>
        <v>26.64</v>
      </c>
      <c r="J15" s="23">
        <v>87.2</v>
      </c>
      <c r="K15" s="23">
        <f t="shared" si="1"/>
        <v>52.32</v>
      </c>
      <c r="L15" s="23">
        <f aca="true" t="shared" si="4" ref="L15:L26">K15+I15</f>
        <v>78.96000000000001</v>
      </c>
      <c r="M15" s="9"/>
      <c r="N15" s="9"/>
      <c r="O15" s="9"/>
    </row>
    <row r="16" spans="1:15" s="3" customFormat="1" ht="15" customHeight="1">
      <c r="A16" s="14">
        <v>14</v>
      </c>
      <c r="B16" s="14" t="s">
        <v>13</v>
      </c>
      <c r="C16" s="14" t="s">
        <v>43</v>
      </c>
      <c r="D16" s="14" t="s">
        <v>46</v>
      </c>
      <c r="E16" s="14" t="s">
        <v>16</v>
      </c>
      <c r="F16" s="17" t="s">
        <v>47</v>
      </c>
      <c r="G16" s="14">
        <v>21120300513</v>
      </c>
      <c r="H16" s="18">
        <v>68.36</v>
      </c>
      <c r="I16" s="24">
        <f t="shared" si="0"/>
        <v>27.344</v>
      </c>
      <c r="J16" s="23">
        <v>84</v>
      </c>
      <c r="K16" s="23">
        <f t="shared" si="1"/>
        <v>50.4</v>
      </c>
      <c r="L16" s="23">
        <f t="shared" si="4"/>
        <v>77.744</v>
      </c>
      <c r="M16" s="9"/>
      <c r="N16" s="9"/>
      <c r="O16" s="9"/>
    </row>
    <row r="17" spans="1:15" s="3" customFormat="1" ht="15" customHeight="1">
      <c r="A17" s="14">
        <v>15</v>
      </c>
      <c r="B17" s="14" t="s">
        <v>13</v>
      </c>
      <c r="C17" s="14" t="s">
        <v>43</v>
      </c>
      <c r="D17" s="14" t="s">
        <v>48</v>
      </c>
      <c r="E17" s="14" t="s">
        <v>16</v>
      </c>
      <c r="F17" s="20" t="s">
        <v>49</v>
      </c>
      <c r="G17" s="14">
        <v>21120300518</v>
      </c>
      <c r="H17" s="18">
        <v>59.94</v>
      </c>
      <c r="I17" s="24">
        <f t="shared" si="0"/>
        <v>23.976</v>
      </c>
      <c r="J17" s="23">
        <v>88.8</v>
      </c>
      <c r="K17" s="23">
        <f t="shared" si="1"/>
        <v>53.279999999999994</v>
      </c>
      <c r="L17" s="23">
        <f t="shared" si="4"/>
        <v>77.256</v>
      </c>
      <c r="M17" s="4"/>
      <c r="N17" s="4"/>
      <c r="O17" s="4"/>
    </row>
    <row r="18" spans="1:12" ht="15" customHeight="1">
      <c r="A18" s="14">
        <v>16</v>
      </c>
      <c r="B18" s="14" t="s">
        <v>13</v>
      </c>
      <c r="C18" s="14" t="s">
        <v>43</v>
      </c>
      <c r="D18" s="14" t="s">
        <v>50</v>
      </c>
      <c r="E18" s="14" t="s">
        <v>16</v>
      </c>
      <c r="F18" s="17" t="s">
        <v>51</v>
      </c>
      <c r="G18" s="14">
        <v>21120300511</v>
      </c>
      <c r="H18" s="18">
        <v>61.7</v>
      </c>
      <c r="I18" s="24">
        <f t="shared" si="0"/>
        <v>24.680000000000003</v>
      </c>
      <c r="J18" s="23">
        <v>85.8</v>
      </c>
      <c r="K18" s="23">
        <f t="shared" si="1"/>
        <v>51.48</v>
      </c>
      <c r="L18" s="23">
        <f t="shared" si="4"/>
        <v>76.16</v>
      </c>
    </row>
    <row r="19" spans="1:12" ht="15" customHeight="1">
      <c r="A19" s="14">
        <v>17</v>
      </c>
      <c r="B19" s="14" t="s">
        <v>13</v>
      </c>
      <c r="C19" s="14" t="s">
        <v>43</v>
      </c>
      <c r="D19" s="14" t="s">
        <v>52</v>
      </c>
      <c r="E19" s="14" t="s">
        <v>16</v>
      </c>
      <c r="F19" s="20" t="s">
        <v>53</v>
      </c>
      <c r="G19" s="14">
        <v>21120300512</v>
      </c>
      <c r="H19" s="18">
        <v>57.47</v>
      </c>
      <c r="I19" s="24">
        <f t="shared" si="0"/>
        <v>22.988</v>
      </c>
      <c r="J19" s="23">
        <v>81.2</v>
      </c>
      <c r="K19" s="23">
        <f t="shared" si="1"/>
        <v>48.72</v>
      </c>
      <c r="L19" s="23">
        <f t="shared" si="4"/>
        <v>71.708</v>
      </c>
    </row>
    <row r="20" spans="1:12" ht="15" customHeight="1">
      <c r="A20" s="14">
        <v>18</v>
      </c>
      <c r="B20" s="14" t="s">
        <v>13</v>
      </c>
      <c r="C20" s="14" t="s">
        <v>43</v>
      </c>
      <c r="D20" s="14" t="s">
        <v>54</v>
      </c>
      <c r="E20" s="14" t="s">
        <v>39</v>
      </c>
      <c r="F20" s="20" t="s">
        <v>55</v>
      </c>
      <c r="G20" s="14">
        <v>21120300519</v>
      </c>
      <c r="H20" s="18">
        <v>59.15</v>
      </c>
      <c r="I20" s="24">
        <f t="shared" si="0"/>
        <v>23.66</v>
      </c>
      <c r="J20" s="23">
        <v>0</v>
      </c>
      <c r="K20" s="23">
        <f t="shared" si="1"/>
        <v>0</v>
      </c>
      <c r="L20" s="23">
        <f t="shared" si="4"/>
        <v>23.66</v>
      </c>
    </row>
    <row r="21" spans="1:15" s="3" customFormat="1" ht="15" customHeight="1">
      <c r="A21" s="14">
        <v>19</v>
      </c>
      <c r="B21" s="14" t="s">
        <v>28</v>
      </c>
      <c r="C21" s="14" t="s">
        <v>56</v>
      </c>
      <c r="D21" s="14" t="s">
        <v>57</v>
      </c>
      <c r="E21" s="14" t="s">
        <v>16</v>
      </c>
      <c r="F21" s="20" t="s">
        <v>58</v>
      </c>
      <c r="G21" s="14">
        <v>21120300219</v>
      </c>
      <c r="H21" s="18">
        <v>74.13</v>
      </c>
      <c r="I21" s="24">
        <f t="shared" si="0"/>
        <v>29.652</v>
      </c>
      <c r="J21" s="23">
        <v>88</v>
      </c>
      <c r="K21" s="23">
        <f t="shared" si="1"/>
        <v>52.8</v>
      </c>
      <c r="L21" s="23">
        <f t="shared" si="4"/>
        <v>82.452</v>
      </c>
      <c r="M21" s="9"/>
      <c r="N21" s="9"/>
      <c r="O21" s="9"/>
    </row>
    <row r="22" spans="1:15" s="3" customFormat="1" ht="15" customHeight="1">
      <c r="A22" s="14">
        <v>20</v>
      </c>
      <c r="B22" s="14" t="s">
        <v>28</v>
      </c>
      <c r="C22" s="14" t="s">
        <v>56</v>
      </c>
      <c r="D22" s="14" t="s">
        <v>59</v>
      </c>
      <c r="E22" s="14" t="s">
        <v>16</v>
      </c>
      <c r="F22" s="20" t="s">
        <v>60</v>
      </c>
      <c r="G22" s="14">
        <v>21120300223</v>
      </c>
      <c r="H22" s="18">
        <v>64.94</v>
      </c>
      <c r="I22" s="24">
        <f t="shared" si="0"/>
        <v>25.976</v>
      </c>
      <c r="J22" s="23">
        <v>76.6</v>
      </c>
      <c r="K22" s="23">
        <f t="shared" si="1"/>
        <v>45.959999999999994</v>
      </c>
      <c r="L22" s="23">
        <f t="shared" si="4"/>
        <v>71.93599999999999</v>
      </c>
      <c r="M22" s="9"/>
      <c r="N22" s="9"/>
      <c r="O22" s="9"/>
    </row>
    <row r="23" spans="1:15" ht="15" customHeight="1">
      <c r="A23" s="14">
        <v>21</v>
      </c>
      <c r="B23" s="14" t="s">
        <v>28</v>
      </c>
      <c r="C23" s="14" t="s">
        <v>56</v>
      </c>
      <c r="D23" s="14" t="s">
        <v>61</v>
      </c>
      <c r="E23" s="14" t="s">
        <v>16</v>
      </c>
      <c r="F23" s="20" t="s">
        <v>62</v>
      </c>
      <c r="G23" s="14">
        <v>21120300221</v>
      </c>
      <c r="H23" s="18">
        <v>64.19</v>
      </c>
      <c r="I23" s="24">
        <f t="shared" si="0"/>
        <v>25.676000000000002</v>
      </c>
      <c r="J23" s="23">
        <v>0</v>
      </c>
      <c r="K23" s="23">
        <f t="shared" si="1"/>
        <v>0</v>
      </c>
      <c r="L23" s="23">
        <f t="shared" si="4"/>
        <v>25.676000000000002</v>
      </c>
      <c r="M23" s="9"/>
      <c r="N23" s="9"/>
      <c r="O23" s="9"/>
    </row>
    <row r="24" spans="1:12" ht="15" customHeight="1">
      <c r="A24" s="14">
        <v>22</v>
      </c>
      <c r="B24" s="14" t="s">
        <v>13</v>
      </c>
      <c r="C24" s="14" t="s">
        <v>56</v>
      </c>
      <c r="D24" s="19" t="s">
        <v>63</v>
      </c>
      <c r="E24" s="14" t="s">
        <v>16</v>
      </c>
      <c r="F24" s="20" t="s">
        <v>64</v>
      </c>
      <c r="G24" s="14">
        <v>21120300316</v>
      </c>
      <c r="H24" s="18">
        <v>69.96</v>
      </c>
      <c r="I24" s="24">
        <f t="shared" si="0"/>
        <v>27.983999999999998</v>
      </c>
      <c r="J24" s="23">
        <v>87.6</v>
      </c>
      <c r="K24" s="23">
        <f t="shared" si="1"/>
        <v>52.559999999999995</v>
      </c>
      <c r="L24" s="23">
        <f t="shared" si="4"/>
        <v>80.544</v>
      </c>
    </row>
    <row r="25" spans="1:12" ht="15" customHeight="1">
      <c r="A25" s="14">
        <v>23</v>
      </c>
      <c r="B25" s="14" t="s">
        <v>13</v>
      </c>
      <c r="C25" s="14" t="s">
        <v>56</v>
      </c>
      <c r="D25" s="19" t="s">
        <v>65</v>
      </c>
      <c r="E25" s="14" t="s">
        <v>16</v>
      </c>
      <c r="F25" s="20" t="s">
        <v>66</v>
      </c>
      <c r="G25" s="14">
        <v>21120300302</v>
      </c>
      <c r="H25" s="18">
        <v>64.9</v>
      </c>
      <c r="I25" s="24">
        <f t="shared" si="0"/>
        <v>25.960000000000004</v>
      </c>
      <c r="J25" s="23">
        <v>82.6</v>
      </c>
      <c r="K25" s="23">
        <f t="shared" si="1"/>
        <v>49.559999999999995</v>
      </c>
      <c r="L25" s="23">
        <f t="shared" si="4"/>
        <v>75.52</v>
      </c>
    </row>
    <row r="26" spans="1:12" ht="15" customHeight="1">
      <c r="A26" s="14">
        <v>24</v>
      </c>
      <c r="B26" s="14" t="s">
        <v>13</v>
      </c>
      <c r="C26" s="14" t="s">
        <v>56</v>
      </c>
      <c r="D26" s="14" t="s">
        <v>67</v>
      </c>
      <c r="E26" s="14" t="s">
        <v>16</v>
      </c>
      <c r="F26" s="20" t="s">
        <v>68</v>
      </c>
      <c r="G26" s="14">
        <v>21120300313</v>
      </c>
      <c r="H26" s="18">
        <v>63.32</v>
      </c>
      <c r="I26" s="24">
        <f t="shared" si="0"/>
        <v>25.328000000000003</v>
      </c>
      <c r="J26" s="23">
        <v>79.2</v>
      </c>
      <c r="K26" s="23">
        <f t="shared" si="1"/>
        <v>47.52</v>
      </c>
      <c r="L26" s="23">
        <f t="shared" si="4"/>
        <v>72.84800000000001</v>
      </c>
    </row>
    <row r="27" spans="1:15" s="3" customFormat="1" ht="15" customHeight="1">
      <c r="A27" s="14">
        <v>25</v>
      </c>
      <c r="B27" s="14" t="s">
        <v>13</v>
      </c>
      <c r="C27" s="14" t="s">
        <v>69</v>
      </c>
      <c r="D27" s="14" t="s">
        <v>70</v>
      </c>
      <c r="E27" s="14" t="s">
        <v>16</v>
      </c>
      <c r="F27" s="20" t="s">
        <v>71</v>
      </c>
      <c r="G27" s="14">
        <v>21120300809</v>
      </c>
      <c r="H27" s="18">
        <v>63.3</v>
      </c>
      <c r="I27" s="24">
        <f t="shared" si="0"/>
        <v>25.32</v>
      </c>
      <c r="J27" s="23">
        <v>90.8</v>
      </c>
      <c r="K27" s="23">
        <f t="shared" si="1"/>
        <v>54.48</v>
      </c>
      <c r="L27" s="23">
        <f aca="true" t="shared" si="5" ref="L27:L32">I27+K27</f>
        <v>79.8</v>
      </c>
      <c r="M27" s="4"/>
      <c r="N27" s="4"/>
      <c r="O27" s="4"/>
    </row>
    <row r="28" spans="1:15" s="3" customFormat="1" ht="15" customHeight="1">
      <c r="A28" s="14">
        <v>26</v>
      </c>
      <c r="B28" s="14" t="s">
        <v>13</v>
      </c>
      <c r="C28" s="14" t="s">
        <v>69</v>
      </c>
      <c r="D28" s="14" t="s">
        <v>72</v>
      </c>
      <c r="E28" s="14" t="s">
        <v>16</v>
      </c>
      <c r="F28" s="20" t="s">
        <v>73</v>
      </c>
      <c r="G28" s="14">
        <v>21120300805</v>
      </c>
      <c r="H28" s="18">
        <v>63.28</v>
      </c>
      <c r="I28" s="24">
        <f t="shared" si="0"/>
        <v>25.312</v>
      </c>
      <c r="J28" s="23">
        <v>88.6</v>
      </c>
      <c r="K28" s="23">
        <f t="shared" si="1"/>
        <v>53.16</v>
      </c>
      <c r="L28" s="23">
        <f t="shared" si="5"/>
        <v>78.472</v>
      </c>
      <c r="M28" s="4"/>
      <c r="N28" s="4"/>
      <c r="O28" s="4"/>
    </row>
    <row r="29" spans="1:15" s="3" customFormat="1" ht="15" customHeight="1">
      <c r="A29" s="14">
        <v>27</v>
      </c>
      <c r="B29" s="14" t="s">
        <v>13</v>
      </c>
      <c r="C29" s="14" t="s">
        <v>69</v>
      </c>
      <c r="D29" s="14" t="s">
        <v>74</v>
      </c>
      <c r="E29" s="14" t="s">
        <v>16</v>
      </c>
      <c r="F29" s="20" t="s">
        <v>75</v>
      </c>
      <c r="G29" s="14">
        <v>21120300810</v>
      </c>
      <c r="H29" s="16">
        <v>64.96</v>
      </c>
      <c r="I29" s="24">
        <f t="shared" si="0"/>
        <v>25.983999999999998</v>
      </c>
      <c r="J29" s="23">
        <v>86.6</v>
      </c>
      <c r="K29" s="23">
        <f t="shared" si="1"/>
        <v>51.959999999999994</v>
      </c>
      <c r="L29" s="23">
        <f t="shared" si="5"/>
        <v>77.94399999999999</v>
      </c>
      <c r="M29" s="9"/>
      <c r="N29" s="9"/>
      <c r="O29" s="9"/>
    </row>
    <row r="30" spans="1:15" s="3" customFormat="1" ht="15" customHeight="1">
      <c r="A30" s="14">
        <v>28</v>
      </c>
      <c r="B30" s="14" t="s">
        <v>13</v>
      </c>
      <c r="C30" s="14" t="s">
        <v>69</v>
      </c>
      <c r="D30" s="14" t="s">
        <v>76</v>
      </c>
      <c r="E30" s="14" t="s">
        <v>16</v>
      </c>
      <c r="F30" s="20" t="s">
        <v>77</v>
      </c>
      <c r="G30" s="14">
        <v>21120300801</v>
      </c>
      <c r="H30" s="18">
        <v>69.17</v>
      </c>
      <c r="I30" s="24">
        <f t="shared" si="0"/>
        <v>27.668000000000003</v>
      </c>
      <c r="J30" s="23">
        <v>83.2</v>
      </c>
      <c r="K30" s="23">
        <f t="shared" si="1"/>
        <v>49.92</v>
      </c>
      <c r="L30" s="23">
        <f t="shared" si="5"/>
        <v>77.58800000000001</v>
      </c>
      <c r="M30" s="9"/>
      <c r="N30" s="9"/>
      <c r="O30" s="9"/>
    </row>
    <row r="31" spans="1:12" ht="15" customHeight="1">
      <c r="A31" s="14">
        <v>29</v>
      </c>
      <c r="B31" s="14" t="s">
        <v>13</v>
      </c>
      <c r="C31" s="14" t="s">
        <v>69</v>
      </c>
      <c r="D31" s="19" t="s">
        <v>78</v>
      </c>
      <c r="E31" s="14" t="s">
        <v>16</v>
      </c>
      <c r="F31" s="20" t="s">
        <v>79</v>
      </c>
      <c r="G31" s="14">
        <v>21120300811</v>
      </c>
      <c r="H31" s="18">
        <v>64.09</v>
      </c>
      <c r="I31" s="24">
        <f t="shared" si="0"/>
        <v>25.636000000000003</v>
      </c>
      <c r="J31" s="23">
        <v>85</v>
      </c>
      <c r="K31" s="23">
        <f t="shared" si="1"/>
        <v>51</v>
      </c>
      <c r="L31" s="23">
        <f t="shared" si="5"/>
        <v>76.636</v>
      </c>
    </row>
    <row r="32" spans="1:12" ht="15" customHeight="1">
      <c r="A32" s="14">
        <v>30</v>
      </c>
      <c r="B32" s="14" t="s">
        <v>13</v>
      </c>
      <c r="C32" s="14" t="s">
        <v>69</v>
      </c>
      <c r="D32" s="14" t="s">
        <v>80</v>
      </c>
      <c r="E32" s="14" t="s">
        <v>39</v>
      </c>
      <c r="F32" s="20" t="s">
        <v>81</v>
      </c>
      <c r="G32" s="14">
        <v>21120300812</v>
      </c>
      <c r="H32" s="18">
        <v>62.55</v>
      </c>
      <c r="I32" s="24">
        <f t="shared" si="0"/>
        <v>25.02</v>
      </c>
      <c r="J32" s="23">
        <v>76.6</v>
      </c>
      <c r="K32" s="23">
        <f t="shared" si="1"/>
        <v>45.959999999999994</v>
      </c>
      <c r="L32" s="23">
        <f t="shared" si="5"/>
        <v>70.97999999999999</v>
      </c>
    </row>
    <row r="33" spans="1:12" ht="15" customHeight="1">
      <c r="A33" s="14">
        <v>31</v>
      </c>
      <c r="B33" s="14" t="s">
        <v>28</v>
      </c>
      <c r="C33" s="14" t="s">
        <v>82</v>
      </c>
      <c r="D33" s="14" t="s">
        <v>83</v>
      </c>
      <c r="E33" s="14" t="s">
        <v>16</v>
      </c>
      <c r="F33" s="20" t="s">
        <v>84</v>
      </c>
      <c r="G33" s="14">
        <v>21120300319</v>
      </c>
      <c r="H33" s="18">
        <v>68.26</v>
      </c>
      <c r="I33" s="24">
        <f t="shared" si="0"/>
        <v>27.304000000000002</v>
      </c>
      <c r="J33" s="23">
        <v>76.6</v>
      </c>
      <c r="K33" s="23">
        <f t="shared" si="1"/>
        <v>45.959999999999994</v>
      </c>
      <c r="L33" s="23">
        <f aca="true" t="shared" si="6" ref="L33:L62">K33+I33</f>
        <v>73.264</v>
      </c>
    </row>
    <row r="34" spans="1:15" s="3" customFormat="1" ht="15" customHeight="1">
      <c r="A34" s="14">
        <v>32</v>
      </c>
      <c r="B34" s="14" t="s">
        <v>28</v>
      </c>
      <c r="C34" s="14" t="s">
        <v>82</v>
      </c>
      <c r="D34" s="14" t="s">
        <v>85</v>
      </c>
      <c r="E34" s="14" t="s">
        <v>16</v>
      </c>
      <c r="F34" s="20" t="s">
        <v>86</v>
      </c>
      <c r="G34" s="14">
        <v>21120300325</v>
      </c>
      <c r="H34" s="18">
        <v>62.49</v>
      </c>
      <c r="I34" s="24">
        <f t="shared" si="0"/>
        <v>24.996000000000002</v>
      </c>
      <c r="J34" s="23">
        <v>80.2</v>
      </c>
      <c r="K34" s="23">
        <f t="shared" si="1"/>
        <v>48.12</v>
      </c>
      <c r="L34" s="23">
        <f t="shared" si="6"/>
        <v>73.116</v>
      </c>
      <c r="M34" s="4"/>
      <c r="N34" s="4"/>
      <c r="O34" s="4"/>
    </row>
    <row r="35" spans="1:15" s="3" customFormat="1" ht="15" customHeight="1">
      <c r="A35" s="14">
        <v>33</v>
      </c>
      <c r="B35" s="14" t="s">
        <v>28</v>
      </c>
      <c r="C35" s="14" t="s">
        <v>82</v>
      </c>
      <c r="D35" s="14" t="s">
        <v>87</v>
      </c>
      <c r="E35" s="14" t="s">
        <v>16</v>
      </c>
      <c r="F35" s="20" t="s">
        <v>88</v>
      </c>
      <c r="G35" s="14">
        <v>21120300318</v>
      </c>
      <c r="H35" s="18">
        <v>69.96</v>
      </c>
      <c r="I35" s="24">
        <f t="shared" si="0"/>
        <v>27.983999999999998</v>
      </c>
      <c r="J35" s="23">
        <v>0</v>
      </c>
      <c r="K35" s="23">
        <v>0</v>
      </c>
      <c r="L35" s="23">
        <f t="shared" si="6"/>
        <v>27.983999999999998</v>
      </c>
      <c r="M35" s="4"/>
      <c r="N35" s="4"/>
      <c r="O35" s="4"/>
    </row>
    <row r="36" spans="1:12" ht="15" customHeight="1">
      <c r="A36" s="14">
        <v>34</v>
      </c>
      <c r="B36" s="14" t="s">
        <v>13</v>
      </c>
      <c r="C36" s="14" t="s">
        <v>82</v>
      </c>
      <c r="D36" s="14" t="s">
        <v>89</v>
      </c>
      <c r="E36" s="14" t="s">
        <v>16</v>
      </c>
      <c r="F36" s="20" t="s">
        <v>90</v>
      </c>
      <c r="G36" s="14">
        <v>21120300326</v>
      </c>
      <c r="H36" s="18">
        <v>61.66</v>
      </c>
      <c r="I36" s="24">
        <f t="shared" si="0"/>
        <v>24.664</v>
      </c>
      <c r="J36" s="23">
        <v>79.6</v>
      </c>
      <c r="K36" s="23">
        <f>J36*0.6</f>
        <v>47.76</v>
      </c>
      <c r="L36" s="23">
        <f t="shared" si="6"/>
        <v>72.424</v>
      </c>
    </row>
    <row r="37" spans="1:12" ht="15" customHeight="1">
      <c r="A37" s="14">
        <v>35</v>
      </c>
      <c r="B37" s="14" t="s">
        <v>13</v>
      </c>
      <c r="C37" s="14" t="s">
        <v>82</v>
      </c>
      <c r="D37" s="14" t="s">
        <v>91</v>
      </c>
      <c r="E37" s="14" t="s">
        <v>16</v>
      </c>
      <c r="F37" s="20" t="s">
        <v>92</v>
      </c>
      <c r="G37" s="14">
        <v>21120300327</v>
      </c>
      <c r="H37" s="18">
        <v>66.66</v>
      </c>
      <c r="I37" s="24">
        <f t="shared" si="0"/>
        <v>26.664</v>
      </c>
      <c r="J37" s="23">
        <v>0</v>
      </c>
      <c r="K37" s="23">
        <f>J37*0.6</f>
        <v>0</v>
      </c>
      <c r="L37" s="23">
        <f t="shared" si="6"/>
        <v>26.664</v>
      </c>
    </row>
    <row r="38" spans="1:12" ht="15" customHeight="1">
      <c r="A38" s="14">
        <v>36</v>
      </c>
      <c r="B38" s="14" t="s">
        <v>13</v>
      </c>
      <c r="C38" s="14" t="s">
        <v>82</v>
      </c>
      <c r="D38" s="14" t="s">
        <v>93</v>
      </c>
      <c r="E38" s="14" t="s">
        <v>16</v>
      </c>
      <c r="F38" s="20" t="s">
        <v>94</v>
      </c>
      <c r="G38" s="14">
        <v>21120300328</v>
      </c>
      <c r="H38" s="18">
        <v>43.22</v>
      </c>
      <c r="I38" s="24">
        <f t="shared" si="0"/>
        <v>17.288</v>
      </c>
      <c r="J38" s="23">
        <v>0</v>
      </c>
      <c r="K38" s="23">
        <v>0</v>
      </c>
      <c r="L38" s="23">
        <f t="shared" si="6"/>
        <v>17.288</v>
      </c>
    </row>
    <row r="39" spans="1:15" ht="15" customHeight="1">
      <c r="A39" s="14">
        <v>37</v>
      </c>
      <c r="B39" s="14" t="s">
        <v>28</v>
      </c>
      <c r="C39" s="14" t="s">
        <v>95</v>
      </c>
      <c r="D39" s="14" t="s">
        <v>96</v>
      </c>
      <c r="E39" s="14" t="s">
        <v>39</v>
      </c>
      <c r="F39" s="20" t="s">
        <v>97</v>
      </c>
      <c r="G39" s="14">
        <v>21120300618</v>
      </c>
      <c r="H39" s="18">
        <v>64.17</v>
      </c>
      <c r="I39" s="24">
        <f t="shared" si="0"/>
        <v>25.668000000000003</v>
      </c>
      <c r="J39" s="23">
        <v>87.8</v>
      </c>
      <c r="K39" s="23">
        <f aca="true" t="shared" si="7" ref="K39:K62">J39*0.6</f>
        <v>52.68</v>
      </c>
      <c r="L39" s="23">
        <f t="shared" si="6"/>
        <v>78.348</v>
      </c>
      <c r="M39" s="9"/>
      <c r="N39" s="9"/>
      <c r="O39" s="9"/>
    </row>
    <row r="40" spans="1:15" s="3" customFormat="1" ht="15" customHeight="1">
      <c r="A40" s="14">
        <v>38</v>
      </c>
      <c r="B40" s="14" t="s">
        <v>28</v>
      </c>
      <c r="C40" s="14" t="s">
        <v>95</v>
      </c>
      <c r="D40" s="14" t="s">
        <v>98</v>
      </c>
      <c r="E40" s="14" t="s">
        <v>39</v>
      </c>
      <c r="F40" s="20" t="s">
        <v>99</v>
      </c>
      <c r="G40" s="14">
        <v>21120300622</v>
      </c>
      <c r="H40" s="18">
        <v>66.62</v>
      </c>
      <c r="I40" s="24">
        <f t="shared" si="0"/>
        <v>26.648000000000003</v>
      </c>
      <c r="J40" s="23">
        <v>82</v>
      </c>
      <c r="K40" s="23">
        <f t="shared" si="7"/>
        <v>49.199999999999996</v>
      </c>
      <c r="L40" s="23">
        <f t="shared" si="6"/>
        <v>75.848</v>
      </c>
      <c r="M40" s="9"/>
      <c r="N40" s="9"/>
      <c r="O40" s="9"/>
    </row>
    <row r="41" spans="1:15" s="3" customFormat="1" ht="15" customHeight="1">
      <c r="A41" s="14">
        <v>39</v>
      </c>
      <c r="B41" s="14" t="s">
        <v>28</v>
      </c>
      <c r="C41" s="14" t="s">
        <v>95</v>
      </c>
      <c r="D41" s="14" t="s">
        <v>100</v>
      </c>
      <c r="E41" s="14" t="s">
        <v>39</v>
      </c>
      <c r="F41" s="20" t="s">
        <v>101</v>
      </c>
      <c r="G41" s="14">
        <v>21120300609</v>
      </c>
      <c r="H41" s="18">
        <v>61.7</v>
      </c>
      <c r="I41" s="24">
        <f t="shared" si="0"/>
        <v>24.680000000000003</v>
      </c>
      <c r="J41" s="23">
        <v>76.6</v>
      </c>
      <c r="K41" s="23">
        <f t="shared" si="7"/>
        <v>45.959999999999994</v>
      </c>
      <c r="L41" s="23">
        <f t="shared" si="6"/>
        <v>70.64</v>
      </c>
      <c r="M41" s="9"/>
      <c r="N41" s="9"/>
      <c r="O41" s="9"/>
    </row>
    <row r="42" spans="1:12" ht="15" customHeight="1">
      <c r="A42" s="14">
        <v>40</v>
      </c>
      <c r="B42" s="14" t="s">
        <v>13</v>
      </c>
      <c r="C42" s="14" t="s">
        <v>95</v>
      </c>
      <c r="D42" s="14" t="s">
        <v>102</v>
      </c>
      <c r="E42" s="14" t="s">
        <v>39</v>
      </c>
      <c r="F42" s="20" t="s">
        <v>103</v>
      </c>
      <c r="G42" s="14">
        <v>21120300630</v>
      </c>
      <c r="H42" s="16">
        <v>63.3</v>
      </c>
      <c r="I42" s="24">
        <f t="shared" si="0"/>
        <v>25.32</v>
      </c>
      <c r="J42" s="23">
        <v>87.2</v>
      </c>
      <c r="K42" s="23">
        <f t="shared" si="7"/>
        <v>52.32</v>
      </c>
      <c r="L42" s="23">
        <f t="shared" si="6"/>
        <v>77.64</v>
      </c>
    </row>
    <row r="43" spans="1:15" ht="15" customHeight="1">
      <c r="A43" s="14">
        <v>41</v>
      </c>
      <c r="B43" s="14" t="s">
        <v>13</v>
      </c>
      <c r="C43" s="14" t="s">
        <v>95</v>
      </c>
      <c r="D43" s="14" t="s">
        <v>104</v>
      </c>
      <c r="E43" s="14" t="s">
        <v>39</v>
      </c>
      <c r="F43" s="20" t="s">
        <v>105</v>
      </c>
      <c r="G43" s="14">
        <v>21120300716</v>
      </c>
      <c r="H43" s="18">
        <v>66.6</v>
      </c>
      <c r="I43" s="24">
        <f t="shared" si="0"/>
        <v>26.64</v>
      </c>
      <c r="J43" s="23">
        <v>82.2</v>
      </c>
      <c r="K43" s="23">
        <f t="shared" si="7"/>
        <v>49.32</v>
      </c>
      <c r="L43" s="23">
        <f t="shared" si="6"/>
        <v>75.96000000000001</v>
      </c>
      <c r="M43" s="9"/>
      <c r="N43" s="9"/>
      <c r="O43" s="9"/>
    </row>
    <row r="44" spans="1:15" ht="15" customHeight="1">
      <c r="A44" s="14">
        <v>42</v>
      </c>
      <c r="B44" s="14" t="s">
        <v>13</v>
      </c>
      <c r="C44" s="14" t="s">
        <v>95</v>
      </c>
      <c r="D44" s="14" t="s">
        <v>106</v>
      </c>
      <c r="E44" s="14" t="s">
        <v>39</v>
      </c>
      <c r="F44" s="20" t="s">
        <v>107</v>
      </c>
      <c r="G44" s="14">
        <v>21120300701</v>
      </c>
      <c r="H44" s="18">
        <v>54.15</v>
      </c>
      <c r="I44" s="24">
        <f t="shared" si="0"/>
        <v>21.66</v>
      </c>
      <c r="J44" s="23">
        <v>73.8</v>
      </c>
      <c r="K44" s="23">
        <f t="shared" si="7"/>
        <v>44.279999999999994</v>
      </c>
      <c r="L44" s="23">
        <f t="shared" si="6"/>
        <v>65.94</v>
      </c>
      <c r="M44" s="9"/>
      <c r="N44" s="9"/>
      <c r="O44" s="9"/>
    </row>
    <row r="45" spans="1:15" ht="15" customHeight="1">
      <c r="A45" s="14">
        <v>43</v>
      </c>
      <c r="B45" s="14" t="s">
        <v>13</v>
      </c>
      <c r="C45" s="14" t="s">
        <v>108</v>
      </c>
      <c r="D45" s="14" t="s">
        <v>83</v>
      </c>
      <c r="E45" s="14" t="s">
        <v>16</v>
      </c>
      <c r="F45" s="20" t="s">
        <v>109</v>
      </c>
      <c r="G45" s="14">
        <v>21120300529</v>
      </c>
      <c r="H45" s="18">
        <v>62.41</v>
      </c>
      <c r="I45" s="24">
        <f t="shared" si="0"/>
        <v>24.964</v>
      </c>
      <c r="J45" s="23">
        <v>87.4</v>
      </c>
      <c r="K45" s="23">
        <f t="shared" si="7"/>
        <v>52.440000000000005</v>
      </c>
      <c r="L45" s="23">
        <f t="shared" si="6"/>
        <v>77.404</v>
      </c>
      <c r="M45" s="9"/>
      <c r="N45" s="9"/>
      <c r="O45" s="9"/>
    </row>
    <row r="46" spans="1:15" s="3" customFormat="1" ht="15" customHeight="1">
      <c r="A46" s="14">
        <v>44</v>
      </c>
      <c r="B46" s="14" t="s">
        <v>13</v>
      </c>
      <c r="C46" s="14" t="s">
        <v>108</v>
      </c>
      <c r="D46" s="14" t="s">
        <v>110</v>
      </c>
      <c r="E46" s="14" t="s">
        <v>16</v>
      </c>
      <c r="F46" s="20" t="s">
        <v>111</v>
      </c>
      <c r="G46" s="14">
        <v>21120300521</v>
      </c>
      <c r="H46" s="18">
        <v>59.07</v>
      </c>
      <c r="I46" s="24">
        <f t="shared" si="0"/>
        <v>23.628</v>
      </c>
      <c r="J46" s="23">
        <v>84.8</v>
      </c>
      <c r="K46" s="23">
        <f t="shared" si="7"/>
        <v>50.879999999999995</v>
      </c>
      <c r="L46" s="23">
        <f t="shared" si="6"/>
        <v>74.508</v>
      </c>
      <c r="M46" s="4"/>
      <c r="N46" s="4"/>
      <c r="O46" s="4"/>
    </row>
    <row r="47" spans="1:15" s="3" customFormat="1" ht="15" customHeight="1">
      <c r="A47" s="14">
        <v>45</v>
      </c>
      <c r="B47" s="14" t="s">
        <v>13</v>
      </c>
      <c r="C47" s="14" t="s">
        <v>108</v>
      </c>
      <c r="D47" s="14" t="s">
        <v>112</v>
      </c>
      <c r="E47" s="14" t="s">
        <v>39</v>
      </c>
      <c r="F47" s="20" t="s">
        <v>113</v>
      </c>
      <c r="G47" s="14">
        <v>21120300530</v>
      </c>
      <c r="H47" s="16">
        <v>57.41</v>
      </c>
      <c r="I47" s="24">
        <f t="shared" si="0"/>
        <v>22.964</v>
      </c>
      <c r="J47" s="23">
        <v>83.2</v>
      </c>
      <c r="K47" s="23">
        <f t="shared" si="7"/>
        <v>49.92</v>
      </c>
      <c r="L47" s="23">
        <f t="shared" si="6"/>
        <v>72.884</v>
      </c>
      <c r="M47" s="4"/>
      <c r="N47" s="4"/>
      <c r="O47" s="4"/>
    </row>
    <row r="48" spans="1:15" s="3" customFormat="1" ht="15" customHeight="1">
      <c r="A48" s="14">
        <v>46</v>
      </c>
      <c r="B48" s="14" t="s">
        <v>13</v>
      </c>
      <c r="C48" s="14" t="s">
        <v>108</v>
      </c>
      <c r="D48" s="14" t="s">
        <v>114</v>
      </c>
      <c r="E48" s="14" t="s">
        <v>16</v>
      </c>
      <c r="F48" s="20" t="s">
        <v>115</v>
      </c>
      <c r="G48" s="14">
        <v>21120300527</v>
      </c>
      <c r="H48" s="18">
        <v>51.62</v>
      </c>
      <c r="I48" s="24">
        <f t="shared" si="0"/>
        <v>20.648</v>
      </c>
      <c r="J48" s="23">
        <v>87</v>
      </c>
      <c r="K48" s="23">
        <f t="shared" si="7"/>
        <v>52.199999999999996</v>
      </c>
      <c r="L48" s="23">
        <f t="shared" si="6"/>
        <v>72.848</v>
      </c>
      <c r="M48" s="4"/>
      <c r="N48" s="4"/>
      <c r="O48" s="4"/>
    </row>
    <row r="49" spans="1:15" s="3" customFormat="1" ht="15" customHeight="1">
      <c r="A49" s="14">
        <v>47</v>
      </c>
      <c r="B49" s="14" t="s">
        <v>13</v>
      </c>
      <c r="C49" s="14" t="s">
        <v>108</v>
      </c>
      <c r="D49" s="14" t="s">
        <v>116</v>
      </c>
      <c r="E49" s="14" t="s">
        <v>16</v>
      </c>
      <c r="F49" s="20" t="s">
        <v>117</v>
      </c>
      <c r="G49" s="14">
        <v>21120300528</v>
      </c>
      <c r="H49" s="18">
        <v>54.11</v>
      </c>
      <c r="I49" s="24">
        <f t="shared" si="0"/>
        <v>21.644000000000002</v>
      </c>
      <c r="J49" s="23">
        <v>85.2</v>
      </c>
      <c r="K49" s="23">
        <f t="shared" si="7"/>
        <v>51.12</v>
      </c>
      <c r="L49" s="23">
        <f t="shared" si="6"/>
        <v>72.764</v>
      </c>
      <c r="M49" s="4"/>
      <c r="N49" s="4"/>
      <c r="O49" s="4"/>
    </row>
    <row r="50" spans="1:12" ht="15" customHeight="1">
      <c r="A50" s="14">
        <v>48</v>
      </c>
      <c r="B50" s="14" t="s">
        <v>13</v>
      </c>
      <c r="C50" s="14" t="s">
        <v>108</v>
      </c>
      <c r="D50" s="14" t="s">
        <v>118</v>
      </c>
      <c r="E50" s="14" t="s">
        <v>16</v>
      </c>
      <c r="F50" s="20" t="s">
        <v>119</v>
      </c>
      <c r="G50" s="14">
        <v>21120300526</v>
      </c>
      <c r="H50" s="18">
        <v>57.41</v>
      </c>
      <c r="I50" s="24">
        <f t="shared" si="0"/>
        <v>22.964</v>
      </c>
      <c r="J50" s="23">
        <v>0</v>
      </c>
      <c r="K50" s="23">
        <f t="shared" si="7"/>
        <v>0</v>
      </c>
      <c r="L50" s="23">
        <f t="shared" si="6"/>
        <v>22.964</v>
      </c>
    </row>
    <row r="51" spans="1:15" s="3" customFormat="1" ht="15" customHeight="1">
      <c r="A51" s="14">
        <v>49</v>
      </c>
      <c r="B51" s="14" t="s">
        <v>28</v>
      </c>
      <c r="C51" s="14" t="s">
        <v>120</v>
      </c>
      <c r="D51" s="14" t="s">
        <v>121</v>
      </c>
      <c r="E51" s="14" t="s">
        <v>16</v>
      </c>
      <c r="F51" s="20" t="s">
        <v>122</v>
      </c>
      <c r="G51" s="14">
        <v>21120300403</v>
      </c>
      <c r="H51" s="18">
        <v>66.68</v>
      </c>
      <c r="I51" s="23">
        <f t="shared" si="0"/>
        <v>26.672000000000004</v>
      </c>
      <c r="J51" s="23">
        <v>93.2</v>
      </c>
      <c r="K51" s="23">
        <f t="shared" si="7"/>
        <v>55.92</v>
      </c>
      <c r="L51" s="23">
        <f t="shared" si="6"/>
        <v>82.59200000000001</v>
      </c>
      <c r="M51" s="9"/>
      <c r="N51" s="9"/>
      <c r="O51" s="9"/>
    </row>
    <row r="52" spans="1:15" s="3" customFormat="1" ht="15" customHeight="1">
      <c r="A52" s="14">
        <v>50</v>
      </c>
      <c r="B52" s="14" t="s">
        <v>28</v>
      </c>
      <c r="C52" s="14" t="s">
        <v>120</v>
      </c>
      <c r="D52" s="14" t="s">
        <v>123</v>
      </c>
      <c r="E52" s="14" t="s">
        <v>16</v>
      </c>
      <c r="F52" s="20" t="s">
        <v>124</v>
      </c>
      <c r="G52" s="14">
        <v>21120300430</v>
      </c>
      <c r="H52" s="16">
        <v>69.19</v>
      </c>
      <c r="I52" s="23">
        <f t="shared" si="0"/>
        <v>27.676000000000002</v>
      </c>
      <c r="J52" s="23">
        <v>89.8</v>
      </c>
      <c r="K52" s="23">
        <f t="shared" si="7"/>
        <v>53.879999999999995</v>
      </c>
      <c r="L52" s="23">
        <f t="shared" si="6"/>
        <v>81.556</v>
      </c>
      <c r="M52" s="9"/>
      <c r="N52" s="9"/>
      <c r="O52" s="9"/>
    </row>
    <row r="53" spans="1:15" s="3" customFormat="1" ht="15" customHeight="1">
      <c r="A53" s="14">
        <v>51</v>
      </c>
      <c r="B53" s="14" t="s">
        <v>28</v>
      </c>
      <c r="C53" s="14" t="s">
        <v>120</v>
      </c>
      <c r="D53" s="14" t="s">
        <v>125</v>
      </c>
      <c r="E53" s="14" t="s">
        <v>16</v>
      </c>
      <c r="F53" s="20" t="s">
        <v>126</v>
      </c>
      <c r="G53" s="14">
        <v>21120300416</v>
      </c>
      <c r="H53" s="18">
        <v>69.11</v>
      </c>
      <c r="I53" s="23">
        <f t="shared" si="0"/>
        <v>27.644000000000002</v>
      </c>
      <c r="J53" s="23">
        <v>85</v>
      </c>
      <c r="K53" s="23">
        <f t="shared" si="7"/>
        <v>51</v>
      </c>
      <c r="L53" s="23">
        <f t="shared" si="6"/>
        <v>78.644</v>
      </c>
      <c r="M53" s="9"/>
      <c r="N53" s="9"/>
      <c r="O53" s="9"/>
    </row>
    <row r="54" spans="1:12" ht="15" customHeight="1">
      <c r="A54" s="14">
        <v>52</v>
      </c>
      <c r="B54" s="14" t="s">
        <v>28</v>
      </c>
      <c r="C54" s="14" t="s">
        <v>120</v>
      </c>
      <c r="D54" s="14" t="s">
        <v>127</v>
      </c>
      <c r="E54" s="14" t="s">
        <v>16</v>
      </c>
      <c r="F54" s="20" t="s">
        <v>128</v>
      </c>
      <c r="G54" s="14">
        <v>21120300418</v>
      </c>
      <c r="H54" s="18">
        <v>64.98</v>
      </c>
      <c r="I54" s="23">
        <f t="shared" si="0"/>
        <v>25.992000000000004</v>
      </c>
      <c r="J54" s="23">
        <v>83.8</v>
      </c>
      <c r="K54" s="23">
        <f t="shared" si="7"/>
        <v>50.279999999999994</v>
      </c>
      <c r="L54" s="23">
        <f t="shared" si="6"/>
        <v>76.27199999999999</v>
      </c>
    </row>
    <row r="55" spans="1:12" ht="15" customHeight="1">
      <c r="A55" s="14">
        <v>53</v>
      </c>
      <c r="B55" s="14" t="s">
        <v>28</v>
      </c>
      <c r="C55" s="14" t="s">
        <v>120</v>
      </c>
      <c r="D55" s="19" t="s">
        <v>129</v>
      </c>
      <c r="E55" s="14" t="s">
        <v>16</v>
      </c>
      <c r="F55" s="20" t="s">
        <v>130</v>
      </c>
      <c r="G55" s="14">
        <v>21120300506</v>
      </c>
      <c r="H55" s="18">
        <v>66.66</v>
      </c>
      <c r="I55" s="23">
        <f t="shared" si="0"/>
        <v>26.664</v>
      </c>
      <c r="J55" s="23">
        <v>82.6</v>
      </c>
      <c r="K55" s="23">
        <f t="shared" si="7"/>
        <v>49.559999999999995</v>
      </c>
      <c r="L55" s="23">
        <f t="shared" si="6"/>
        <v>76.22399999999999</v>
      </c>
    </row>
    <row r="56" spans="1:12" ht="15" customHeight="1">
      <c r="A56" s="14">
        <v>54</v>
      </c>
      <c r="B56" s="14" t="s">
        <v>28</v>
      </c>
      <c r="C56" s="14" t="s">
        <v>120</v>
      </c>
      <c r="D56" s="14" t="s">
        <v>131</v>
      </c>
      <c r="E56" s="14" t="s">
        <v>39</v>
      </c>
      <c r="F56" s="20" t="s">
        <v>132</v>
      </c>
      <c r="G56" s="14">
        <v>21120300404</v>
      </c>
      <c r="H56" s="18">
        <v>64.98</v>
      </c>
      <c r="I56" s="23">
        <f t="shared" si="0"/>
        <v>25.992000000000004</v>
      </c>
      <c r="J56" s="23">
        <v>81.4</v>
      </c>
      <c r="K56" s="23">
        <f t="shared" si="7"/>
        <v>48.84</v>
      </c>
      <c r="L56" s="23">
        <f t="shared" si="6"/>
        <v>74.83200000000001</v>
      </c>
    </row>
    <row r="57" spans="1:15" ht="15" customHeight="1">
      <c r="A57" s="14">
        <v>55</v>
      </c>
      <c r="B57" s="14" t="s">
        <v>28</v>
      </c>
      <c r="C57" s="14" t="s">
        <v>120</v>
      </c>
      <c r="D57" s="14" t="s">
        <v>133</v>
      </c>
      <c r="E57" s="14" t="s">
        <v>16</v>
      </c>
      <c r="F57" s="20" t="s">
        <v>134</v>
      </c>
      <c r="G57" s="14">
        <v>21120300421</v>
      </c>
      <c r="H57" s="18">
        <v>67.47</v>
      </c>
      <c r="I57" s="23">
        <f t="shared" si="0"/>
        <v>26.988</v>
      </c>
      <c r="J57" s="23">
        <v>0</v>
      </c>
      <c r="K57" s="23">
        <f t="shared" si="7"/>
        <v>0</v>
      </c>
      <c r="L57" s="23">
        <f t="shared" si="6"/>
        <v>26.988</v>
      </c>
      <c r="M57" s="9"/>
      <c r="N57" s="9"/>
      <c r="O57" s="9"/>
    </row>
    <row r="58" spans="1:15" s="3" customFormat="1" ht="15" customHeight="1">
      <c r="A58" s="14">
        <v>56</v>
      </c>
      <c r="B58" s="14" t="s">
        <v>28</v>
      </c>
      <c r="C58" s="14" t="s">
        <v>135</v>
      </c>
      <c r="D58" s="14" t="s">
        <v>136</v>
      </c>
      <c r="E58" s="14" t="s">
        <v>16</v>
      </c>
      <c r="F58" s="20" t="s">
        <v>137</v>
      </c>
      <c r="G58" s="14">
        <v>21120300814</v>
      </c>
      <c r="H58" s="18">
        <v>68.36</v>
      </c>
      <c r="I58" s="24">
        <f t="shared" si="0"/>
        <v>27.344</v>
      </c>
      <c r="J58" s="23">
        <v>79.6</v>
      </c>
      <c r="K58" s="23">
        <f t="shared" si="7"/>
        <v>47.76</v>
      </c>
      <c r="L58" s="23">
        <f t="shared" si="6"/>
        <v>75.104</v>
      </c>
      <c r="M58" s="4"/>
      <c r="N58" s="4"/>
      <c r="O58" s="4"/>
    </row>
    <row r="59" spans="1:12" ht="15" customHeight="1">
      <c r="A59" s="14">
        <v>57</v>
      </c>
      <c r="B59" s="14" t="s">
        <v>28</v>
      </c>
      <c r="C59" s="14" t="s">
        <v>135</v>
      </c>
      <c r="D59" s="14" t="s">
        <v>138</v>
      </c>
      <c r="E59" s="14" t="s">
        <v>16</v>
      </c>
      <c r="F59" s="20" t="s">
        <v>139</v>
      </c>
      <c r="G59" s="14">
        <v>21120300817</v>
      </c>
      <c r="H59" s="18">
        <v>67.51</v>
      </c>
      <c r="I59" s="24">
        <f t="shared" si="0"/>
        <v>27.004000000000005</v>
      </c>
      <c r="J59" s="23">
        <v>77.2</v>
      </c>
      <c r="K59" s="23">
        <f t="shared" si="7"/>
        <v>46.32</v>
      </c>
      <c r="L59" s="23">
        <f t="shared" si="6"/>
        <v>73.32400000000001</v>
      </c>
    </row>
    <row r="60" spans="1:12" ht="15" customHeight="1">
      <c r="A60" s="14">
        <v>58</v>
      </c>
      <c r="B60" s="14" t="s">
        <v>28</v>
      </c>
      <c r="C60" s="14" t="s">
        <v>135</v>
      </c>
      <c r="D60" s="14" t="s">
        <v>140</v>
      </c>
      <c r="E60" s="14" t="s">
        <v>16</v>
      </c>
      <c r="F60" s="20" t="s">
        <v>141</v>
      </c>
      <c r="G60" s="14">
        <v>21120300818</v>
      </c>
      <c r="H60" s="18">
        <v>54.92</v>
      </c>
      <c r="I60" s="24">
        <f t="shared" si="0"/>
        <v>21.968000000000004</v>
      </c>
      <c r="J60" s="23">
        <v>0</v>
      </c>
      <c r="K60" s="23">
        <f t="shared" si="7"/>
        <v>0</v>
      </c>
      <c r="L60" s="23">
        <f t="shared" si="6"/>
        <v>21.968000000000004</v>
      </c>
    </row>
    <row r="61" spans="1:12" ht="15" customHeight="1">
      <c r="A61" s="14">
        <v>59</v>
      </c>
      <c r="B61" s="14" t="s">
        <v>13</v>
      </c>
      <c r="C61" s="14" t="s">
        <v>135</v>
      </c>
      <c r="D61" s="14" t="s">
        <v>142</v>
      </c>
      <c r="E61" s="14" t="s">
        <v>16</v>
      </c>
      <c r="F61" s="20" t="s">
        <v>143</v>
      </c>
      <c r="G61" s="14">
        <v>21120300820</v>
      </c>
      <c r="H61" s="16">
        <v>68.32</v>
      </c>
      <c r="I61" s="24">
        <f t="shared" si="0"/>
        <v>27.328</v>
      </c>
      <c r="J61" s="23">
        <v>76</v>
      </c>
      <c r="K61" s="23">
        <f t="shared" si="7"/>
        <v>45.6</v>
      </c>
      <c r="L61" s="23">
        <f t="shared" si="6"/>
        <v>72.928</v>
      </c>
    </row>
    <row r="62" spans="1:12" ht="15" customHeight="1">
      <c r="A62" s="14">
        <v>60</v>
      </c>
      <c r="B62" s="14" t="s">
        <v>13</v>
      </c>
      <c r="C62" s="14" t="s">
        <v>135</v>
      </c>
      <c r="D62" s="14" t="s">
        <v>144</v>
      </c>
      <c r="E62" s="14" t="s">
        <v>16</v>
      </c>
      <c r="F62" s="20" t="s">
        <v>145</v>
      </c>
      <c r="G62" s="14">
        <v>21120300819</v>
      </c>
      <c r="H62" s="18">
        <v>57.45</v>
      </c>
      <c r="I62" s="24">
        <f t="shared" si="0"/>
        <v>22.980000000000004</v>
      </c>
      <c r="J62" s="23">
        <v>80.2</v>
      </c>
      <c r="K62" s="23">
        <f t="shared" si="7"/>
        <v>48.12</v>
      </c>
      <c r="L62" s="23">
        <f t="shared" si="6"/>
        <v>71.1</v>
      </c>
    </row>
  </sheetData>
  <sheetProtection/>
  <mergeCells count="1">
    <mergeCell ref="A1:L1"/>
  </mergeCells>
  <printOptions horizontalCentered="1"/>
  <pageMargins left="0.2" right="0.2" top="0.39" bottom="0.39" header="0.51" footer="0.2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2018-10-12T10:09:04Z</cp:lastPrinted>
  <dcterms:created xsi:type="dcterms:W3CDTF">1996-12-17T01:32:42Z</dcterms:created>
  <dcterms:modified xsi:type="dcterms:W3CDTF">2018-11-05T05:48:45Z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