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5"/>
  </bookViews>
  <sheets>
    <sheet name="小语" sheetId="1" r:id="rId1"/>
    <sheet name="小数" sheetId="2" r:id="rId2"/>
    <sheet name="小英" sheetId="3" r:id="rId3"/>
    <sheet name="小音" sheetId="4" r:id="rId4"/>
    <sheet name="小体" sheetId="5" r:id="rId5"/>
    <sheet name="小美" sheetId="6" r:id="rId6"/>
    <sheet name="小学蒙语" sheetId="7" r:id="rId7"/>
    <sheet name="小学心理" sheetId="8" r:id="rId8"/>
    <sheet name="小学信息技术" sheetId="9" r:id="rId9"/>
    <sheet name="初语" sheetId="10" r:id="rId10"/>
    <sheet name="物理" sheetId="11" r:id="rId11"/>
    <sheet name="化学" sheetId="12" r:id="rId12"/>
    <sheet name="历史" sheetId="13" r:id="rId13"/>
    <sheet name="初音" sheetId="14" r:id="rId14"/>
    <sheet name="初体" sheetId="15" r:id="rId15"/>
    <sheet name="初美" sheetId="16" r:id="rId16"/>
  </sheets>
  <definedNames/>
  <calcPr fullCalcOnLoad="1"/>
</workbook>
</file>

<file path=xl/sharedStrings.xml><?xml version="1.0" encoding="utf-8"?>
<sst xmlns="http://schemas.openxmlformats.org/spreadsheetml/2006/main" count="512" uniqueCount="236">
  <si>
    <t>考号</t>
  </si>
  <si>
    <t>姓名</t>
  </si>
  <si>
    <t>报考岗位</t>
  </si>
  <si>
    <t>笔试成绩</t>
  </si>
  <si>
    <t>笔试成绩按50%折算</t>
  </si>
  <si>
    <t>面试成绩</t>
  </si>
  <si>
    <t>面试成绩按50%折算</t>
  </si>
  <si>
    <t>总成绩</t>
  </si>
  <si>
    <t>排名</t>
  </si>
  <si>
    <t>教育学</t>
  </si>
  <si>
    <t>教育
心理学</t>
  </si>
  <si>
    <t>总分</t>
  </si>
  <si>
    <t>18240100206</t>
  </si>
  <si>
    <t>高韵涵</t>
  </si>
  <si>
    <t>小学语文</t>
  </si>
  <si>
    <t>18240100326</t>
  </si>
  <si>
    <t>李慧楠</t>
  </si>
  <si>
    <t>18240100315</t>
  </si>
  <si>
    <t>张东</t>
  </si>
  <si>
    <t>18240100121</t>
  </si>
  <si>
    <t>马嘉庆</t>
  </si>
  <si>
    <t>18240100128</t>
  </si>
  <si>
    <t>刘颖</t>
  </si>
  <si>
    <t>18240100711</t>
  </si>
  <si>
    <t>孙浩</t>
  </si>
  <si>
    <t>18240100410</t>
  </si>
  <si>
    <t>王丽娜</t>
  </si>
  <si>
    <t>18240100425</t>
  </si>
  <si>
    <t>李源</t>
  </si>
  <si>
    <t>18240100504</t>
  </si>
  <si>
    <t>夏英杰</t>
  </si>
  <si>
    <t>18240100328</t>
  </si>
  <si>
    <t>刘丽杰</t>
  </si>
  <si>
    <t>18240100212</t>
  </si>
  <si>
    <t>纪伟东</t>
  </si>
  <si>
    <t>18240100204</t>
  </si>
  <si>
    <t>邹雪伟</t>
  </si>
  <si>
    <t>18240100604</t>
  </si>
  <si>
    <t>高畅</t>
  </si>
  <si>
    <t>18240100525</t>
  </si>
  <si>
    <t>王新新</t>
  </si>
  <si>
    <t>18240100509</t>
  </si>
  <si>
    <t>黄凯</t>
  </si>
  <si>
    <t>18240100322</t>
  </si>
  <si>
    <t>陆萌萌</t>
  </si>
  <si>
    <t>18240100530</t>
  </si>
  <si>
    <t>徐佳</t>
  </si>
  <si>
    <t>18240100216</t>
  </si>
  <si>
    <t>陈微微</t>
  </si>
  <si>
    <t>18240100707</t>
  </si>
  <si>
    <t>张耘墨</t>
  </si>
  <si>
    <t>18240100110</t>
  </si>
  <si>
    <t>鲁学慧</t>
  </si>
  <si>
    <t>18240100528</t>
  </si>
  <si>
    <t>18240100327</t>
  </si>
  <si>
    <t>李硕</t>
  </si>
  <si>
    <t>18240100305</t>
  </si>
  <si>
    <t>孙玉楠</t>
  </si>
  <si>
    <t>18240201214</t>
  </si>
  <si>
    <t>王春艳</t>
  </si>
  <si>
    <t>小学数学</t>
  </si>
  <si>
    <t>18240201115</t>
  </si>
  <si>
    <t>周易</t>
  </si>
  <si>
    <t>18240201004</t>
  </si>
  <si>
    <t>桂宇琪</t>
  </si>
  <si>
    <t>18240200801</t>
  </si>
  <si>
    <t>于欣</t>
  </si>
  <si>
    <t>18240200910</t>
  </si>
  <si>
    <t>王菲</t>
  </si>
  <si>
    <t>18240200810</t>
  </si>
  <si>
    <t>周振</t>
  </si>
  <si>
    <t>18240200905</t>
  </si>
  <si>
    <t>张明</t>
  </si>
  <si>
    <t>18240201008</t>
  </si>
  <si>
    <t>李泽春</t>
  </si>
  <si>
    <t>18240201212</t>
  </si>
  <si>
    <t>王伟</t>
  </si>
  <si>
    <t>18240200906</t>
  </si>
  <si>
    <t>聂永超</t>
  </si>
  <si>
    <t>18240201219</t>
  </si>
  <si>
    <t>刘丹</t>
  </si>
  <si>
    <t>18240200921</t>
  </si>
  <si>
    <t>张雨</t>
  </si>
  <si>
    <t>18240200824</t>
  </si>
  <si>
    <t>田颖</t>
  </si>
  <si>
    <t>18240200904</t>
  </si>
  <si>
    <t>孟杰</t>
  </si>
  <si>
    <t>18240201024</t>
  </si>
  <si>
    <t>吴婧怡</t>
  </si>
  <si>
    <t>18240200823</t>
  </si>
  <si>
    <t>邢佳兴</t>
  </si>
  <si>
    <t>18240200829</t>
  </si>
  <si>
    <t>于汇洋</t>
  </si>
  <si>
    <t>18240200827</t>
  </si>
  <si>
    <t>李思奇</t>
  </si>
  <si>
    <t>18240201312</t>
  </si>
  <si>
    <t>计宏跃</t>
  </si>
  <si>
    <t>18240200928</t>
  </si>
  <si>
    <t>武永芳</t>
  </si>
  <si>
    <t>18240200924</t>
  </si>
  <si>
    <t>张怀雪</t>
  </si>
  <si>
    <t>18240201211</t>
  </si>
  <si>
    <t>张静月</t>
  </si>
  <si>
    <t>18240200923</t>
  </si>
  <si>
    <t>张恩强</t>
  </si>
  <si>
    <t>18240201007</t>
  </si>
  <si>
    <t>宋超</t>
  </si>
  <si>
    <t>18240301507</t>
  </si>
  <si>
    <t>刘敏</t>
  </si>
  <si>
    <t>小学英语</t>
  </si>
  <si>
    <t>18240301402</t>
  </si>
  <si>
    <t>王男</t>
  </si>
  <si>
    <t>18240301403</t>
  </si>
  <si>
    <t>尹烁</t>
  </si>
  <si>
    <t>18240301522</t>
  </si>
  <si>
    <t>鲍帅</t>
  </si>
  <si>
    <t>18240301515</t>
  </si>
  <si>
    <t>刘洋</t>
  </si>
  <si>
    <t>18240301523</t>
  </si>
  <si>
    <t>张岩</t>
  </si>
  <si>
    <t>18240301513</t>
  </si>
  <si>
    <t>刘美</t>
  </si>
  <si>
    <t>18240301325</t>
  </si>
  <si>
    <t>刘雅楠</t>
  </si>
  <si>
    <t>18240301408</t>
  </si>
  <si>
    <t>张东凤</t>
  </si>
  <si>
    <t>18240301517</t>
  </si>
  <si>
    <t>邢巍巍</t>
  </si>
  <si>
    <t>18240301320</t>
  </si>
  <si>
    <t>李阳</t>
  </si>
  <si>
    <t>18240301417</t>
  </si>
  <si>
    <t>王旭</t>
  </si>
  <si>
    <t>白雪</t>
  </si>
  <si>
    <t>18240401608</t>
  </si>
  <si>
    <t>羿然</t>
  </si>
  <si>
    <t>小学音乐</t>
  </si>
  <si>
    <t>18240401603</t>
  </si>
  <si>
    <t>刘锐</t>
  </si>
  <si>
    <t>18240401529</t>
  </si>
  <si>
    <t>刘鹏</t>
  </si>
  <si>
    <t>18240401527</t>
  </si>
  <si>
    <t>刘超</t>
  </si>
  <si>
    <t>18240401613</t>
  </si>
  <si>
    <t>孙晓娜</t>
  </si>
  <si>
    <t>18240401610</t>
  </si>
  <si>
    <t>田晓雪</t>
  </si>
  <si>
    <t>18240501717</t>
  </si>
  <si>
    <t>张天龙</t>
  </si>
  <si>
    <t>小学体育</t>
  </si>
  <si>
    <t>18240501619</t>
  </si>
  <si>
    <t>王鑫</t>
  </si>
  <si>
    <t>18240501716</t>
  </si>
  <si>
    <t>尹安琪</t>
  </si>
  <si>
    <t>18240501723</t>
  </si>
  <si>
    <t>18240501803</t>
  </si>
  <si>
    <t>胡克宁</t>
  </si>
  <si>
    <t>18240501725</t>
  </si>
  <si>
    <t>耿松</t>
  </si>
  <si>
    <t>18240501715</t>
  </si>
  <si>
    <t>张恩榕</t>
  </si>
  <si>
    <t>18240601815</t>
  </si>
  <si>
    <t>林琳</t>
  </si>
  <si>
    <t>小学美术</t>
  </si>
  <si>
    <t>18240601906</t>
  </si>
  <si>
    <t>李靳</t>
  </si>
  <si>
    <t>18240601915</t>
  </si>
  <si>
    <t>孙蕾</t>
  </si>
  <si>
    <t>18240601828</t>
  </si>
  <si>
    <t>郭福音</t>
  </si>
  <si>
    <t>18240601924</t>
  </si>
  <si>
    <t>孙嘉浩</t>
  </si>
  <si>
    <t>18240601918</t>
  </si>
  <si>
    <t>王钰荟</t>
  </si>
  <si>
    <t>18240802014</t>
  </si>
  <si>
    <t>崔晓慧</t>
  </si>
  <si>
    <t>小学蒙语</t>
  </si>
  <si>
    <t>18240802011</t>
  </si>
  <si>
    <t>乌美茹</t>
  </si>
  <si>
    <t>18240802013</t>
  </si>
  <si>
    <t>黄欣欣</t>
  </si>
  <si>
    <t>18240902023</t>
  </si>
  <si>
    <t>刘佳欣</t>
  </si>
  <si>
    <t>小学心理</t>
  </si>
  <si>
    <t>18240902022</t>
  </si>
  <si>
    <t>田鑫悦</t>
  </si>
  <si>
    <t>18240701928</t>
  </si>
  <si>
    <t>董倩</t>
  </si>
  <si>
    <t>小学信息</t>
  </si>
  <si>
    <t>18240702003</t>
  </si>
  <si>
    <t>刘尚</t>
  </si>
  <si>
    <t>18241202110</t>
  </si>
  <si>
    <t>张梦</t>
  </si>
  <si>
    <t>初中语文</t>
  </si>
  <si>
    <t>18241502116</t>
  </si>
  <si>
    <t>董丽丽</t>
  </si>
  <si>
    <t>初中物理</t>
  </si>
  <si>
    <t>18241502117</t>
  </si>
  <si>
    <t>郑亚男</t>
  </si>
  <si>
    <t>18241602120</t>
  </si>
  <si>
    <t>张琦</t>
  </si>
  <si>
    <t>初中化学</t>
  </si>
  <si>
    <t>18241602123</t>
  </si>
  <si>
    <t>徐淑娟</t>
  </si>
  <si>
    <t>18241902128</t>
  </si>
  <si>
    <t>陈姣</t>
  </si>
  <si>
    <t>初中历史</t>
  </si>
  <si>
    <t>18242102205</t>
  </si>
  <si>
    <t>张荩天</t>
  </si>
  <si>
    <t>初中音乐</t>
  </si>
  <si>
    <t>18242102207</t>
  </si>
  <si>
    <t>韩文月</t>
  </si>
  <si>
    <t>18242202221</t>
  </si>
  <si>
    <t>王祥宇</t>
  </si>
  <si>
    <t>初中体育</t>
  </si>
  <si>
    <t>18242202222</t>
  </si>
  <si>
    <t>盖阔</t>
  </si>
  <si>
    <t>18242302224</t>
  </si>
  <si>
    <t>金梦达</t>
  </si>
  <si>
    <t>初中美术</t>
  </si>
  <si>
    <t>喀左县2018年招考“特岗计划”教师进入体检和考核人员名单（小学语文）</t>
  </si>
  <si>
    <t>进入体检和考核人员于2018年11月19日下午3点到喀左县教育局10楼会议室开会</t>
  </si>
  <si>
    <t>喀左县2018年招考“特岗计划”教师进入体检和考核人员名单（小学数学）</t>
  </si>
  <si>
    <t>喀左县2018年招考“特岗计划”教师进入体检和考核人员名单（小学英语）</t>
  </si>
  <si>
    <t>喀左县2018年招考“特岗计划”教师进入体检和考核人员名单（小学音乐）</t>
  </si>
  <si>
    <t>喀左县2018年招考“特岗计划”教师进入体检和考核人员名单（小学体育）</t>
  </si>
  <si>
    <t>喀左县2018年招考“特岗计划”教师进入体检和考核人员名单（小学美术）</t>
  </si>
  <si>
    <t>喀左县2018年招考“特岗计划”教师进入体检和考核人员名单（小学蒙语）</t>
  </si>
  <si>
    <t>喀左县2018年招考“特岗计划”教师进入体检和考核人员名单（小学心理健康）</t>
  </si>
  <si>
    <t>喀左县2018年招考“特岗计划”教师进入体检和考核人员名单（小学信息技术）</t>
  </si>
  <si>
    <t>喀左县2018年招考“特岗计划”教师进入体检和考核人员名单（初中语文）</t>
  </si>
  <si>
    <t>喀左县2018年招考“特岗计划”教师进入体检和考核人员名单（初中物理）</t>
  </si>
  <si>
    <t>喀左县2018年招考“特岗计划”教师进入体检和考核人员名单（初中化学）</t>
  </si>
  <si>
    <t>喀左县2018年招考“特岗计划”教师进入体检和考核人员名单（初中历史）</t>
  </si>
  <si>
    <t>喀左县2018年招考“特岗计划”教师进入体检和考核人员名单（初中音乐）</t>
  </si>
  <si>
    <t>喀左县2018年招考“特岗计划”教师进入体检和考核人员名单（初中体育）</t>
  </si>
  <si>
    <t>喀左县2018年招考“特岗计划”教师进入体检和考核人员名单（初中美术）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</si>
</sst>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28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" borderId="4" applyNumberFormat="0" applyAlignment="0" applyProtection="0"/>
    <xf numFmtId="0" fontId="8" fillId="11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21" fillId="6" borderId="0" applyNumberFormat="0" applyBorder="0" applyAlignment="0" applyProtection="0"/>
    <xf numFmtId="0" fontId="16" fillId="2" borderId="7" applyNumberFormat="0" applyAlignment="0" applyProtection="0"/>
    <xf numFmtId="0" fontId="22" fillId="5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9E9E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D4" sqref="D4"/>
    </sheetView>
  </sheetViews>
  <sheetFormatPr defaultColWidth="9.140625" defaultRowHeight="12.75"/>
  <cols>
    <col min="1" max="1" width="17.28125" style="0" customWidth="1"/>
    <col min="2" max="2" width="12.28125" style="0" customWidth="1"/>
    <col min="3" max="3" width="13.00390625" style="0" customWidth="1"/>
    <col min="7" max="7" width="10.7109375" style="0" customWidth="1"/>
    <col min="9" max="9" width="12.140625" style="0" customWidth="1"/>
  </cols>
  <sheetData>
    <row r="1" spans="1:11" ht="22.5">
      <c r="A1" s="13" t="s">
        <v>219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.75" customHeight="1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1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2"/>
    </row>
    <row r="5" spans="1:11" ht="24.75" customHeight="1">
      <c r="A5" s="8" t="s">
        <v>12</v>
      </c>
      <c r="B5" s="8" t="s">
        <v>13</v>
      </c>
      <c r="C5" s="8" t="s">
        <v>14</v>
      </c>
      <c r="D5" s="8">
        <v>48</v>
      </c>
      <c r="E5" s="8">
        <v>33.5</v>
      </c>
      <c r="F5" s="8">
        <v>81.5</v>
      </c>
      <c r="G5" s="9">
        <f aca="true" t="shared" si="0" ref="G5:G27">F5/2</f>
        <v>40.75</v>
      </c>
      <c r="H5" s="9">
        <v>87</v>
      </c>
      <c r="I5" s="9">
        <f aca="true" t="shared" si="1" ref="I5:I27">H5/2</f>
        <v>43.5</v>
      </c>
      <c r="J5" s="9">
        <f aca="true" t="shared" si="2" ref="J5:J27">G5+I5</f>
        <v>84.25</v>
      </c>
      <c r="K5" s="9">
        <v>1</v>
      </c>
    </row>
    <row r="6" spans="1:11" ht="24.75" customHeight="1">
      <c r="A6" s="8" t="s">
        <v>15</v>
      </c>
      <c r="B6" s="8" t="s">
        <v>16</v>
      </c>
      <c r="C6" s="8" t="s">
        <v>14</v>
      </c>
      <c r="D6" s="8">
        <v>52</v>
      </c>
      <c r="E6" s="8">
        <v>32</v>
      </c>
      <c r="F6" s="8">
        <v>84</v>
      </c>
      <c r="G6" s="9">
        <f t="shared" si="0"/>
        <v>42</v>
      </c>
      <c r="H6" s="9">
        <v>82.4</v>
      </c>
      <c r="I6" s="9">
        <f t="shared" si="1"/>
        <v>41.2</v>
      </c>
      <c r="J6" s="9">
        <f t="shared" si="2"/>
        <v>83.2</v>
      </c>
      <c r="K6" s="9">
        <v>2</v>
      </c>
    </row>
    <row r="7" spans="1:11" ht="24.75" customHeight="1">
      <c r="A7" s="8" t="s">
        <v>17</v>
      </c>
      <c r="B7" s="8" t="s">
        <v>18</v>
      </c>
      <c r="C7" s="8" t="s">
        <v>14</v>
      </c>
      <c r="D7" s="8">
        <v>51</v>
      </c>
      <c r="E7" s="8">
        <v>31.5</v>
      </c>
      <c r="F7" s="8">
        <v>82.5</v>
      </c>
      <c r="G7" s="9">
        <f t="shared" si="0"/>
        <v>41.25</v>
      </c>
      <c r="H7" s="9">
        <v>83.4</v>
      </c>
      <c r="I7" s="9">
        <f t="shared" si="1"/>
        <v>41.7</v>
      </c>
      <c r="J7" s="9">
        <f t="shared" si="2"/>
        <v>82.95</v>
      </c>
      <c r="K7" s="9">
        <v>3</v>
      </c>
    </row>
    <row r="8" spans="1:11" ht="24.75" customHeight="1">
      <c r="A8" s="8" t="s">
        <v>19</v>
      </c>
      <c r="B8" s="8" t="s">
        <v>20</v>
      </c>
      <c r="C8" s="8" t="s">
        <v>14</v>
      </c>
      <c r="D8" s="8">
        <v>49</v>
      </c>
      <c r="E8" s="8">
        <v>32</v>
      </c>
      <c r="F8" s="8">
        <v>81</v>
      </c>
      <c r="G8" s="9">
        <f t="shared" si="0"/>
        <v>40.5</v>
      </c>
      <c r="H8" s="9">
        <v>84.4</v>
      </c>
      <c r="I8" s="9">
        <f t="shared" si="1"/>
        <v>42.2</v>
      </c>
      <c r="J8" s="9">
        <f t="shared" si="2"/>
        <v>82.7</v>
      </c>
      <c r="K8" s="9">
        <v>4</v>
      </c>
    </row>
    <row r="9" spans="1:11" ht="24.75" customHeight="1">
      <c r="A9" s="8" t="s">
        <v>21</v>
      </c>
      <c r="B9" s="8" t="s">
        <v>22</v>
      </c>
      <c r="C9" s="8" t="s">
        <v>14</v>
      </c>
      <c r="D9" s="8">
        <v>46.5</v>
      </c>
      <c r="E9" s="8">
        <v>33</v>
      </c>
      <c r="F9" s="8">
        <v>79.5</v>
      </c>
      <c r="G9" s="9">
        <f t="shared" si="0"/>
        <v>39.75</v>
      </c>
      <c r="H9" s="9">
        <v>85</v>
      </c>
      <c r="I9" s="9">
        <f t="shared" si="1"/>
        <v>42.5</v>
      </c>
      <c r="J9" s="9">
        <f t="shared" si="2"/>
        <v>82.25</v>
      </c>
      <c r="K9" s="9">
        <v>5</v>
      </c>
    </row>
    <row r="10" spans="1:11" ht="24.75" customHeight="1">
      <c r="A10" s="8" t="s">
        <v>23</v>
      </c>
      <c r="B10" s="8" t="s">
        <v>24</v>
      </c>
      <c r="C10" s="8" t="s">
        <v>14</v>
      </c>
      <c r="D10" s="8">
        <v>51.5</v>
      </c>
      <c r="E10" s="8">
        <v>30.5</v>
      </c>
      <c r="F10" s="8">
        <v>82</v>
      </c>
      <c r="G10" s="9">
        <f t="shared" si="0"/>
        <v>41</v>
      </c>
      <c r="H10" s="9">
        <v>82.2</v>
      </c>
      <c r="I10" s="9">
        <f t="shared" si="1"/>
        <v>41.1</v>
      </c>
      <c r="J10" s="9">
        <f t="shared" si="2"/>
        <v>82.1</v>
      </c>
      <c r="K10" s="9">
        <v>6</v>
      </c>
    </row>
    <row r="11" spans="1:11" ht="24.75" customHeight="1">
      <c r="A11" s="8" t="s">
        <v>25</v>
      </c>
      <c r="B11" s="8" t="s">
        <v>26</v>
      </c>
      <c r="C11" s="8" t="s">
        <v>14</v>
      </c>
      <c r="D11" s="8">
        <v>49</v>
      </c>
      <c r="E11" s="8">
        <v>31</v>
      </c>
      <c r="F11" s="8">
        <v>80</v>
      </c>
      <c r="G11" s="9">
        <f t="shared" si="0"/>
        <v>40</v>
      </c>
      <c r="H11" s="9">
        <v>84</v>
      </c>
      <c r="I11" s="9">
        <f t="shared" si="1"/>
        <v>42</v>
      </c>
      <c r="J11" s="9">
        <f t="shared" si="2"/>
        <v>82</v>
      </c>
      <c r="K11" s="9">
        <v>7</v>
      </c>
    </row>
    <row r="12" spans="1:11" ht="24.75" customHeight="1">
      <c r="A12" s="8" t="s">
        <v>27</v>
      </c>
      <c r="B12" s="8" t="s">
        <v>28</v>
      </c>
      <c r="C12" s="8" t="s">
        <v>14</v>
      </c>
      <c r="D12" s="8">
        <v>52.5</v>
      </c>
      <c r="E12" s="8">
        <v>29</v>
      </c>
      <c r="F12" s="8">
        <v>81.5</v>
      </c>
      <c r="G12" s="9">
        <f t="shared" si="0"/>
        <v>40.75</v>
      </c>
      <c r="H12" s="9">
        <v>82</v>
      </c>
      <c r="I12" s="9">
        <f t="shared" si="1"/>
        <v>41</v>
      </c>
      <c r="J12" s="9">
        <f t="shared" si="2"/>
        <v>81.75</v>
      </c>
      <c r="K12" s="9">
        <v>8</v>
      </c>
    </row>
    <row r="13" spans="1:11" ht="24.75" customHeight="1">
      <c r="A13" s="8" t="s">
        <v>29</v>
      </c>
      <c r="B13" s="8" t="s">
        <v>30</v>
      </c>
      <c r="C13" s="8" t="s">
        <v>14</v>
      </c>
      <c r="D13" s="8">
        <v>49</v>
      </c>
      <c r="E13" s="8">
        <v>31</v>
      </c>
      <c r="F13" s="8">
        <v>80</v>
      </c>
      <c r="G13" s="9">
        <f t="shared" si="0"/>
        <v>40</v>
      </c>
      <c r="H13" s="9">
        <v>83.2</v>
      </c>
      <c r="I13" s="9">
        <f t="shared" si="1"/>
        <v>41.6</v>
      </c>
      <c r="J13" s="9">
        <f t="shared" si="2"/>
        <v>81.6</v>
      </c>
      <c r="K13" s="9">
        <v>9</v>
      </c>
    </row>
    <row r="14" spans="1:11" ht="24.75" customHeight="1">
      <c r="A14" s="9" t="s">
        <v>31</v>
      </c>
      <c r="B14" s="9" t="s">
        <v>32</v>
      </c>
      <c r="C14" s="9" t="s">
        <v>14</v>
      </c>
      <c r="D14" s="9">
        <v>52.5</v>
      </c>
      <c r="E14" s="9">
        <v>32</v>
      </c>
      <c r="F14" s="9">
        <v>84.5</v>
      </c>
      <c r="G14" s="9">
        <f t="shared" si="0"/>
        <v>42.25</v>
      </c>
      <c r="H14" s="9">
        <v>78.4</v>
      </c>
      <c r="I14" s="9">
        <f t="shared" si="1"/>
        <v>39.2</v>
      </c>
      <c r="J14" s="9">
        <f t="shared" si="2"/>
        <v>81.45</v>
      </c>
      <c r="K14" s="9">
        <v>10</v>
      </c>
    </row>
    <row r="15" spans="1:11" ht="24.75" customHeight="1">
      <c r="A15" s="8" t="s">
        <v>33</v>
      </c>
      <c r="B15" s="8" t="s">
        <v>34</v>
      </c>
      <c r="C15" s="8" t="s">
        <v>14</v>
      </c>
      <c r="D15" s="8">
        <v>53</v>
      </c>
      <c r="E15" s="8">
        <v>28</v>
      </c>
      <c r="F15" s="8">
        <v>81</v>
      </c>
      <c r="G15" s="9">
        <f t="shared" si="0"/>
        <v>40.5</v>
      </c>
      <c r="H15" s="9">
        <v>81.8</v>
      </c>
      <c r="I15" s="9">
        <f t="shared" si="1"/>
        <v>40.9</v>
      </c>
      <c r="J15" s="9">
        <f t="shared" si="2"/>
        <v>81.4</v>
      </c>
      <c r="K15" s="9">
        <v>11</v>
      </c>
    </row>
    <row r="16" spans="1:11" ht="24.75" customHeight="1">
      <c r="A16" s="8" t="s">
        <v>35</v>
      </c>
      <c r="B16" s="8" t="s">
        <v>36</v>
      </c>
      <c r="C16" s="8" t="s">
        <v>14</v>
      </c>
      <c r="D16" s="8">
        <v>48</v>
      </c>
      <c r="E16" s="8">
        <v>31.5</v>
      </c>
      <c r="F16" s="8">
        <v>79.5</v>
      </c>
      <c r="G16" s="9">
        <f t="shared" si="0"/>
        <v>39.75</v>
      </c>
      <c r="H16" s="9">
        <v>83</v>
      </c>
      <c r="I16" s="9">
        <f t="shared" si="1"/>
        <v>41.5</v>
      </c>
      <c r="J16" s="9">
        <f t="shared" si="2"/>
        <v>81.25</v>
      </c>
      <c r="K16" s="9">
        <v>12</v>
      </c>
    </row>
    <row r="17" spans="1:11" ht="24.75" customHeight="1">
      <c r="A17" s="8" t="s">
        <v>37</v>
      </c>
      <c r="B17" s="8" t="s">
        <v>38</v>
      </c>
      <c r="C17" s="8" t="s">
        <v>14</v>
      </c>
      <c r="D17" s="8">
        <v>49.5</v>
      </c>
      <c r="E17" s="8">
        <v>33.5</v>
      </c>
      <c r="F17" s="8">
        <v>83</v>
      </c>
      <c r="G17" s="9">
        <f t="shared" si="0"/>
        <v>41.5</v>
      </c>
      <c r="H17" s="9">
        <v>79.4</v>
      </c>
      <c r="I17" s="9">
        <f t="shared" si="1"/>
        <v>39.7</v>
      </c>
      <c r="J17" s="9">
        <f t="shared" si="2"/>
        <v>81.2</v>
      </c>
      <c r="K17" s="9">
        <v>13</v>
      </c>
    </row>
    <row r="18" spans="1:11" ht="24.75" customHeight="1">
      <c r="A18" s="8" t="s">
        <v>39</v>
      </c>
      <c r="B18" s="8" t="s">
        <v>40</v>
      </c>
      <c r="C18" s="8" t="s">
        <v>14</v>
      </c>
      <c r="D18" s="8">
        <v>50</v>
      </c>
      <c r="E18" s="8">
        <v>30.5</v>
      </c>
      <c r="F18" s="8">
        <v>80.5</v>
      </c>
      <c r="G18" s="9">
        <f t="shared" si="0"/>
        <v>40.25</v>
      </c>
      <c r="H18" s="9">
        <v>81.6</v>
      </c>
      <c r="I18" s="9">
        <f t="shared" si="1"/>
        <v>40.8</v>
      </c>
      <c r="J18" s="9">
        <f t="shared" si="2"/>
        <v>81.05</v>
      </c>
      <c r="K18" s="9">
        <v>14</v>
      </c>
    </row>
    <row r="19" spans="1:11" ht="24.75" customHeight="1">
      <c r="A19" s="8" t="s">
        <v>41</v>
      </c>
      <c r="B19" s="8" t="s">
        <v>42</v>
      </c>
      <c r="C19" s="8" t="s">
        <v>14</v>
      </c>
      <c r="D19" s="8">
        <v>46.5</v>
      </c>
      <c r="E19" s="8">
        <v>31.5</v>
      </c>
      <c r="F19" s="8">
        <v>78</v>
      </c>
      <c r="G19" s="9">
        <f t="shared" si="0"/>
        <v>39</v>
      </c>
      <c r="H19" s="9">
        <v>83.8</v>
      </c>
      <c r="I19" s="9">
        <f t="shared" si="1"/>
        <v>41.9</v>
      </c>
      <c r="J19" s="9">
        <f t="shared" si="2"/>
        <v>80.9</v>
      </c>
      <c r="K19" s="9">
        <v>15</v>
      </c>
    </row>
    <row r="20" spans="1:11" ht="24.75" customHeight="1">
      <c r="A20" s="8" t="s">
        <v>43</v>
      </c>
      <c r="B20" s="8" t="s">
        <v>44</v>
      </c>
      <c r="C20" s="8" t="s">
        <v>14</v>
      </c>
      <c r="D20" s="8">
        <v>47.5</v>
      </c>
      <c r="E20" s="8">
        <v>33</v>
      </c>
      <c r="F20" s="8">
        <v>80.5</v>
      </c>
      <c r="G20" s="9">
        <f t="shared" si="0"/>
        <v>40.25</v>
      </c>
      <c r="H20" s="9">
        <v>81.2</v>
      </c>
      <c r="I20" s="9">
        <f t="shared" si="1"/>
        <v>40.6</v>
      </c>
      <c r="J20" s="9">
        <f t="shared" si="2"/>
        <v>80.85</v>
      </c>
      <c r="K20" s="9">
        <v>16</v>
      </c>
    </row>
    <row r="21" spans="1:11" ht="24.75" customHeight="1">
      <c r="A21" s="8" t="s">
        <v>45</v>
      </c>
      <c r="B21" s="8" t="s">
        <v>46</v>
      </c>
      <c r="C21" s="8" t="s">
        <v>14</v>
      </c>
      <c r="D21" s="8">
        <v>49.5</v>
      </c>
      <c r="E21" s="8">
        <v>32</v>
      </c>
      <c r="F21" s="8">
        <v>81.5</v>
      </c>
      <c r="G21" s="9">
        <f t="shared" si="0"/>
        <v>40.75</v>
      </c>
      <c r="H21" s="9">
        <v>79.6</v>
      </c>
      <c r="I21" s="9">
        <f t="shared" si="1"/>
        <v>39.8</v>
      </c>
      <c r="J21" s="9">
        <f t="shared" si="2"/>
        <v>80.55</v>
      </c>
      <c r="K21" s="9">
        <v>17</v>
      </c>
    </row>
    <row r="22" spans="1:11" ht="24.75" customHeight="1">
      <c r="A22" s="8" t="s">
        <v>47</v>
      </c>
      <c r="B22" s="8" t="s">
        <v>48</v>
      </c>
      <c r="C22" s="8" t="s">
        <v>14</v>
      </c>
      <c r="D22" s="8">
        <v>46</v>
      </c>
      <c r="E22" s="8">
        <v>31</v>
      </c>
      <c r="F22" s="8">
        <v>77</v>
      </c>
      <c r="G22" s="9">
        <f t="shared" si="0"/>
        <v>38.5</v>
      </c>
      <c r="H22" s="9">
        <v>83.8</v>
      </c>
      <c r="I22" s="9">
        <f t="shared" si="1"/>
        <v>41.9</v>
      </c>
      <c r="J22" s="9">
        <f t="shared" si="2"/>
        <v>80.4</v>
      </c>
      <c r="K22" s="9">
        <v>18</v>
      </c>
    </row>
    <row r="23" spans="1:11" ht="24.75" customHeight="1">
      <c r="A23" s="8" t="s">
        <v>49</v>
      </c>
      <c r="B23" s="8" t="s">
        <v>50</v>
      </c>
      <c r="C23" s="8" t="s">
        <v>14</v>
      </c>
      <c r="D23" s="8">
        <v>50</v>
      </c>
      <c r="E23" s="8">
        <v>29.5</v>
      </c>
      <c r="F23" s="8">
        <v>79.5</v>
      </c>
      <c r="G23" s="9">
        <f t="shared" si="0"/>
        <v>39.75</v>
      </c>
      <c r="H23" s="9">
        <v>81.2</v>
      </c>
      <c r="I23" s="9">
        <f t="shared" si="1"/>
        <v>40.6</v>
      </c>
      <c r="J23" s="9">
        <f t="shared" si="2"/>
        <v>80.35</v>
      </c>
      <c r="K23" s="9">
        <v>19</v>
      </c>
    </row>
    <row r="24" spans="1:11" ht="24.75" customHeight="1">
      <c r="A24" s="8" t="s">
        <v>51</v>
      </c>
      <c r="B24" s="8" t="s">
        <v>52</v>
      </c>
      <c r="C24" s="8" t="s">
        <v>14</v>
      </c>
      <c r="D24" s="8">
        <v>49.5</v>
      </c>
      <c r="E24" s="8">
        <v>30</v>
      </c>
      <c r="F24" s="8">
        <v>79.5</v>
      </c>
      <c r="G24" s="9">
        <f t="shared" si="0"/>
        <v>39.75</v>
      </c>
      <c r="H24" s="9">
        <v>81.2</v>
      </c>
      <c r="I24" s="9">
        <f t="shared" si="1"/>
        <v>40.6</v>
      </c>
      <c r="J24" s="9">
        <f t="shared" si="2"/>
        <v>80.35</v>
      </c>
      <c r="K24" s="9">
        <v>20</v>
      </c>
    </row>
    <row r="25" spans="1:11" ht="24.75" customHeight="1">
      <c r="A25" s="8" t="s">
        <v>53</v>
      </c>
      <c r="B25" s="8" t="s">
        <v>22</v>
      </c>
      <c r="C25" s="8" t="s">
        <v>14</v>
      </c>
      <c r="D25" s="8">
        <v>45.5</v>
      </c>
      <c r="E25" s="8">
        <v>34</v>
      </c>
      <c r="F25" s="8">
        <v>79.5</v>
      </c>
      <c r="G25" s="10">
        <f t="shared" si="0"/>
        <v>39.75</v>
      </c>
      <c r="H25" s="10">
        <v>81</v>
      </c>
      <c r="I25" s="10">
        <f t="shared" si="1"/>
        <v>40.5</v>
      </c>
      <c r="J25" s="10">
        <f t="shared" si="2"/>
        <v>80.25</v>
      </c>
      <c r="K25" s="10">
        <v>21</v>
      </c>
    </row>
    <row r="26" spans="1:11" ht="24.75" customHeight="1">
      <c r="A26" s="8" t="s">
        <v>54</v>
      </c>
      <c r="B26" s="8" t="s">
        <v>55</v>
      </c>
      <c r="C26" s="8" t="s">
        <v>14</v>
      </c>
      <c r="D26" s="8">
        <v>50.5</v>
      </c>
      <c r="E26" s="8">
        <v>30</v>
      </c>
      <c r="F26" s="8">
        <v>80.5</v>
      </c>
      <c r="G26" s="9">
        <f t="shared" si="0"/>
        <v>40.25</v>
      </c>
      <c r="H26" s="9">
        <v>80</v>
      </c>
      <c r="I26" s="9">
        <f t="shared" si="1"/>
        <v>40</v>
      </c>
      <c r="J26" s="9">
        <f t="shared" si="2"/>
        <v>80.25</v>
      </c>
      <c r="K26" s="10">
        <v>22</v>
      </c>
    </row>
    <row r="27" spans="1:11" ht="24.75" customHeight="1">
      <c r="A27" s="8" t="s">
        <v>56</v>
      </c>
      <c r="B27" s="8" t="s">
        <v>57</v>
      </c>
      <c r="C27" s="8" t="s">
        <v>14</v>
      </c>
      <c r="D27" s="8">
        <v>49</v>
      </c>
      <c r="E27" s="8">
        <v>28</v>
      </c>
      <c r="F27" s="8">
        <v>77</v>
      </c>
      <c r="G27" s="9">
        <f t="shared" si="0"/>
        <v>38.5</v>
      </c>
      <c r="H27" s="9">
        <v>83.4</v>
      </c>
      <c r="I27" s="9">
        <f t="shared" si="1"/>
        <v>41.7</v>
      </c>
      <c r="J27" s="9">
        <f t="shared" si="2"/>
        <v>80.2</v>
      </c>
      <c r="K27" s="9">
        <v>23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D3" sqref="D3:F3"/>
    </sheetView>
  </sheetViews>
  <sheetFormatPr defaultColWidth="9.140625" defaultRowHeight="12.75"/>
  <cols>
    <col min="1" max="1" width="15.8515625" style="0" customWidth="1"/>
    <col min="2" max="2" width="12.00390625" style="0" customWidth="1"/>
    <col min="3" max="3" width="13.57421875" style="0" customWidth="1"/>
    <col min="7" max="7" width="10.28125" style="0" customWidth="1"/>
    <col min="9" max="9" width="14.57421875" style="0" customWidth="1"/>
  </cols>
  <sheetData>
    <row r="1" spans="1:11" ht="22.5">
      <c r="A1" s="13" t="s">
        <v>229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190</v>
      </c>
      <c r="B5" s="1" t="s">
        <v>191</v>
      </c>
      <c r="C5" s="1" t="s">
        <v>192</v>
      </c>
      <c r="D5" s="1">
        <v>55</v>
      </c>
      <c r="E5" s="1">
        <v>28.5</v>
      </c>
      <c r="F5" s="1">
        <v>83.5</v>
      </c>
      <c r="G5" s="1">
        <f>F5/2</f>
        <v>41.75</v>
      </c>
      <c r="H5" s="1">
        <v>85.8</v>
      </c>
      <c r="I5" s="1">
        <f>H5/2</f>
        <v>42.9</v>
      </c>
      <c r="J5" s="1">
        <f>G5+I5</f>
        <v>84.65</v>
      </c>
      <c r="K5" s="1">
        <v>1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19" sqref="F19"/>
    </sheetView>
  </sheetViews>
  <sheetFormatPr defaultColWidth="9.140625" defaultRowHeight="12.75"/>
  <cols>
    <col min="1" max="1" width="16.00390625" style="0" customWidth="1"/>
    <col min="2" max="2" width="13.00390625" style="0" customWidth="1"/>
    <col min="3" max="3" width="12.7109375" style="0" customWidth="1"/>
    <col min="7" max="7" width="11.00390625" style="0" customWidth="1"/>
    <col min="9" max="9" width="14.140625" style="0" customWidth="1"/>
  </cols>
  <sheetData>
    <row r="1" spans="1:11" ht="22.5">
      <c r="A1" s="13" t="s">
        <v>230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193</v>
      </c>
      <c r="B5" s="1" t="s">
        <v>194</v>
      </c>
      <c r="C5" s="1" t="s">
        <v>195</v>
      </c>
      <c r="D5" s="1">
        <v>48</v>
      </c>
      <c r="E5" s="1">
        <v>28</v>
      </c>
      <c r="F5" s="1">
        <v>76</v>
      </c>
      <c r="G5" s="1">
        <f>F5/2</f>
        <v>38</v>
      </c>
      <c r="H5" s="1">
        <v>80.8</v>
      </c>
      <c r="I5" s="1">
        <f>H5/2</f>
        <v>40.4</v>
      </c>
      <c r="J5" s="1">
        <f>G5+I5</f>
        <v>78.4</v>
      </c>
      <c r="K5" s="1">
        <v>1</v>
      </c>
    </row>
    <row r="6" spans="1:11" ht="24.75" customHeight="1">
      <c r="A6" s="1" t="s">
        <v>196</v>
      </c>
      <c r="B6" s="1" t="s">
        <v>197</v>
      </c>
      <c r="C6" s="1" t="s">
        <v>195</v>
      </c>
      <c r="D6" s="1">
        <v>46.5</v>
      </c>
      <c r="E6" s="1">
        <v>27.5</v>
      </c>
      <c r="F6" s="1">
        <v>74</v>
      </c>
      <c r="G6" s="1">
        <f>F6/2</f>
        <v>37</v>
      </c>
      <c r="H6" s="1">
        <v>81</v>
      </c>
      <c r="I6" s="1">
        <f>H6/2</f>
        <v>40.5</v>
      </c>
      <c r="J6" s="1">
        <f>G6+I6</f>
        <v>77.5</v>
      </c>
      <c r="K6" s="1">
        <v>2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I30" sqref="I30"/>
    </sheetView>
  </sheetViews>
  <sheetFormatPr defaultColWidth="9.140625" defaultRowHeight="12.75"/>
  <cols>
    <col min="1" max="1" width="16.00390625" style="0" customWidth="1"/>
    <col min="3" max="3" width="13.00390625" style="0" customWidth="1"/>
    <col min="7" max="7" width="10.8515625" style="0" customWidth="1"/>
    <col min="9" max="9" width="13.8515625" style="0" customWidth="1"/>
  </cols>
  <sheetData>
    <row r="1" spans="1:14" ht="25.5">
      <c r="A1" s="13" t="s">
        <v>231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5"/>
      <c r="M1" s="5"/>
      <c r="N1" s="5"/>
    </row>
    <row r="2" spans="1:14" ht="25.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5"/>
      <c r="M2" s="5"/>
      <c r="N2" s="5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20"/>
    </row>
    <row r="5" spans="1:11" ht="24.75" customHeight="1">
      <c r="A5" s="1" t="s">
        <v>198</v>
      </c>
      <c r="B5" s="1" t="s">
        <v>199</v>
      </c>
      <c r="C5" s="1" t="s">
        <v>200</v>
      </c>
      <c r="D5" s="1">
        <v>44</v>
      </c>
      <c r="E5" s="1">
        <v>27.5</v>
      </c>
      <c r="F5" s="1">
        <v>71.5</v>
      </c>
      <c r="G5" s="1">
        <f>F5/2</f>
        <v>35.75</v>
      </c>
      <c r="H5" s="1">
        <v>83.4</v>
      </c>
      <c r="I5" s="1">
        <f>H5/2</f>
        <v>41.7</v>
      </c>
      <c r="J5" s="1">
        <f>G5+I5</f>
        <v>77.45</v>
      </c>
      <c r="K5" s="1">
        <v>1</v>
      </c>
    </row>
    <row r="6" spans="1:11" ht="24.75" customHeight="1">
      <c r="A6" s="1" t="s">
        <v>201</v>
      </c>
      <c r="B6" s="1" t="s">
        <v>202</v>
      </c>
      <c r="C6" s="1" t="s">
        <v>200</v>
      </c>
      <c r="D6" s="1">
        <v>39.5</v>
      </c>
      <c r="E6" s="1">
        <v>26</v>
      </c>
      <c r="F6" s="1">
        <v>65.5</v>
      </c>
      <c r="G6" s="1">
        <f>F6/2</f>
        <v>32.75</v>
      </c>
      <c r="H6" s="1">
        <v>85.8</v>
      </c>
      <c r="I6" s="1">
        <f>H6/2</f>
        <v>42.9</v>
      </c>
      <c r="J6" s="1">
        <f>G6+I6</f>
        <v>75.65</v>
      </c>
      <c r="K6" s="1">
        <v>2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C3" sqref="C1:C16384"/>
    </sheetView>
  </sheetViews>
  <sheetFormatPr defaultColWidth="9.140625" defaultRowHeight="12.75"/>
  <cols>
    <col min="1" max="1" width="15.00390625" style="0" customWidth="1"/>
    <col min="3" max="3" width="13.00390625" style="0" customWidth="1"/>
    <col min="7" max="7" width="10.8515625" style="0" customWidth="1"/>
    <col min="9" max="9" width="13.28125" style="0" customWidth="1"/>
  </cols>
  <sheetData>
    <row r="1" spans="1:11" ht="22.5">
      <c r="A1" s="13" t="s">
        <v>232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203</v>
      </c>
      <c r="B5" s="1" t="s">
        <v>204</v>
      </c>
      <c r="C5" s="1" t="s">
        <v>205</v>
      </c>
      <c r="D5" s="1">
        <v>52.5</v>
      </c>
      <c r="E5" s="1">
        <v>30.5</v>
      </c>
      <c r="F5" s="1">
        <v>83</v>
      </c>
      <c r="G5" s="1">
        <f>F5/2</f>
        <v>41.5</v>
      </c>
      <c r="H5" s="1">
        <v>83.4</v>
      </c>
      <c r="I5" s="1">
        <f>H5/2</f>
        <v>41.7</v>
      </c>
      <c r="J5" s="1">
        <f>G5+I5</f>
        <v>83.2</v>
      </c>
      <c r="K5" s="1">
        <v>1</v>
      </c>
    </row>
  </sheetData>
  <sheetProtection/>
  <mergeCells count="11">
    <mergeCell ref="J3:J4"/>
    <mergeCell ref="A2:K2"/>
    <mergeCell ref="A1:K1"/>
    <mergeCell ref="K3:K4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31" sqref="I31"/>
    </sheetView>
  </sheetViews>
  <sheetFormatPr defaultColWidth="9.140625" defaultRowHeight="12.75"/>
  <cols>
    <col min="1" max="1" width="17.28125" style="0" customWidth="1"/>
    <col min="2" max="2" width="11.421875" style="0" customWidth="1"/>
    <col min="3" max="3" width="13.28125" style="0" customWidth="1"/>
    <col min="7" max="7" width="11.28125" style="0" customWidth="1"/>
    <col min="9" max="9" width="11.421875" style="0" customWidth="1"/>
  </cols>
  <sheetData>
    <row r="1" spans="1:11" ht="22.5">
      <c r="A1" s="13" t="s">
        <v>233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206</v>
      </c>
      <c r="B5" s="1" t="s">
        <v>207</v>
      </c>
      <c r="C5" s="1" t="s">
        <v>208</v>
      </c>
      <c r="D5" s="1">
        <v>44.5</v>
      </c>
      <c r="E5" s="1">
        <v>29.5</v>
      </c>
      <c r="F5" s="1">
        <v>74</v>
      </c>
      <c r="G5" s="1">
        <f>F5/2</f>
        <v>37</v>
      </c>
      <c r="H5" s="1">
        <v>86.4</v>
      </c>
      <c r="I5" s="1">
        <f>H5/2</f>
        <v>43.2</v>
      </c>
      <c r="J5" s="1">
        <f>G5+I5</f>
        <v>80.2</v>
      </c>
      <c r="K5" s="1">
        <v>1</v>
      </c>
    </row>
    <row r="6" spans="1:11" ht="24.75" customHeight="1">
      <c r="A6" s="1" t="s">
        <v>209</v>
      </c>
      <c r="B6" s="1" t="s">
        <v>210</v>
      </c>
      <c r="C6" s="1" t="s">
        <v>208</v>
      </c>
      <c r="D6" s="1">
        <v>35</v>
      </c>
      <c r="E6" s="1">
        <v>21</v>
      </c>
      <c r="F6" s="1">
        <v>56</v>
      </c>
      <c r="G6" s="1">
        <f>F6/2</f>
        <v>28</v>
      </c>
      <c r="H6" s="1">
        <v>85.8</v>
      </c>
      <c r="I6" s="1">
        <f>H6/2</f>
        <v>42.9</v>
      </c>
      <c r="J6" s="1">
        <f>G6+I6</f>
        <v>70.9</v>
      </c>
      <c r="K6" s="1">
        <v>2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3" sqref="K3:K4"/>
    </sheetView>
  </sheetViews>
  <sheetFormatPr defaultColWidth="9.140625" defaultRowHeight="12.75"/>
  <cols>
    <col min="1" max="1" width="15.421875" style="0" customWidth="1"/>
    <col min="2" max="2" width="9.57421875" style="0" customWidth="1"/>
    <col min="3" max="3" width="15.8515625" style="0" customWidth="1"/>
    <col min="7" max="7" width="10.8515625" style="0" customWidth="1"/>
    <col min="9" max="9" width="13.28125" style="0" customWidth="1"/>
    <col min="11" max="11" width="8.421875" style="4" customWidth="1"/>
  </cols>
  <sheetData>
    <row r="1" spans="1:11" ht="22.5">
      <c r="A1" s="13" t="s">
        <v>234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211</v>
      </c>
      <c r="B5" s="1" t="s">
        <v>212</v>
      </c>
      <c r="C5" s="1" t="s">
        <v>213</v>
      </c>
      <c r="D5" s="1">
        <v>48.5</v>
      </c>
      <c r="E5" s="1">
        <v>31</v>
      </c>
      <c r="F5" s="1">
        <v>79.5</v>
      </c>
      <c r="G5" s="1">
        <f>F5/2</f>
        <v>39.75</v>
      </c>
      <c r="H5" s="1">
        <v>86.8</v>
      </c>
      <c r="I5" s="1">
        <f>H5/2</f>
        <v>43.4</v>
      </c>
      <c r="J5" s="1">
        <f>G5+I5</f>
        <v>83.15</v>
      </c>
      <c r="K5" s="1">
        <v>1</v>
      </c>
    </row>
    <row r="6" spans="1:11" ht="24.75" customHeight="1">
      <c r="A6" s="1" t="s">
        <v>214</v>
      </c>
      <c r="B6" s="1" t="s">
        <v>215</v>
      </c>
      <c r="C6" s="1" t="s">
        <v>213</v>
      </c>
      <c r="D6" s="1">
        <v>49.5</v>
      </c>
      <c r="E6" s="1">
        <v>25.5</v>
      </c>
      <c r="F6" s="1">
        <v>75</v>
      </c>
      <c r="G6" s="1">
        <f>F6/2</f>
        <v>37.5</v>
      </c>
      <c r="H6" s="1">
        <v>84.6</v>
      </c>
      <c r="I6" s="1">
        <f>H6/2</f>
        <v>42.3</v>
      </c>
      <c r="J6" s="1">
        <f>G6+I6</f>
        <v>79.8</v>
      </c>
      <c r="K6" s="1">
        <v>2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17.00390625" style="0" customWidth="1"/>
    <col min="2" max="2" width="11.8515625" style="0" customWidth="1"/>
    <col min="3" max="3" width="11.00390625" style="0" customWidth="1"/>
    <col min="7" max="7" width="11.140625" style="0" customWidth="1"/>
    <col min="9" max="9" width="11.7109375" style="0" customWidth="1"/>
  </cols>
  <sheetData>
    <row r="1" spans="1:11" ht="22.5">
      <c r="A1" s="13" t="s">
        <v>235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216</v>
      </c>
      <c r="B5" s="1" t="s">
        <v>217</v>
      </c>
      <c r="C5" s="1" t="s">
        <v>218</v>
      </c>
      <c r="D5" s="1">
        <v>30.5</v>
      </c>
      <c r="E5" s="1">
        <v>21.5</v>
      </c>
      <c r="F5" s="1">
        <v>52</v>
      </c>
      <c r="G5" s="1">
        <f>F5/2</f>
        <v>26</v>
      </c>
      <c r="H5" s="1">
        <v>85</v>
      </c>
      <c r="I5" s="1">
        <f>H5/2</f>
        <v>42.5</v>
      </c>
      <c r="J5" s="1">
        <f>G5+I5</f>
        <v>68.5</v>
      </c>
      <c r="K5" s="1">
        <v>1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7">
      <selection activeCell="E12" sqref="E12"/>
    </sheetView>
  </sheetViews>
  <sheetFormatPr defaultColWidth="9.140625" defaultRowHeight="12.75"/>
  <cols>
    <col min="1" max="1" width="15.57421875" style="0" customWidth="1"/>
    <col min="2" max="2" width="11.57421875" style="0" customWidth="1"/>
    <col min="3" max="3" width="14.140625" style="0" customWidth="1"/>
    <col min="7" max="7" width="11.421875" style="0" customWidth="1"/>
    <col min="9" max="9" width="11.421875" style="0" customWidth="1"/>
    <col min="11" max="11" width="7.28125" style="0" customWidth="1"/>
  </cols>
  <sheetData>
    <row r="1" spans="1:11" ht="22.5">
      <c r="A1" s="13" t="s">
        <v>221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58</v>
      </c>
      <c r="B5" s="1" t="s">
        <v>59</v>
      </c>
      <c r="C5" s="1" t="s">
        <v>60</v>
      </c>
      <c r="D5" s="1">
        <v>50.5</v>
      </c>
      <c r="E5" s="1">
        <v>30.5</v>
      </c>
      <c r="F5" s="1">
        <v>81</v>
      </c>
      <c r="G5" s="1">
        <f aca="true" t="shared" si="0" ref="G5:G28">F5/2</f>
        <v>40.5</v>
      </c>
      <c r="H5" s="1">
        <v>85.8</v>
      </c>
      <c r="I5" s="1">
        <f aca="true" t="shared" si="1" ref="I5:I28">H5/2</f>
        <v>42.9</v>
      </c>
      <c r="J5" s="1">
        <f aca="true" t="shared" si="2" ref="J5:J28">G5+I5</f>
        <v>83.4</v>
      </c>
      <c r="K5" s="1">
        <v>1</v>
      </c>
    </row>
    <row r="6" spans="1:11" ht="24.75" customHeight="1">
      <c r="A6" s="1" t="s">
        <v>61</v>
      </c>
      <c r="B6" s="1" t="s">
        <v>62</v>
      </c>
      <c r="C6" s="1" t="s">
        <v>60</v>
      </c>
      <c r="D6" s="1">
        <v>51.5</v>
      </c>
      <c r="E6" s="1">
        <v>27.5</v>
      </c>
      <c r="F6" s="1">
        <v>79</v>
      </c>
      <c r="G6" s="1">
        <f t="shared" si="0"/>
        <v>39.5</v>
      </c>
      <c r="H6" s="1">
        <v>86.4</v>
      </c>
      <c r="I6" s="1">
        <f t="shared" si="1"/>
        <v>43.2</v>
      </c>
      <c r="J6" s="1">
        <f t="shared" si="2"/>
        <v>82.7</v>
      </c>
      <c r="K6" s="1">
        <v>2</v>
      </c>
    </row>
    <row r="7" spans="1:11" ht="24.75" customHeight="1">
      <c r="A7" s="1" t="s">
        <v>63</v>
      </c>
      <c r="B7" s="1" t="s">
        <v>64</v>
      </c>
      <c r="C7" s="1" t="s">
        <v>60</v>
      </c>
      <c r="D7" s="1">
        <v>49.5</v>
      </c>
      <c r="E7" s="1">
        <v>30.5</v>
      </c>
      <c r="F7" s="1">
        <v>80</v>
      </c>
      <c r="G7" s="1">
        <f t="shared" si="0"/>
        <v>40</v>
      </c>
      <c r="H7" s="1">
        <v>85.2</v>
      </c>
      <c r="I7" s="1">
        <f t="shared" si="1"/>
        <v>42.6</v>
      </c>
      <c r="J7" s="1">
        <f t="shared" si="2"/>
        <v>82.6</v>
      </c>
      <c r="K7" s="1">
        <v>3</v>
      </c>
    </row>
    <row r="8" spans="1:11" ht="24.75" customHeight="1">
      <c r="A8" s="1" t="s">
        <v>65</v>
      </c>
      <c r="B8" s="1" t="s">
        <v>66</v>
      </c>
      <c r="C8" s="1" t="s">
        <v>60</v>
      </c>
      <c r="D8" s="1">
        <v>49</v>
      </c>
      <c r="E8" s="1">
        <v>33.5</v>
      </c>
      <c r="F8" s="1">
        <v>82.5</v>
      </c>
      <c r="G8" s="1">
        <f t="shared" si="0"/>
        <v>41.25</v>
      </c>
      <c r="H8" s="1">
        <v>82.6</v>
      </c>
      <c r="I8" s="1">
        <f t="shared" si="1"/>
        <v>41.3</v>
      </c>
      <c r="J8" s="1">
        <f t="shared" si="2"/>
        <v>82.55</v>
      </c>
      <c r="K8" s="1">
        <v>4</v>
      </c>
    </row>
    <row r="9" spans="1:11" ht="24.75" customHeight="1">
      <c r="A9" s="1" t="s">
        <v>67</v>
      </c>
      <c r="B9" s="1" t="s">
        <v>68</v>
      </c>
      <c r="C9" s="1" t="s">
        <v>60</v>
      </c>
      <c r="D9" s="1">
        <v>49</v>
      </c>
      <c r="E9" s="1">
        <v>31</v>
      </c>
      <c r="F9" s="1">
        <v>80</v>
      </c>
      <c r="G9" s="1">
        <f t="shared" si="0"/>
        <v>40</v>
      </c>
      <c r="H9" s="1">
        <v>85</v>
      </c>
      <c r="I9" s="1">
        <f t="shared" si="1"/>
        <v>42.5</v>
      </c>
      <c r="J9" s="1">
        <f t="shared" si="2"/>
        <v>82.5</v>
      </c>
      <c r="K9" s="1">
        <v>5</v>
      </c>
    </row>
    <row r="10" spans="1:11" ht="24.75" customHeight="1">
      <c r="A10" s="1" t="s">
        <v>69</v>
      </c>
      <c r="B10" s="1" t="s">
        <v>70</v>
      </c>
      <c r="C10" s="1" t="s">
        <v>60</v>
      </c>
      <c r="D10" s="1">
        <v>50</v>
      </c>
      <c r="E10" s="1">
        <v>34</v>
      </c>
      <c r="F10" s="1">
        <v>84</v>
      </c>
      <c r="G10" s="1">
        <f t="shared" si="0"/>
        <v>42</v>
      </c>
      <c r="H10" s="1">
        <v>80.4</v>
      </c>
      <c r="I10" s="1">
        <f t="shared" si="1"/>
        <v>40.2</v>
      </c>
      <c r="J10" s="1">
        <f t="shared" si="2"/>
        <v>82.2</v>
      </c>
      <c r="K10" s="1">
        <v>6</v>
      </c>
    </row>
    <row r="11" spans="1:11" ht="24.75" customHeight="1">
      <c r="A11" s="1" t="s">
        <v>71</v>
      </c>
      <c r="B11" s="1" t="s">
        <v>72</v>
      </c>
      <c r="C11" s="1" t="s">
        <v>60</v>
      </c>
      <c r="D11" s="1">
        <v>49.5</v>
      </c>
      <c r="E11" s="1">
        <v>28.5</v>
      </c>
      <c r="F11" s="1">
        <v>78</v>
      </c>
      <c r="G11" s="1">
        <f t="shared" si="0"/>
        <v>39</v>
      </c>
      <c r="H11" s="1">
        <v>86</v>
      </c>
      <c r="I11" s="1">
        <f t="shared" si="1"/>
        <v>43</v>
      </c>
      <c r="J11" s="1">
        <f t="shared" si="2"/>
        <v>82</v>
      </c>
      <c r="K11" s="1">
        <v>7</v>
      </c>
    </row>
    <row r="12" spans="1:11" ht="24.75" customHeight="1">
      <c r="A12" s="1" t="s">
        <v>73</v>
      </c>
      <c r="B12" s="1" t="s">
        <v>74</v>
      </c>
      <c r="C12" s="1" t="s">
        <v>60</v>
      </c>
      <c r="D12" s="1">
        <v>51</v>
      </c>
      <c r="E12" s="1">
        <v>31.5</v>
      </c>
      <c r="F12" s="1">
        <v>82.5</v>
      </c>
      <c r="G12" s="1">
        <f t="shared" si="0"/>
        <v>41.25</v>
      </c>
      <c r="H12" s="1">
        <v>81</v>
      </c>
      <c r="I12" s="1">
        <f t="shared" si="1"/>
        <v>40.5</v>
      </c>
      <c r="J12" s="1">
        <f t="shared" si="2"/>
        <v>81.75</v>
      </c>
      <c r="K12" s="1">
        <v>8</v>
      </c>
    </row>
    <row r="13" spans="1:11" ht="24.75" customHeight="1">
      <c r="A13" s="1" t="s">
        <v>75</v>
      </c>
      <c r="B13" s="1" t="s">
        <v>76</v>
      </c>
      <c r="C13" s="1" t="s">
        <v>60</v>
      </c>
      <c r="D13" s="1">
        <v>49.5</v>
      </c>
      <c r="E13" s="1">
        <v>28.5</v>
      </c>
      <c r="F13" s="1">
        <v>78</v>
      </c>
      <c r="G13" s="1">
        <f t="shared" si="0"/>
        <v>39</v>
      </c>
      <c r="H13" s="1">
        <v>85.2</v>
      </c>
      <c r="I13" s="1">
        <f t="shared" si="1"/>
        <v>42.6</v>
      </c>
      <c r="J13" s="1">
        <f t="shared" si="2"/>
        <v>81.6</v>
      </c>
      <c r="K13" s="1">
        <v>9</v>
      </c>
    </row>
    <row r="14" spans="1:11" ht="24.75" customHeight="1">
      <c r="A14" s="1" t="s">
        <v>77</v>
      </c>
      <c r="B14" s="1" t="s">
        <v>78</v>
      </c>
      <c r="C14" s="1" t="s">
        <v>60</v>
      </c>
      <c r="D14" s="1">
        <v>48.5</v>
      </c>
      <c r="E14" s="1">
        <v>32.5</v>
      </c>
      <c r="F14" s="1">
        <v>81</v>
      </c>
      <c r="G14" s="1">
        <f t="shared" si="0"/>
        <v>40.5</v>
      </c>
      <c r="H14" s="1">
        <v>82.2</v>
      </c>
      <c r="I14" s="1">
        <f t="shared" si="1"/>
        <v>41.1</v>
      </c>
      <c r="J14" s="1">
        <f t="shared" si="2"/>
        <v>81.6</v>
      </c>
      <c r="K14" s="1">
        <v>10</v>
      </c>
    </row>
    <row r="15" spans="1:11" ht="24.75" customHeight="1">
      <c r="A15" s="1" t="s">
        <v>79</v>
      </c>
      <c r="B15" s="1" t="s">
        <v>80</v>
      </c>
      <c r="C15" s="1" t="s">
        <v>60</v>
      </c>
      <c r="D15" s="1">
        <v>50.5</v>
      </c>
      <c r="E15" s="1">
        <v>32</v>
      </c>
      <c r="F15" s="1">
        <v>82.5</v>
      </c>
      <c r="G15" s="1">
        <f t="shared" si="0"/>
        <v>41.25</v>
      </c>
      <c r="H15" s="1">
        <v>80.6</v>
      </c>
      <c r="I15" s="1">
        <f t="shared" si="1"/>
        <v>40.3</v>
      </c>
      <c r="J15" s="1">
        <f t="shared" si="2"/>
        <v>81.55</v>
      </c>
      <c r="K15" s="1">
        <v>11</v>
      </c>
    </row>
    <row r="16" spans="1:11" ht="24.75" customHeight="1">
      <c r="A16" s="1" t="s">
        <v>81</v>
      </c>
      <c r="B16" s="1" t="s">
        <v>82</v>
      </c>
      <c r="C16" s="1" t="s">
        <v>60</v>
      </c>
      <c r="D16" s="1">
        <v>50.5</v>
      </c>
      <c r="E16" s="1">
        <v>31.5</v>
      </c>
      <c r="F16" s="1">
        <v>82</v>
      </c>
      <c r="G16" s="1">
        <f t="shared" si="0"/>
        <v>41</v>
      </c>
      <c r="H16" s="1">
        <v>81</v>
      </c>
      <c r="I16" s="1">
        <f t="shared" si="1"/>
        <v>40.5</v>
      </c>
      <c r="J16" s="1">
        <f t="shared" si="2"/>
        <v>81.5</v>
      </c>
      <c r="K16" s="1">
        <v>12</v>
      </c>
    </row>
    <row r="17" spans="1:11" ht="24.75" customHeight="1">
      <c r="A17" s="1" t="s">
        <v>83</v>
      </c>
      <c r="B17" s="1" t="s">
        <v>84</v>
      </c>
      <c r="C17" s="1" t="s">
        <v>60</v>
      </c>
      <c r="D17" s="1">
        <v>46.5</v>
      </c>
      <c r="E17" s="1">
        <v>31.5</v>
      </c>
      <c r="F17" s="1">
        <v>78</v>
      </c>
      <c r="G17" s="1">
        <f t="shared" si="0"/>
        <v>39</v>
      </c>
      <c r="H17" s="1">
        <v>84.8</v>
      </c>
      <c r="I17" s="1">
        <f t="shared" si="1"/>
        <v>42.4</v>
      </c>
      <c r="J17" s="1">
        <f t="shared" si="2"/>
        <v>81.4</v>
      </c>
      <c r="K17" s="1">
        <v>13</v>
      </c>
    </row>
    <row r="18" spans="1:11" ht="24.75" customHeight="1">
      <c r="A18" s="1" t="s">
        <v>85</v>
      </c>
      <c r="B18" s="1" t="s">
        <v>86</v>
      </c>
      <c r="C18" s="1" t="s">
        <v>60</v>
      </c>
      <c r="D18" s="1">
        <v>52.5</v>
      </c>
      <c r="E18" s="1">
        <v>28.5</v>
      </c>
      <c r="F18" s="1">
        <v>81</v>
      </c>
      <c r="G18" s="1">
        <f t="shared" si="0"/>
        <v>40.5</v>
      </c>
      <c r="H18" s="1">
        <v>81.6</v>
      </c>
      <c r="I18" s="1">
        <f t="shared" si="1"/>
        <v>40.8</v>
      </c>
      <c r="J18" s="1">
        <f t="shared" si="2"/>
        <v>81.3</v>
      </c>
      <c r="K18" s="1">
        <v>14</v>
      </c>
    </row>
    <row r="19" spans="1:11" ht="24.75" customHeight="1">
      <c r="A19" s="1" t="s">
        <v>87</v>
      </c>
      <c r="B19" s="1" t="s">
        <v>88</v>
      </c>
      <c r="C19" s="1" t="s">
        <v>60</v>
      </c>
      <c r="D19" s="1">
        <v>44.5</v>
      </c>
      <c r="E19" s="1">
        <v>32</v>
      </c>
      <c r="F19" s="1">
        <v>76.5</v>
      </c>
      <c r="G19" s="1">
        <f t="shared" si="0"/>
        <v>38.25</v>
      </c>
      <c r="H19" s="1">
        <v>86</v>
      </c>
      <c r="I19" s="1">
        <f t="shared" si="1"/>
        <v>43</v>
      </c>
      <c r="J19" s="1">
        <f t="shared" si="2"/>
        <v>81.25</v>
      </c>
      <c r="K19" s="1">
        <v>15</v>
      </c>
    </row>
    <row r="20" spans="1:11" ht="24.75" customHeight="1">
      <c r="A20" s="1" t="s">
        <v>89</v>
      </c>
      <c r="B20" s="1" t="s">
        <v>90</v>
      </c>
      <c r="C20" s="1" t="s">
        <v>60</v>
      </c>
      <c r="D20" s="1">
        <v>48.5</v>
      </c>
      <c r="E20" s="1">
        <v>28.5</v>
      </c>
      <c r="F20" s="1">
        <v>77</v>
      </c>
      <c r="G20" s="1">
        <f t="shared" si="0"/>
        <v>38.5</v>
      </c>
      <c r="H20" s="1">
        <v>85</v>
      </c>
      <c r="I20" s="1">
        <f t="shared" si="1"/>
        <v>42.5</v>
      </c>
      <c r="J20" s="1">
        <f t="shared" si="2"/>
        <v>81</v>
      </c>
      <c r="K20" s="1">
        <v>16</v>
      </c>
    </row>
    <row r="21" spans="1:11" ht="24.75" customHeight="1">
      <c r="A21" s="1" t="s">
        <v>91</v>
      </c>
      <c r="B21" s="1" t="s">
        <v>92</v>
      </c>
      <c r="C21" s="1" t="s">
        <v>60</v>
      </c>
      <c r="D21" s="1">
        <v>49.5</v>
      </c>
      <c r="E21" s="1">
        <v>31</v>
      </c>
      <c r="F21" s="1">
        <v>80.5</v>
      </c>
      <c r="G21" s="1">
        <f t="shared" si="0"/>
        <v>40.25</v>
      </c>
      <c r="H21" s="1">
        <v>81.4</v>
      </c>
      <c r="I21" s="1">
        <f t="shared" si="1"/>
        <v>40.7</v>
      </c>
      <c r="J21" s="1">
        <f t="shared" si="2"/>
        <v>80.95</v>
      </c>
      <c r="K21" s="1">
        <v>17</v>
      </c>
    </row>
    <row r="22" spans="1:11" ht="24.75" customHeight="1">
      <c r="A22" s="1" t="s">
        <v>93</v>
      </c>
      <c r="B22" s="1" t="s">
        <v>94</v>
      </c>
      <c r="C22" s="1" t="s">
        <v>60</v>
      </c>
      <c r="D22" s="1">
        <v>46</v>
      </c>
      <c r="E22" s="1">
        <v>33</v>
      </c>
      <c r="F22" s="1">
        <v>79</v>
      </c>
      <c r="G22" s="1">
        <f t="shared" si="0"/>
        <v>39.5</v>
      </c>
      <c r="H22" s="1">
        <v>82.4</v>
      </c>
      <c r="I22" s="1">
        <f t="shared" si="1"/>
        <v>41.2</v>
      </c>
      <c r="J22" s="1">
        <f t="shared" si="2"/>
        <v>80.7</v>
      </c>
      <c r="K22" s="1">
        <v>18</v>
      </c>
    </row>
    <row r="23" spans="1:11" ht="24.75" customHeight="1">
      <c r="A23" s="1" t="s">
        <v>95</v>
      </c>
      <c r="B23" s="1" t="s">
        <v>96</v>
      </c>
      <c r="C23" s="1" t="s">
        <v>60</v>
      </c>
      <c r="D23" s="1">
        <v>53.5</v>
      </c>
      <c r="E23" s="1">
        <v>28</v>
      </c>
      <c r="F23" s="1">
        <v>81.5</v>
      </c>
      <c r="G23" s="1">
        <f t="shared" si="0"/>
        <v>40.75</v>
      </c>
      <c r="H23" s="1">
        <v>79.6</v>
      </c>
      <c r="I23" s="1">
        <f t="shared" si="1"/>
        <v>39.8</v>
      </c>
      <c r="J23" s="1">
        <f t="shared" si="2"/>
        <v>80.55</v>
      </c>
      <c r="K23" s="1">
        <v>19</v>
      </c>
    </row>
    <row r="24" spans="1:11" ht="24.75" customHeight="1">
      <c r="A24" s="1" t="s">
        <v>97</v>
      </c>
      <c r="B24" s="1" t="s">
        <v>98</v>
      </c>
      <c r="C24" s="1" t="s">
        <v>60</v>
      </c>
      <c r="D24" s="1">
        <v>44</v>
      </c>
      <c r="E24" s="1">
        <v>31.5</v>
      </c>
      <c r="F24" s="1">
        <v>75.5</v>
      </c>
      <c r="G24" s="1">
        <f t="shared" si="0"/>
        <v>37.75</v>
      </c>
      <c r="H24" s="1">
        <v>85</v>
      </c>
      <c r="I24" s="1">
        <f t="shared" si="1"/>
        <v>42.5</v>
      </c>
      <c r="J24" s="1">
        <f t="shared" si="2"/>
        <v>80.25</v>
      </c>
      <c r="K24" s="1">
        <v>20</v>
      </c>
    </row>
    <row r="25" spans="1:11" ht="24.75" customHeight="1">
      <c r="A25" s="1" t="s">
        <v>99</v>
      </c>
      <c r="B25" s="1" t="s">
        <v>100</v>
      </c>
      <c r="C25" s="1" t="s">
        <v>60</v>
      </c>
      <c r="D25" s="1">
        <v>49</v>
      </c>
      <c r="E25" s="1">
        <v>30.5</v>
      </c>
      <c r="F25" s="1">
        <v>79.5</v>
      </c>
      <c r="G25" s="1">
        <f t="shared" si="0"/>
        <v>39.75</v>
      </c>
      <c r="H25" s="1">
        <v>81</v>
      </c>
      <c r="I25" s="1">
        <f t="shared" si="1"/>
        <v>40.5</v>
      </c>
      <c r="J25" s="1">
        <f t="shared" si="2"/>
        <v>80.25</v>
      </c>
      <c r="K25" s="1">
        <v>21</v>
      </c>
    </row>
    <row r="26" spans="1:11" ht="24.75" customHeight="1">
      <c r="A26" s="1" t="s">
        <v>101</v>
      </c>
      <c r="B26" s="1" t="s">
        <v>102</v>
      </c>
      <c r="C26" s="1" t="s">
        <v>60</v>
      </c>
      <c r="D26" s="1">
        <v>48</v>
      </c>
      <c r="E26" s="1">
        <v>30.5</v>
      </c>
      <c r="F26" s="1">
        <v>78.5</v>
      </c>
      <c r="G26" s="1">
        <f t="shared" si="0"/>
        <v>39.25</v>
      </c>
      <c r="H26" s="1">
        <v>81.2</v>
      </c>
      <c r="I26" s="1">
        <f t="shared" si="1"/>
        <v>40.6</v>
      </c>
      <c r="J26" s="1">
        <f t="shared" si="2"/>
        <v>79.85</v>
      </c>
      <c r="K26" s="1">
        <v>22</v>
      </c>
    </row>
    <row r="27" spans="1:11" ht="24.75" customHeight="1">
      <c r="A27" s="1" t="s">
        <v>103</v>
      </c>
      <c r="B27" s="1" t="s">
        <v>104</v>
      </c>
      <c r="C27" s="1" t="s">
        <v>60</v>
      </c>
      <c r="D27" s="1">
        <v>45.5</v>
      </c>
      <c r="E27" s="1">
        <v>35</v>
      </c>
      <c r="F27" s="1">
        <v>80.5</v>
      </c>
      <c r="G27" s="1">
        <f t="shared" si="0"/>
        <v>40.25</v>
      </c>
      <c r="H27" s="1">
        <v>79.2</v>
      </c>
      <c r="I27" s="1">
        <f t="shared" si="1"/>
        <v>39.6</v>
      </c>
      <c r="J27" s="1">
        <f t="shared" si="2"/>
        <v>79.85</v>
      </c>
      <c r="K27" s="1">
        <v>23</v>
      </c>
    </row>
    <row r="28" spans="1:11" ht="24.75" customHeight="1">
      <c r="A28" s="1" t="s">
        <v>105</v>
      </c>
      <c r="B28" s="1" t="s">
        <v>106</v>
      </c>
      <c r="C28" s="1" t="s">
        <v>60</v>
      </c>
      <c r="D28" s="1">
        <v>48</v>
      </c>
      <c r="E28" s="1">
        <v>29</v>
      </c>
      <c r="F28" s="1">
        <v>77</v>
      </c>
      <c r="G28" s="1">
        <f t="shared" si="0"/>
        <v>38.5</v>
      </c>
      <c r="H28" s="1">
        <v>82.6</v>
      </c>
      <c r="I28" s="1">
        <f t="shared" si="1"/>
        <v>41.3</v>
      </c>
      <c r="J28" s="1">
        <f t="shared" si="2"/>
        <v>79.8</v>
      </c>
      <c r="K28" s="1">
        <v>24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26" sqref="F26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7109375" style="0" customWidth="1"/>
    <col min="7" max="7" width="12.00390625" style="0" customWidth="1"/>
    <col min="8" max="8" width="10.7109375" style="0" customWidth="1"/>
    <col min="9" max="9" width="12.00390625" style="0" customWidth="1"/>
    <col min="11" max="11" width="7.421875" style="0" customWidth="1"/>
  </cols>
  <sheetData>
    <row r="1" spans="1:11" ht="22.5">
      <c r="A1" s="13" t="s">
        <v>222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107</v>
      </c>
      <c r="B5" s="1" t="s">
        <v>108</v>
      </c>
      <c r="C5" s="1" t="s">
        <v>109</v>
      </c>
      <c r="D5" s="1">
        <v>50</v>
      </c>
      <c r="E5" s="1">
        <v>31.5</v>
      </c>
      <c r="F5" s="1">
        <v>81.5</v>
      </c>
      <c r="G5" s="1">
        <f aca="true" t="shared" si="0" ref="G5:G16">F5/2</f>
        <v>40.75</v>
      </c>
      <c r="H5" s="1">
        <v>83.3</v>
      </c>
      <c r="I5" s="1">
        <f aca="true" t="shared" si="1" ref="I5:I16">H5/2</f>
        <v>41.65</v>
      </c>
      <c r="J5" s="1">
        <f aca="true" t="shared" si="2" ref="J5:J16">G5+I5</f>
        <v>82.4</v>
      </c>
      <c r="K5" s="1">
        <v>1</v>
      </c>
    </row>
    <row r="6" spans="1:11" ht="24.75" customHeight="1">
      <c r="A6" s="1" t="s">
        <v>110</v>
      </c>
      <c r="B6" s="1" t="s">
        <v>111</v>
      </c>
      <c r="C6" s="1" t="s">
        <v>109</v>
      </c>
      <c r="D6" s="1">
        <v>47</v>
      </c>
      <c r="E6" s="1">
        <v>30.5</v>
      </c>
      <c r="F6" s="1">
        <v>77.5</v>
      </c>
      <c r="G6" s="1">
        <f t="shared" si="0"/>
        <v>38.75</v>
      </c>
      <c r="H6" s="1">
        <v>87.2</v>
      </c>
      <c r="I6" s="1">
        <f t="shared" si="1"/>
        <v>43.6</v>
      </c>
      <c r="J6" s="1">
        <f t="shared" si="2"/>
        <v>82.35</v>
      </c>
      <c r="K6" s="1">
        <v>2</v>
      </c>
    </row>
    <row r="7" spans="1:11" ht="24.75" customHeight="1">
      <c r="A7" s="1" t="s">
        <v>112</v>
      </c>
      <c r="B7" s="1" t="s">
        <v>113</v>
      </c>
      <c r="C7" s="1" t="s">
        <v>109</v>
      </c>
      <c r="D7" s="1">
        <v>50</v>
      </c>
      <c r="E7" s="1">
        <v>30.5</v>
      </c>
      <c r="F7" s="1">
        <v>80.5</v>
      </c>
      <c r="G7" s="1">
        <f t="shared" si="0"/>
        <v>40.25</v>
      </c>
      <c r="H7" s="1">
        <v>83.44</v>
      </c>
      <c r="I7" s="1">
        <f t="shared" si="1"/>
        <v>41.72</v>
      </c>
      <c r="J7" s="1">
        <f t="shared" si="2"/>
        <v>81.97</v>
      </c>
      <c r="K7" s="1">
        <v>3</v>
      </c>
    </row>
    <row r="8" spans="1:11" ht="24.75" customHeight="1">
      <c r="A8" s="1" t="s">
        <v>114</v>
      </c>
      <c r="B8" s="1" t="s">
        <v>115</v>
      </c>
      <c r="C8" s="1" t="s">
        <v>109</v>
      </c>
      <c r="D8" s="1">
        <v>48</v>
      </c>
      <c r="E8" s="1">
        <v>31</v>
      </c>
      <c r="F8" s="1">
        <v>79</v>
      </c>
      <c r="G8" s="1">
        <f t="shared" si="0"/>
        <v>39.5</v>
      </c>
      <c r="H8" s="1">
        <v>84.9</v>
      </c>
      <c r="I8" s="1">
        <f t="shared" si="1"/>
        <v>42.45</v>
      </c>
      <c r="J8" s="1">
        <f t="shared" si="2"/>
        <v>81.95</v>
      </c>
      <c r="K8" s="1">
        <v>4</v>
      </c>
    </row>
    <row r="9" spans="1:11" ht="24.75" customHeight="1">
      <c r="A9" s="1" t="s">
        <v>116</v>
      </c>
      <c r="B9" s="1" t="s">
        <v>117</v>
      </c>
      <c r="C9" s="1" t="s">
        <v>109</v>
      </c>
      <c r="D9" s="1">
        <v>48.5</v>
      </c>
      <c r="E9" s="1">
        <v>29.5</v>
      </c>
      <c r="F9" s="1">
        <v>78</v>
      </c>
      <c r="G9" s="1">
        <f t="shared" si="0"/>
        <v>39</v>
      </c>
      <c r="H9" s="1">
        <v>85.06</v>
      </c>
      <c r="I9" s="1">
        <f t="shared" si="1"/>
        <v>42.53</v>
      </c>
      <c r="J9" s="1">
        <f t="shared" si="2"/>
        <v>81.53</v>
      </c>
      <c r="K9" s="1">
        <v>5</v>
      </c>
    </row>
    <row r="10" spans="1:11" ht="24.75" customHeight="1">
      <c r="A10" s="1" t="s">
        <v>118</v>
      </c>
      <c r="B10" s="1" t="s">
        <v>119</v>
      </c>
      <c r="C10" s="1" t="s">
        <v>109</v>
      </c>
      <c r="D10" s="1">
        <v>47</v>
      </c>
      <c r="E10" s="1">
        <v>31</v>
      </c>
      <c r="F10" s="1">
        <v>78</v>
      </c>
      <c r="G10" s="1">
        <f t="shared" si="0"/>
        <v>39</v>
      </c>
      <c r="H10" s="1">
        <v>84.6</v>
      </c>
      <c r="I10" s="1">
        <f t="shared" si="1"/>
        <v>42.3</v>
      </c>
      <c r="J10" s="1">
        <f t="shared" si="2"/>
        <v>81.3</v>
      </c>
      <c r="K10" s="1">
        <v>6</v>
      </c>
    </row>
    <row r="11" spans="1:11" ht="24.75" customHeight="1">
      <c r="A11" s="1" t="s">
        <v>120</v>
      </c>
      <c r="B11" s="1" t="s">
        <v>121</v>
      </c>
      <c r="C11" s="1" t="s">
        <v>109</v>
      </c>
      <c r="D11" s="1">
        <v>48.5</v>
      </c>
      <c r="E11" s="1">
        <v>29</v>
      </c>
      <c r="F11" s="1">
        <v>77.5</v>
      </c>
      <c r="G11" s="1">
        <f t="shared" si="0"/>
        <v>38.75</v>
      </c>
      <c r="H11" s="1">
        <v>84.3</v>
      </c>
      <c r="I11" s="1">
        <f t="shared" si="1"/>
        <v>42.15</v>
      </c>
      <c r="J11" s="1">
        <f t="shared" si="2"/>
        <v>80.9</v>
      </c>
      <c r="K11" s="1">
        <v>7</v>
      </c>
    </row>
    <row r="12" spans="1:11" ht="24.75" customHeight="1">
      <c r="A12" s="1" t="s">
        <v>122</v>
      </c>
      <c r="B12" s="1" t="s">
        <v>123</v>
      </c>
      <c r="C12" s="1" t="s">
        <v>109</v>
      </c>
      <c r="D12" s="1">
        <v>48.5</v>
      </c>
      <c r="E12" s="1">
        <v>24.5</v>
      </c>
      <c r="F12" s="1">
        <v>73</v>
      </c>
      <c r="G12" s="1">
        <f t="shared" si="0"/>
        <v>36.5</v>
      </c>
      <c r="H12" s="1">
        <v>88</v>
      </c>
      <c r="I12" s="1">
        <f t="shared" si="1"/>
        <v>44</v>
      </c>
      <c r="J12" s="1">
        <f t="shared" si="2"/>
        <v>80.5</v>
      </c>
      <c r="K12" s="1">
        <v>8</v>
      </c>
    </row>
    <row r="13" spans="1:11" ht="24.75" customHeight="1">
      <c r="A13" s="1" t="s">
        <v>124</v>
      </c>
      <c r="B13" s="1" t="s">
        <v>125</v>
      </c>
      <c r="C13" s="1" t="s">
        <v>109</v>
      </c>
      <c r="D13" s="1">
        <v>41.5</v>
      </c>
      <c r="E13" s="1">
        <v>34.5</v>
      </c>
      <c r="F13" s="1">
        <v>76</v>
      </c>
      <c r="G13" s="1">
        <f t="shared" si="0"/>
        <v>38</v>
      </c>
      <c r="H13" s="1">
        <v>85</v>
      </c>
      <c r="I13" s="1">
        <f t="shared" si="1"/>
        <v>42.5</v>
      </c>
      <c r="J13" s="1">
        <f t="shared" si="2"/>
        <v>80.5</v>
      </c>
      <c r="K13" s="1">
        <v>9</v>
      </c>
    </row>
    <row r="14" spans="1:11" ht="24.75" customHeight="1">
      <c r="A14" s="1" t="s">
        <v>126</v>
      </c>
      <c r="B14" s="1" t="s">
        <v>127</v>
      </c>
      <c r="C14" s="1" t="s">
        <v>109</v>
      </c>
      <c r="D14" s="1">
        <v>50</v>
      </c>
      <c r="E14" s="1">
        <v>26</v>
      </c>
      <c r="F14" s="1">
        <v>76</v>
      </c>
      <c r="G14" s="1">
        <f t="shared" si="0"/>
        <v>38</v>
      </c>
      <c r="H14" s="1">
        <v>84.7</v>
      </c>
      <c r="I14" s="1">
        <f t="shared" si="1"/>
        <v>42.35</v>
      </c>
      <c r="J14" s="1">
        <f t="shared" si="2"/>
        <v>80.35</v>
      </c>
      <c r="K14" s="1">
        <v>10</v>
      </c>
    </row>
    <row r="15" spans="1:11" ht="24.75" customHeight="1">
      <c r="A15" s="1" t="s">
        <v>128</v>
      </c>
      <c r="B15" s="1" t="s">
        <v>129</v>
      </c>
      <c r="C15" s="1" t="s">
        <v>109</v>
      </c>
      <c r="D15" s="1">
        <v>47.5</v>
      </c>
      <c r="E15" s="1">
        <v>27.5</v>
      </c>
      <c r="F15" s="1">
        <v>75</v>
      </c>
      <c r="G15" s="1">
        <f t="shared" si="0"/>
        <v>37.5</v>
      </c>
      <c r="H15" s="1">
        <v>85.3</v>
      </c>
      <c r="I15" s="1">
        <f t="shared" si="1"/>
        <v>42.65</v>
      </c>
      <c r="J15" s="1">
        <f t="shared" si="2"/>
        <v>80.15</v>
      </c>
      <c r="K15" s="1">
        <v>11</v>
      </c>
    </row>
    <row r="16" spans="1:11" ht="24.75" customHeight="1">
      <c r="A16" s="1" t="s">
        <v>130</v>
      </c>
      <c r="B16" s="1" t="s">
        <v>131</v>
      </c>
      <c r="C16" s="1" t="s">
        <v>109</v>
      </c>
      <c r="D16" s="1">
        <v>48.5</v>
      </c>
      <c r="E16" s="1">
        <v>26.5</v>
      </c>
      <c r="F16" s="1">
        <v>75</v>
      </c>
      <c r="G16" s="1">
        <f t="shared" si="0"/>
        <v>37.5</v>
      </c>
      <c r="H16" s="1">
        <v>84.4</v>
      </c>
      <c r="I16" s="1">
        <f t="shared" si="1"/>
        <v>42.2</v>
      </c>
      <c r="J16" s="1">
        <f t="shared" si="2"/>
        <v>79.7</v>
      </c>
      <c r="K16" s="1">
        <v>12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23" sqref="F23"/>
    </sheetView>
  </sheetViews>
  <sheetFormatPr defaultColWidth="9.140625" defaultRowHeight="12.75"/>
  <cols>
    <col min="1" max="1" width="16.57421875" style="0" customWidth="1"/>
    <col min="2" max="2" width="9.00390625" style="0" customWidth="1"/>
    <col min="3" max="3" width="12.57421875" style="0" customWidth="1"/>
    <col min="6" max="6" width="6.8515625" style="0" customWidth="1"/>
    <col min="7" max="7" width="10.421875" style="0" customWidth="1"/>
    <col min="9" max="9" width="14.00390625" style="0" customWidth="1"/>
    <col min="10" max="10" width="11.28125" style="0" customWidth="1"/>
  </cols>
  <sheetData>
    <row r="1" spans="1:11" ht="22.5">
      <c r="A1" s="13" t="s">
        <v>223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18" t="s">
        <v>0</v>
      </c>
      <c r="B3" s="18" t="s">
        <v>1</v>
      </c>
      <c r="C3" s="18" t="s">
        <v>2</v>
      </c>
      <c r="D3" s="17" t="s">
        <v>3</v>
      </c>
      <c r="E3" s="17"/>
      <c r="F3" s="17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37.5" customHeight="1">
      <c r="A4" s="18"/>
      <c r="B4" s="18"/>
      <c r="C4" s="18"/>
      <c r="D4" s="6" t="s">
        <v>9</v>
      </c>
      <c r="E4" s="7" t="s">
        <v>10</v>
      </c>
      <c r="F4" s="6" t="s">
        <v>11</v>
      </c>
      <c r="G4" s="16"/>
      <c r="H4" s="15"/>
      <c r="I4" s="16"/>
      <c r="J4" s="15"/>
      <c r="K4" s="15"/>
    </row>
    <row r="5" spans="1:11" ht="24.75" customHeight="1">
      <c r="A5" s="1" t="s">
        <v>133</v>
      </c>
      <c r="B5" s="1" t="s">
        <v>134</v>
      </c>
      <c r="C5" s="1" t="s">
        <v>135</v>
      </c>
      <c r="D5" s="1">
        <v>49</v>
      </c>
      <c r="E5" s="1">
        <v>30</v>
      </c>
      <c r="F5" s="1">
        <v>79</v>
      </c>
      <c r="G5" s="1">
        <f>F5/2</f>
        <v>39.5</v>
      </c>
      <c r="H5" s="1">
        <v>83</v>
      </c>
      <c r="I5" s="1">
        <f>H5/2</f>
        <v>41.5</v>
      </c>
      <c r="J5" s="1">
        <f>G5+I5</f>
        <v>81</v>
      </c>
      <c r="K5" s="1">
        <v>1</v>
      </c>
    </row>
    <row r="6" spans="1:11" ht="24.75" customHeight="1">
      <c r="A6" s="1" t="s">
        <v>136</v>
      </c>
      <c r="B6" s="1" t="s">
        <v>137</v>
      </c>
      <c r="C6" s="1" t="s">
        <v>135</v>
      </c>
      <c r="D6" s="1">
        <v>49</v>
      </c>
      <c r="E6" s="1">
        <v>31</v>
      </c>
      <c r="F6" s="1">
        <v>80</v>
      </c>
      <c r="G6" s="1">
        <f>F6/2</f>
        <v>40</v>
      </c>
      <c r="H6" s="1">
        <v>81.8</v>
      </c>
      <c r="I6" s="1">
        <f>H6/2</f>
        <v>40.9</v>
      </c>
      <c r="J6" s="1">
        <f>G6+I6</f>
        <v>80.9</v>
      </c>
      <c r="K6" s="1">
        <v>2</v>
      </c>
    </row>
    <row r="7" spans="1:11" ht="24.75" customHeight="1">
      <c r="A7" s="1" t="s">
        <v>138</v>
      </c>
      <c r="B7" s="1" t="s">
        <v>139</v>
      </c>
      <c r="C7" s="1" t="s">
        <v>135</v>
      </c>
      <c r="D7" s="1">
        <v>48.5</v>
      </c>
      <c r="E7" s="1">
        <v>22.5</v>
      </c>
      <c r="F7" s="1">
        <v>71</v>
      </c>
      <c r="G7" s="1">
        <f>F7/2</f>
        <v>35.5</v>
      </c>
      <c r="H7" s="1">
        <v>83.6</v>
      </c>
      <c r="I7" s="1">
        <f>H7/2</f>
        <v>41.8</v>
      </c>
      <c r="J7" s="1">
        <f>G7+I7</f>
        <v>77.3</v>
      </c>
      <c r="K7" s="1">
        <v>3</v>
      </c>
    </row>
    <row r="8" spans="1:11" ht="24.75" customHeight="1">
      <c r="A8" s="1" t="s">
        <v>140</v>
      </c>
      <c r="B8" s="1" t="s">
        <v>141</v>
      </c>
      <c r="C8" s="1" t="s">
        <v>135</v>
      </c>
      <c r="D8" s="1">
        <v>49.5</v>
      </c>
      <c r="E8" s="1">
        <v>17</v>
      </c>
      <c r="F8" s="1">
        <v>66.5</v>
      </c>
      <c r="G8" s="1">
        <f>F8/2</f>
        <v>33.25</v>
      </c>
      <c r="H8" s="1">
        <v>84.8</v>
      </c>
      <c r="I8" s="1">
        <f>H8/2</f>
        <v>42.4</v>
      </c>
      <c r="J8" s="1">
        <f>G8+I8</f>
        <v>75.65</v>
      </c>
      <c r="K8" s="1">
        <v>4</v>
      </c>
    </row>
    <row r="9" spans="1:11" ht="24.75" customHeight="1">
      <c r="A9" s="1" t="s">
        <v>142</v>
      </c>
      <c r="B9" s="1" t="s">
        <v>143</v>
      </c>
      <c r="C9" s="1" t="s">
        <v>135</v>
      </c>
      <c r="D9" s="1">
        <v>40</v>
      </c>
      <c r="E9" s="1">
        <v>23</v>
      </c>
      <c r="F9" s="1">
        <v>63</v>
      </c>
      <c r="G9" s="1">
        <f>F9/2</f>
        <v>31.5</v>
      </c>
      <c r="H9" s="1">
        <v>87.8</v>
      </c>
      <c r="I9" s="1">
        <f>H9/2</f>
        <v>43.9</v>
      </c>
      <c r="J9" s="1">
        <f>G9+I9</f>
        <v>75.4</v>
      </c>
      <c r="K9" s="1">
        <v>5</v>
      </c>
    </row>
    <row r="10" spans="1:11" ht="24.75" customHeight="1">
      <c r="A10" s="1" t="s">
        <v>144</v>
      </c>
      <c r="B10" s="1" t="s">
        <v>145</v>
      </c>
      <c r="C10" s="1" t="s">
        <v>135</v>
      </c>
      <c r="D10" s="1">
        <v>38</v>
      </c>
      <c r="E10" s="1">
        <v>23.5</v>
      </c>
      <c r="F10" s="1">
        <v>61.5</v>
      </c>
      <c r="G10" s="1">
        <f>F10/2</f>
        <v>30.75</v>
      </c>
      <c r="H10" s="1">
        <v>83.6</v>
      </c>
      <c r="I10" s="1">
        <f>H10/2</f>
        <v>41.8</v>
      </c>
      <c r="J10" s="1">
        <f>G10+I10</f>
        <v>72.55</v>
      </c>
      <c r="K10" s="1">
        <v>6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C3" sqref="C1:C16384"/>
    </sheetView>
  </sheetViews>
  <sheetFormatPr defaultColWidth="9.140625" defaultRowHeight="12.75"/>
  <cols>
    <col min="1" max="2" width="16.421875" style="0" customWidth="1"/>
    <col min="3" max="3" width="12.28125" style="0" customWidth="1"/>
    <col min="7" max="7" width="10.28125" style="0" customWidth="1"/>
    <col min="9" max="9" width="13.28125" style="0" customWidth="1"/>
  </cols>
  <sheetData>
    <row r="1" spans="1:11" ht="22.5">
      <c r="A1" s="13" t="s">
        <v>224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146</v>
      </c>
      <c r="B5" s="1" t="s">
        <v>147</v>
      </c>
      <c r="C5" s="1" t="s">
        <v>148</v>
      </c>
      <c r="D5" s="1">
        <v>48</v>
      </c>
      <c r="E5" s="1">
        <v>29</v>
      </c>
      <c r="F5" s="1">
        <v>77</v>
      </c>
      <c r="G5" s="1">
        <f aca="true" t="shared" si="0" ref="G5:G11">F5/2</f>
        <v>38.5</v>
      </c>
      <c r="H5" s="1">
        <v>86.4</v>
      </c>
      <c r="I5" s="1">
        <f aca="true" t="shared" si="1" ref="I5:I11">H5/2</f>
        <v>43.2</v>
      </c>
      <c r="J5" s="1">
        <f aca="true" t="shared" si="2" ref="J5:J11">G5+I5</f>
        <v>81.7</v>
      </c>
      <c r="K5" s="1">
        <v>1</v>
      </c>
    </row>
    <row r="6" spans="1:11" ht="24.75" customHeight="1">
      <c r="A6" s="1" t="s">
        <v>149</v>
      </c>
      <c r="B6" s="1" t="s">
        <v>150</v>
      </c>
      <c r="C6" s="1" t="s">
        <v>148</v>
      </c>
      <c r="D6" s="1">
        <v>48</v>
      </c>
      <c r="E6" s="1">
        <v>29</v>
      </c>
      <c r="F6" s="1">
        <v>77</v>
      </c>
      <c r="G6" s="1">
        <f t="shared" si="0"/>
        <v>38.5</v>
      </c>
      <c r="H6" s="1">
        <v>84.9</v>
      </c>
      <c r="I6" s="1">
        <f t="shared" si="1"/>
        <v>42.45</v>
      </c>
      <c r="J6" s="1">
        <f t="shared" si="2"/>
        <v>80.95</v>
      </c>
      <c r="K6" s="1">
        <v>2</v>
      </c>
    </row>
    <row r="7" spans="1:11" ht="24.75" customHeight="1">
      <c r="A7" s="1" t="s">
        <v>151</v>
      </c>
      <c r="B7" s="1" t="s">
        <v>152</v>
      </c>
      <c r="C7" s="1" t="s">
        <v>148</v>
      </c>
      <c r="D7" s="1">
        <v>46.5</v>
      </c>
      <c r="E7" s="1">
        <v>27</v>
      </c>
      <c r="F7" s="1">
        <v>73.5</v>
      </c>
      <c r="G7" s="1">
        <f t="shared" si="0"/>
        <v>36.75</v>
      </c>
      <c r="H7" s="1">
        <v>87.4</v>
      </c>
      <c r="I7" s="1">
        <f t="shared" si="1"/>
        <v>43.7</v>
      </c>
      <c r="J7" s="1">
        <f t="shared" si="2"/>
        <v>80.45</v>
      </c>
      <c r="K7" s="1">
        <v>3</v>
      </c>
    </row>
    <row r="8" spans="1:11" ht="24.75" customHeight="1">
      <c r="A8" s="1" t="s">
        <v>153</v>
      </c>
      <c r="B8" s="1" t="s">
        <v>132</v>
      </c>
      <c r="C8" s="1" t="s">
        <v>148</v>
      </c>
      <c r="D8" s="1">
        <v>40.5</v>
      </c>
      <c r="E8" s="1">
        <v>34.5</v>
      </c>
      <c r="F8" s="1">
        <v>75</v>
      </c>
      <c r="G8" s="1">
        <f t="shared" si="0"/>
        <v>37.5</v>
      </c>
      <c r="H8" s="1">
        <v>85.9</v>
      </c>
      <c r="I8" s="1">
        <f t="shared" si="1"/>
        <v>42.95</v>
      </c>
      <c r="J8" s="1">
        <f t="shared" si="2"/>
        <v>80.45</v>
      </c>
      <c r="K8" s="1">
        <v>4</v>
      </c>
    </row>
    <row r="9" spans="1:11" ht="24.75" customHeight="1">
      <c r="A9" s="1" t="s">
        <v>154</v>
      </c>
      <c r="B9" s="1" t="s">
        <v>155</v>
      </c>
      <c r="C9" s="1" t="s">
        <v>148</v>
      </c>
      <c r="D9" s="1">
        <v>44.5</v>
      </c>
      <c r="E9" s="1">
        <v>26.5</v>
      </c>
      <c r="F9" s="1">
        <v>71</v>
      </c>
      <c r="G9" s="1">
        <f t="shared" si="0"/>
        <v>35.5</v>
      </c>
      <c r="H9" s="1">
        <v>87.3</v>
      </c>
      <c r="I9" s="1">
        <f t="shared" si="1"/>
        <v>43.65</v>
      </c>
      <c r="J9" s="1">
        <f t="shared" si="2"/>
        <v>79.15</v>
      </c>
      <c r="K9" s="1">
        <v>5</v>
      </c>
    </row>
    <row r="10" spans="1:11" ht="24.75" customHeight="1">
      <c r="A10" s="1" t="s">
        <v>156</v>
      </c>
      <c r="B10" s="1" t="s">
        <v>157</v>
      </c>
      <c r="C10" s="1" t="s">
        <v>148</v>
      </c>
      <c r="D10" s="1">
        <v>41.5</v>
      </c>
      <c r="E10" s="1">
        <v>30.5</v>
      </c>
      <c r="F10" s="1">
        <v>72</v>
      </c>
      <c r="G10" s="1">
        <f t="shared" si="0"/>
        <v>36</v>
      </c>
      <c r="H10" s="1">
        <v>85.6</v>
      </c>
      <c r="I10" s="1">
        <f t="shared" si="1"/>
        <v>42.8</v>
      </c>
      <c r="J10" s="1">
        <f t="shared" si="2"/>
        <v>78.8</v>
      </c>
      <c r="K10" s="1">
        <v>6</v>
      </c>
    </row>
    <row r="11" spans="1:11" ht="24.75" customHeight="1">
      <c r="A11" s="1" t="s">
        <v>158</v>
      </c>
      <c r="B11" s="1" t="s">
        <v>159</v>
      </c>
      <c r="C11" s="1" t="s">
        <v>148</v>
      </c>
      <c r="D11" s="1">
        <v>45.5</v>
      </c>
      <c r="E11" s="1">
        <v>28</v>
      </c>
      <c r="F11" s="1">
        <v>73.5</v>
      </c>
      <c r="G11" s="1">
        <f t="shared" si="0"/>
        <v>36.75</v>
      </c>
      <c r="H11" s="1">
        <v>81.4</v>
      </c>
      <c r="I11" s="1">
        <f t="shared" si="1"/>
        <v>40.7</v>
      </c>
      <c r="J11" s="1">
        <f t="shared" si="2"/>
        <v>77.45</v>
      </c>
      <c r="K11" s="1">
        <v>7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3" sqref="F13"/>
    </sheetView>
  </sheetViews>
  <sheetFormatPr defaultColWidth="9.140625" defaultRowHeight="12.75"/>
  <cols>
    <col min="1" max="1" width="17.140625" style="0" customWidth="1"/>
    <col min="2" max="2" width="12.57421875" style="0" customWidth="1"/>
    <col min="3" max="3" width="12.8515625" style="0" customWidth="1"/>
    <col min="7" max="7" width="10.140625" style="0" customWidth="1"/>
    <col min="9" max="9" width="13.421875" style="0" customWidth="1"/>
  </cols>
  <sheetData>
    <row r="1" spans="1:11" ht="22.5">
      <c r="A1" s="13" t="s">
        <v>225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9" t="s">
        <v>4</v>
      </c>
      <c r="H3" s="15" t="s">
        <v>5</v>
      </c>
      <c r="I3" s="19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9"/>
      <c r="H4" s="15"/>
      <c r="I4" s="19"/>
      <c r="J4" s="15"/>
      <c r="K4" s="15"/>
    </row>
    <row r="5" spans="1:11" ht="24.75" customHeight="1">
      <c r="A5" s="1" t="s">
        <v>160</v>
      </c>
      <c r="B5" s="1" t="s">
        <v>161</v>
      </c>
      <c r="C5" s="1" t="s">
        <v>162</v>
      </c>
      <c r="D5" s="1">
        <v>51</v>
      </c>
      <c r="E5" s="1">
        <v>30</v>
      </c>
      <c r="F5" s="1">
        <v>81</v>
      </c>
      <c r="G5" s="1">
        <f>F5/2</f>
        <v>40.5</v>
      </c>
      <c r="H5" s="1">
        <v>86.4</v>
      </c>
      <c r="I5" s="1">
        <f>H5/2</f>
        <v>43.2</v>
      </c>
      <c r="J5" s="1">
        <f>G5+I5</f>
        <v>83.7</v>
      </c>
      <c r="K5" s="1">
        <v>1</v>
      </c>
    </row>
    <row r="6" spans="1:11" ht="24.75" customHeight="1">
      <c r="A6" s="1" t="s">
        <v>163</v>
      </c>
      <c r="B6" s="1" t="s">
        <v>164</v>
      </c>
      <c r="C6" s="1" t="s">
        <v>162</v>
      </c>
      <c r="D6" s="1">
        <v>49.5</v>
      </c>
      <c r="E6" s="1">
        <v>33.5</v>
      </c>
      <c r="F6" s="1">
        <v>83</v>
      </c>
      <c r="G6" s="1">
        <f>F6/2</f>
        <v>41.5</v>
      </c>
      <c r="H6" s="1">
        <v>83.4</v>
      </c>
      <c r="I6" s="1">
        <f>H6/2</f>
        <v>41.7</v>
      </c>
      <c r="J6" s="1">
        <f>G6+I6</f>
        <v>83.2</v>
      </c>
      <c r="K6" s="1">
        <v>2</v>
      </c>
    </row>
    <row r="7" spans="1:11" ht="24.75" customHeight="1">
      <c r="A7" s="1" t="s">
        <v>165</v>
      </c>
      <c r="B7" s="1" t="s">
        <v>166</v>
      </c>
      <c r="C7" s="1" t="s">
        <v>162</v>
      </c>
      <c r="D7" s="1">
        <v>51</v>
      </c>
      <c r="E7" s="1">
        <v>29</v>
      </c>
      <c r="F7" s="1">
        <v>80</v>
      </c>
      <c r="G7" s="1">
        <f>F7/2</f>
        <v>40</v>
      </c>
      <c r="H7" s="1">
        <v>85</v>
      </c>
      <c r="I7" s="1">
        <f>H7/2</f>
        <v>42.5</v>
      </c>
      <c r="J7" s="1">
        <f>G7+I7</f>
        <v>82.5</v>
      </c>
      <c r="K7" s="1">
        <v>3</v>
      </c>
    </row>
    <row r="8" spans="1:11" ht="24.75" customHeight="1">
      <c r="A8" s="1" t="s">
        <v>167</v>
      </c>
      <c r="B8" s="1" t="s">
        <v>168</v>
      </c>
      <c r="C8" s="1" t="s">
        <v>162</v>
      </c>
      <c r="D8" s="1">
        <v>49.5</v>
      </c>
      <c r="E8" s="1">
        <v>30</v>
      </c>
      <c r="F8" s="1">
        <v>79.5</v>
      </c>
      <c r="G8" s="1">
        <f>F8/2</f>
        <v>39.75</v>
      </c>
      <c r="H8" s="1">
        <v>84.2</v>
      </c>
      <c r="I8" s="1">
        <f>H8/2</f>
        <v>42.1</v>
      </c>
      <c r="J8" s="1">
        <f>G8+I8</f>
        <v>81.85</v>
      </c>
      <c r="K8" s="1">
        <v>4</v>
      </c>
    </row>
    <row r="9" spans="1:11" ht="24.75" customHeight="1">
      <c r="A9" s="1" t="s">
        <v>169</v>
      </c>
      <c r="B9" s="1" t="s">
        <v>170</v>
      </c>
      <c r="C9" s="1" t="s">
        <v>162</v>
      </c>
      <c r="D9" s="1">
        <v>46.5</v>
      </c>
      <c r="E9" s="1">
        <v>26</v>
      </c>
      <c r="F9" s="1">
        <v>72.5</v>
      </c>
      <c r="G9" s="1">
        <f>F9/2</f>
        <v>36.25</v>
      </c>
      <c r="H9" s="1">
        <v>87.2</v>
      </c>
      <c r="I9" s="1">
        <f>H9/2</f>
        <v>43.6</v>
      </c>
      <c r="J9" s="1">
        <f>G9+I9</f>
        <v>79.85</v>
      </c>
      <c r="K9" s="1">
        <v>5</v>
      </c>
    </row>
    <row r="10" spans="1:11" ht="24.75" customHeight="1">
      <c r="A10" s="1" t="s">
        <v>171</v>
      </c>
      <c r="B10" s="1" t="s">
        <v>172</v>
      </c>
      <c r="C10" s="1" t="s">
        <v>162</v>
      </c>
      <c r="D10" s="1">
        <v>44</v>
      </c>
      <c r="E10" s="1">
        <v>30</v>
      </c>
      <c r="F10" s="1">
        <v>74</v>
      </c>
      <c r="G10" s="1">
        <f>F10/2</f>
        <v>37</v>
      </c>
      <c r="H10" s="1">
        <v>83.8</v>
      </c>
      <c r="I10" s="1">
        <f>H10/2</f>
        <v>41.9</v>
      </c>
      <c r="J10" s="1">
        <f>G10+I10</f>
        <v>78.9</v>
      </c>
      <c r="K10" s="1">
        <v>6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H3" sqref="H3:H4"/>
    </sheetView>
  </sheetViews>
  <sheetFormatPr defaultColWidth="9.140625" defaultRowHeight="12.75"/>
  <cols>
    <col min="1" max="1" width="17.421875" style="0" customWidth="1"/>
    <col min="2" max="2" width="11.140625" style="0" customWidth="1"/>
    <col min="3" max="3" width="12.8515625" style="0" customWidth="1"/>
    <col min="7" max="7" width="10.7109375" style="0" customWidth="1"/>
    <col min="9" max="9" width="13.57421875" style="0" customWidth="1"/>
  </cols>
  <sheetData>
    <row r="1" spans="1:11" ht="22.5">
      <c r="A1" s="13" t="s">
        <v>226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173</v>
      </c>
      <c r="B5" s="1" t="s">
        <v>174</v>
      </c>
      <c r="C5" s="1" t="s">
        <v>175</v>
      </c>
      <c r="D5" s="1">
        <v>50.5</v>
      </c>
      <c r="E5" s="1">
        <v>29</v>
      </c>
      <c r="F5" s="1">
        <v>79.5</v>
      </c>
      <c r="G5" s="1">
        <f>F5/2</f>
        <v>39.75</v>
      </c>
      <c r="H5" s="1">
        <v>83.7</v>
      </c>
      <c r="I5" s="1">
        <f>H5/2</f>
        <v>41.85</v>
      </c>
      <c r="J5" s="1">
        <f>G5+I5</f>
        <v>81.6</v>
      </c>
      <c r="K5" s="1">
        <v>1</v>
      </c>
    </row>
    <row r="6" spans="1:11" ht="24.75" customHeight="1">
      <c r="A6" s="1" t="s">
        <v>176</v>
      </c>
      <c r="B6" s="1" t="s">
        <v>177</v>
      </c>
      <c r="C6" s="1" t="s">
        <v>175</v>
      </c>
      <c r="D6" s="1">
        <v>40</v>
      </c>
      <c r="E6" s="1">
        <v>18</v>
      </c>
      <c r="F6" s="1">
        <v>58</v>
      </c>
      <c r="G6" s="1">
        <f>F6/2</f>
        <v>29</v>
      </c>
      <c r="H6" s="1">
        <v>84.36</v>
      </c>
      <c r="I6" s="1">
        <f>H6/2</f>
        <v>42.18</v>
      </c>
      <c r="J6" s="1">
        <f>G6+I6</f>
        <v>71.18</v>
      </c>
      <c r="K6" s="1">
        <v>2</v>
      </c>
    </row>
    <row r="7" spans="1:11" ht="24.75" customHeight="1">
      <c r="A7" s="1" t="s">
        <v>178</v>
      </c>
      <c r="B7" s="1" t="s">
        <v>179</v>
      </c>
      <c r="C7" s="1" t="s">
        <v>175</v>
      </c>
      <c r="D7" s="1">
        <v>37.5</v>
      </c>
      <c r="E7" s="1">
        <v>22</v>
      </c>
      <c r="F7" s="1">
        <v>59.5</v>
      </c>
      <c r="G7" s="1">
        <f>F7/2</f>
        <v>29.75</v>
      </c>
      <c r="H7" s="1">
        <v>82.4</v>
      </c>
      <c r="I7" s="1">
        <f>H7/2</f>
        <v>41.2</v>
      </c>
      <c r="J7" s="1">
        <f>G7+I7</f>
        <v>70.95</v>
      </c>
      <c r="K7" s="1">
        <v>3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D3" sqref="D3:F3"/>
    </sheetView>
  </sheetViews>
  <sheetFormatPr defaultColWidth="9.140625" defaultRowHeight="12.75"/>
  <cols>
    <col min="1" max="1" width="17.140625" style="0" customWidth="1"/>
    <col min="2" max="2" width="14.140625" style="0" customWidth="1"/>
    <col min="3" max="3" width="14.00390625" style="0" customWidth="1"/>
    <col min="7" max="7" width="10.57421875" style="0" customWidth="1"/>
    <col min="9" max="9" width="13.28125" style="0" customWidth="1"/>
  </cols>
  <sheetData>
    <row r="1" spans="1:11" ht="22.5">
      <c r="A1" s="13" t="s">
        <v>227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180</v>
      </c>
      <c r="B5" s="1" t="s">
        <v>181</v>
      </c>
      <c r="C5" s="1" t="s">
        <v>182</v>
      </c>
      <c r="D5" s="1">
        <v>49</v>
      </c>
      <c r="E5" s="1">
        <v>34</v>
      </c>
      <c r="F5" s="1">
        <v>83</v>
      </c>
      <c r="G5" s="1">
        <f>F5/2</f>
        <v>41.5</v>
      </c>
      <c r="H5" s="1">
        <v>83.8</v>
      </c>
      <c r="I5" s="1">
        <f>H5/2</f>
        <v>41.9</v>
      </c>
      <c r="J5" s="1">
        <f>G5+I5</f>
        <v>83.4</v>
      </c>
      <c r="K5" s="1">
        <v>1</v>
      </c>
    </row>
    <row r="6" spans="1:11" ht="24.75" customHeight="1">
      <c r="A6" s="1" t="s">
        <v>183</v>
      </c>
      <c r="B6" s="1" t="s">
        <v>184</v>
      </c>
      <c r="C6" s="1" t="s">
        <v>182</v>
      </c>
      <c r="D6" s="1">
        <v>50.5</v>
      </c>
      <c r="E6" s="1">
        <v>27</v>
      </c>
      <c r="F6" s="1">
        <v>77.5</v>
      </c>
      <c r="G6" s="1">
        <f>F6/2</f>
        <v>38.75</v>
      </c>
      <c r="H6" s="1">
        <v>87.6</v>
      </c>
      <c r="I6" s="1">
        <f>H6/2</f>
        <v>43.8</v>
      </c>
      <c r="J6" s="1">
        <f>G6+I6</f>
        <v>82.55</v>
      </c>
      <c r="K6" s="1">
        <v>2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G7" sqref="G7"/>
    </sheetView>
  </sheetViews>
  <sheetFormatPr defaultColWidth="9.140625" defaultRowHeight="12.75"/>
  <cols>
    <col min="1" max="1" width="15.140625" style="0" customWidth="1"/>
    <col min="3" max="3" width="11.140625" style="0" customWidth="1"/>
    <col min="5" max="5" width="9.8515625" style="0" customWidth="1"/>
    <col min="6" max="6" width="10.421875" style="0" customWidth="1"/>
    <col min="7" max="7" width="11.8515625" style="0" customWidth="1"/>
    <col min="9" max="9" width="13.421875" style="0" customWidth="1"/>
    <col min="10" max="10" width="12.8515625" style="0" customWidth="1"/>
    <col min="11" max="11" width="12.00390625" style="0" customWidth="1"/>
  </cols>
  <sheetData>
    <row r="1" spans="1:11" ht="22.5">
      <c r="A1" s="13" t="s">
        <v>228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21" t="s">
        <v>220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15" t="s">
        <v>0</v>
      </c>
      <c r="B3" s="15" t="s">
        <v>1</v>
      </c>
      <c r="C3" s="15" t="s">
        <v>2</v>
      </c>
      <c r="D3" s="14" t="s">
        <v>3</v>
      </c>
      <c r="E3" s="14"/>
      <c r="F3" s="14"/>
      <c r="G3" s="16" t="s">
        <v>4</v>
      </c>
      <c r="H3" s="15" t="s">
        <v>5</v>
      </c>
      <c r="I3" s="16" t="s">
        <v>6</v>
      </c>
      <c r="J3" s="15" t="s">
        <v>7</v>
      </c>
      <c r="K3" s="15" t="s">
        <v>8</v>
      </c>
    </row>
    <row r="4" spans="1:11" ht="24.75" customHeight="1">
      <c r="A4" s="15"/>
      <c r="B4" s="15"/>
      <c r="C4" s="15"/>
      <c r="D4" s="2" t="s">
        <v>9</v>
      </c>
      <c r="E4" s="3" t="s">
        <v>10</v>
      </c>
      <c r="F4" s="2" t="s">
        <v>11</v>
      </c>
      <c r="G4" s="16"/>
      <c r="H4" s="15"/>
      <c r="I4" s="16"/>
      <c r="J4" s="15"/>
      <c r="K4" s="15"/>
    </row>
    <row r="5" spans="1:11" ht="24.75" customHeight="1">
      <c r="A5" s="1" t="s">
        <v>185</v>
      </c>
      <c r="B5" s="1" t="s">
        <v>186</v>
      </c>
      <c r="C5" s="1" t="s">
        <v>187</v>
      </c>
      <c r="D5" s="1">
        <v>53.5</v>
      </c>
      <c r="E5" s="1">
        <v>31.5</v>
      </c>
      <c r="F5" s="1">
        <v>85</v>
      </c>
      <c r="G5" s="1">
        <f>F5/2</f>
        <v>42.5</v>
      </c>
      <c r="H5" s="1">
        <v>87.6</v>
      </c>
      <c r="I5" s="1">
        <f>H5/2</f>
        <v>43.8</v>
      </c>
      <c r="J5" s="1">
        <f>G5+I5</f>
        <v>86.3</v>
      </c>
      <c r="K5" s="1">
        <v>1</v>
      </c>
    </row>
    <row r="6" spans="1:11" ht="24.75" customHeight="1">
      <c r="A6" s="1" t="s">
        <v>188</v>
      </c>
      <c r="B6" s="1" t="s">
        <v>189</v>
      </c>
      <c r="C6" s="1" t="s">
        <v>187</v>
      </c>
      <c r="D6" s="1">
        <v>48</v>
      </c>
      <c r="E6" s="1">
        <v>32.5</v>
      </c>
      <c r="F6" s="1">
        <v>80.5</v>
      </c>
      <c r="G6" s="1">
        <f>F6/2</f>
        <v>40.25</v>
      </c>
      <c r="H6" s="1">
        <v>86</v>
      </c>
      <c r="I6" s="1">
        <f>H6/2</f>
        <v>43</v>
      </c>
      <c r="J6" s="1">
        <f>G6+I6</f>
        <v>83.25</v>
      </c>
      <c r="K6" s="1">
        <v>2</v>
      </c>
    </row>
  </sheetData>
  <sheetProtection/>
  <mergeCells count="11">
    <mergeCell ref="J3:J4"/>
    <mergeCell ref="A2:K2"/>
    <mergeCell ref="K3:K4"/>
    <mergeCell ref="A1:K1"/>
    <mergeCell ref="D3:F3"/>
    <mergeCell ref="A3:A4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2018-11-07T08:31:44Z</cp:lastPrinted>
  <dcterms:created xsi:type="dcterms:W3CDTF">2018-11-10T13:15:15Z</dcterms:created>
  <dcterms:modified xsi:type="dcterms:W3CDTF">2018-11-12T01:41:10Z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