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8535"/>
  </bookViews>
  <sheets>
    <sheet name="Sheet1" sheetId="1" r:id="rId1"/>
  </sheets>
  <definedNames>
    <definedName name="_xlnm.Print_Titles" localSheetId="0">Sheet1!$1:$2</definedName>
  </definedNames>
  <calcPr calcId="125725"/>
</workbook>
</file>

<file path=xl/calcChain.xml><?xml version="1.0" encoding="utf-8"?>
<calcChain xmlns="http://schemas.openxmlformats.org/spreadsheetml/2006/main">
  <c r="J42" i="1"/>
  <c r="J40"/>
  <c r="J41"/>
  <c r="J52"/>
  <c r="J43"/>
  <c r="J53"/>
  <c r="J33"/>
  <c r="J50"/>
  <c r="J49"/>
  <c r="J39"/>
  <c r="J36"/>
  <c r="J58"/>
  <c r="J45"/>
  <c r="J38"/>
  <c r="J47"/>
  <c r="J35"/>
  <c r="J55"/>
  <c r="J46"/>
  <c r="J48"/>
  <c r="J51"/>
  <c r="J44"/>
  <c r="J56"/>
  <c r="J34"/>
  <c r="J54"/>
  <c r="J57"/>
  <c r="J37"/>
  <c r="J61"/>
  <c r="J64"/>
  <c r="J59"/>
  <c r="J63"/>
  <c r="J62"/>
  <c r="J60"/>
  <c r="J66"/>
  <c r="J65"/>
  <c r="J67"/>
  <c r="J68"/>
  <c r="J69"/>
  <c r="J73"/>
  <c r="J72"/>
  <c r="J71"/>
  <c r="J70"/>
  <c r="J74"/>
  <c r="J75"/>
  <c r="J76"/>
  <c r="J79"/>
  <c r="J78"/>
  <c r="J77"/>
  <c r="J82"/>
  <c r="J83"/>
  <c r="J80"/>
  <c r="J81"/>
  <c r="J84"/>
  <c r="J85"/>
  <c r="J86"/>
  <c r="J88"/>
  <c r="J87"/>
  <c r="J89"/>
  <c r="J90"/>
  <c r="J91"/>
  <c r="J92"/>
  <c r="J93"/>
  <c r="J94"/>
  <c r="J95"/>
  <c r="J96"/>
  <c r="J97"/>
  <c r="I18"/>
  <c r="J18" s="1"/>
  <c r="I31"/>
  <c r="J31" s="1"/>
  <c r="I5"/>
  <c r="J5" s="1"/>
  <c r="I28"/>
  <c r="J28" s="1"/>
  <c r="I19"/>
  <c r="J19" s="1"/>
  <c r="I32"/>
  <c r="J32" s="1"/>
  <c r="I30"/>
  <c r="J30" s="1"/>
  <c r="I21"/>
  <c r="J21" s="1"/>
  <c r="I12"/>
  <c r="J12" s="1"/>
  <c r="I27"/>
  <c r="J27" s="1"/>
  <c r="I16"/>
  <c r="J16" s="1"/>
  <c r="I6"/>
  <c r="J6" s="1"/>
  <c r="I13"/>
  <c r="J13" s="1"/>
  <c r="I22"/>
  <c r="J22" s="1"/>
  <c r="I26"/>
  <c r="J26" s="1"/>
  <c r="I17"/>
  <c r="J17" s="1"/>
  <c r="I15"/>
  <c r="J15" s="1"/>
  <c r="I20"/>
  <c r="J20" s="1"/>
  <c r="I29"/>
  <c r="J29" s="1"/>
  <c r="I11"/>
  <c r="J11" s="1"/>
  <c r="I25"/>
  <c r="J25" s="1"/>
  <c r="I24"/>
  <c r="J24" s="1"/>
  <c r="I4"/>
  <c r="J4" s="1"/>
  <c r="I3"/>
  <c r="J3" s="1"/>
  <c r="I14"/>
  <c r="J14" s="1"/>
  <c r="I10"/>
  <c r="J10" s="1"/>
  <c r="I7"/>
  <c r="J7" s="1"/>
  <c r="I8"/>
  <c r="J8" s="1"/>
  <c r="I23"/>
  <c r="J23" s="1"/>
  <c r="I9"/>
  <c r="J9" s="1"/>
</calcChain>
</file>

<file path=xl/sharedStrings.xml><?xml version="1.0" encoding="utf-8"?>
<sst xmlns="http://schemas.openxmlformats.org/spreadsheetml/2006/main" count="486" uniqueCount="363">
  <si>
    <t>幼儿教师</t>
  </si>
  <si>
    <t>13810301190317</t>
  </si>
  <si>
    <t>138101010294</t>
  </si>
  <si>
    <t>86.00</t>
  </si>
  <si>
    <t>13810301190217</t>
  </si>
  <si>
    <t>沈夜明</t>
  </si>
  <si>
    <t>138101010149</t>
  </si>
  <si>
    <t>80.50</t>
  </si>
  <si>
    <t>13810301190215</t>
  </si>
  <si>
    <t>刘霁莹</t>
  </si>
  <si>
    <t>138101010147</t>
  </si>
  <si>
    <t>79.50</t>
  </si>
  <si>
    <t>13810301190101</t>
  </si>
  <si>
    <t>程妍菲</t>
  </si>
  <si>
    <t>138101010031</t>
  </si>
  <si>
    <t>78.50</t>
  </si>
  <si>
    <t>13810301190301</t>
  </si>
  <si>
    <t>高明轩</t>
  </si>
  <si>
    <t>138101010217</t>
  </si>
  <si>
    <t>77.50</t>
  </si>
  <si>
    <t>13810301190107</t>
  </si>
  <si>
    <t>138101010042</t>
  </si>
  <si>
    <t>76.50</t>
  </si>
  <si>
    <t>13810301190420</t>
  </si>
  <si>
    <t>138101010019</t>
  </si>
  <si>
    <t>75.00</t>
  </si>
  <si>
    <t>13810301190312</t>
  </si>
  <si>
    <t>郑莉莉</t>
  </si>
  <si>
    <t>138101010272</t>
  </si>
  <si>
    <t>74.50</t>
  </si>
  <si>
    <t>13810301190208</t>
  </si>
  <si>
    <t>于佳音</t>
  </si>
  <si>
    <t>138101010125</t>
  </si>
  <si>
    <t>74.00</t>
  </si>
  <si>
    <t>13810301190203</t>
  </si>
  <si>
    <t>江立彬</t>
  </si>
  <si>
    <t>138101010108</t>
  </si>
  <si>
    <t>73.50</t>
  </si>
  <si>
    <t>13810301190209</t>
  </si>
  <si>
    <t>138101010132</t>
  </si>
  <si>
    <t>13810301190308</t>
  </si>
  <si>
    <t>138101010237</t>
  </si>
  <si>
    <t>13810301190309</t>
  </si>
  <si>
    <t>殷海云</t>
  </si>
  <si>
    <t>138101010240</t>
  </si>
  <si>
    <t>13810301190311</t>
  </si>
  <si>
    <t>138101010254</t>
  </si>
  <si>
    <t>73.00</t>
  </si>
  <si>
    <t>13810301190321</t>
  </si>
  <si>
    <t>138101010320</t>
  </si>
  <si>
    <t>71.50</t>
  </si>
  <si>
    <t>13810301190120</t>
  </si>
  <si>
    <t>王欣媛</t>
  </si>
  <si>
    <t>138101010085</t>
  </si>
  <si>
    <t>13810301190418</t>
  </si>
  <si>
    <t>王美迪</t>
  </si>
  <si>
    <t>138101010016</t>
  </si>
  <si>
    <t>13810301190121</t>
  </si>
  <si>
    <t>138101010086</t>
  </si>
  <si>
    <t>71.00</t>
  </si>
  <si>
    <t>13810301190307</t>
  </si>
  <si>
    <t>王佳凝</t>
  </si>
  <si>
    <t>138101010236</t>
  </si>
  <si>
    <t>70.50</t>
  </si>
  <si>
    <t>70.00</t>
  </si>
  <si>
    <t>13810301190330</t>
  </si>
  <si>
    <t>邵思婕</t>
  </si>
  <si>
    <t>138101010133</t>
  </si>
  <si>
    <t>13810301190123</t>
  </si>
  <si>
    <t>冯智旭</t>
  </si>
  <si>
    <t>138101010090</t>
  </si>
  <si>
    <t>69.50</t>
  </si>
  <si>
    <t>13810301190105</t>
  </si>
  <si>
    <t>138101010038</t>
  </si>
  <si>
    <t>69.00</t>
  </si>
  <si>
    <t>13810301190127</t>
  </si>
  <si>
    <t>138101010097</t>
  </si>
  <si>
    <t>13810301190227</t>
  </si>
  <si>
    <t>138101010200</t>
  </si>
  <si>
    <t>68.00</t>
  </si>
  <si>
    <t>13810301190230</t>
  </si>
  <si>
    <t>138101010215</t>
  </si>
  <si>
    <t>13810301190124</t>
  </si>
  <si>
    <t>138101010094</t>
  </si>
  <si>
    <t>67.50</t>
  </si>
  <si>
    <t>13810301190212</t>
  </si>
  <si>
    <t>138101010143</t>
  </si>
  <si>
    <t>67.00</t>
  </si>
  <si>
    <t>66.50</t>
  </si>
  <si>
    <t>13810301190206</t>
  </si>
  <si>
    <t>蒋瑞芳</t>
  </si>
  <si>
    <t>138101010123</t>
  </si>
  <si>
    <t>66.00</t>
  </si>
  <si>
    <t>13810301190319</t>
  </si>
  <si>
    <t>138101010315</t>
  </si>
  <si>
    <t>65.50</t>
  </si>
  <si>
    <t>65.00</t>
  </si>
  <si>
    <t>13810301190226</t>
  </si>
  <si>
    <t>刘金凤</t>
  </si>
  <si>
    <t>138101010198</t>
  </si>
  <si>
    <t>64.50</t>
  </si>
  <si>
    <t>64.00</t>
  </si>
  <si>
    <t>62.50</t>
  </si>
  <si>
    <t>61.50</t>
  </si>
  <si>
    <t>61.00</t>
  </si>
  <si>
    <t>60.50</t>
  </si>
  <si>
    <t>小学语文</t>
  </si>
  <si>
    <t>13810302010805</t>
  </si>
  <si>
    <t>138101010164</t>
  </si>
  <si>
    <t>13810302010821</t>
  </si>
  <si>
    <t>路晓琳</t>
  </si>
  <si>
    <t>138101010308</t>
  </si>
  <si>
    <t>83.00</t>
  </si>
  <si>
    <t>13810302010621</t>
  </si>
  <si>
    <t>付宏伟</t>
  </si>
  <si>
    <t>138101010258</t>
  </si>
  <si>
    <t>79.00</t>
  </si>
  <si>
    <t>13810302010627</t>
  </si>
  <si>
    <t>王运达</t>
  </si>
  <si>
    <t>138101010210</t>
  </si>
  <si>
    <t>78.00</t>
  </si>
  <si>
    <t>13810302010710</t>
  </si>
  <si>
    <t>孙志红</t>
  </si>
  <si>
    <t>138101010126</t>
  </si>
  <si>
    <t>75.50</t>
  </si>
  <si>
    <t>13810302010811</t>
  </si>
  <si>
    <t>138101010222</t>
  </si>
  <si>
    <t>13810302010726</t>
  </si>
  <si>
    <t>138101010077</t>
  </si>
  <si>
    <t>72.00</t>
  </si>
  <si>
    <t>13810302010624</t>
  </si>
  <si>
    <t>138101010260</t>
  </si>
  <si>
    <t>13810302010721</t>
  </si>
  <si>
    <t>138101010151</t>
  </si>
  <si>
    <t>13810302010615</t>
  </si>
  <si>
    <t>138101010285</t>
  </si>
  <si>
    <t>13810302010806</t>
  </si>
  <si>
    <t>138101010058</t>
  </si>
  <si>
    <t>13810302010819</t>
  </si>
  <si>
    <t>138101010228</t>
  </si>
  <si>
    <t>13810302010820</t>
  </si>
  <si>
    <t>何雅楠</t>
  </si>
  <si>
    <t>138101010289</t>
  </si>
  <si>
    <t>13810302010707</t>
  </si>
  <si>
    <t>梁丽娟</t>
  </si>
  <si>
    <t>138101010301</t>
  </si>
  <si>
    <t>13810302010620</t>
  </si>
  <si>
    <t>138101010012</t>
  </si>
  <si>
    <t>13810302010724</t>
  </si>
  <si>
    <t>樊一帆</t>
  </si>
  <si>
    <t>138101010206</t>
  </si>
  <si>
    <t>13810302010622</t>
  </si>
  <si>
    <t>138101010109</t>
  </si>
  <si>
    <t>13810302010729</t>
  </si>
  <si>
    <t>138101010329</t>
  </si>
  <si>
    <t>13810302010619</t>
  </si>
  <si>
    <t>138101010248</t>
  </si>
  <si>
    <t>13810302010716</t>
  </si>
  <si>
    <t>金芷一</t>
  </si>
  <si>
    <t>138101010249</t>
  </si>
  <si>
    <t>13810302010727</t>
  </si>
  <si>
    <t>138101010120</t>
  </si>
  <si>
    <t>13810302010702</t>
  </si>
  <si>
    <t>138101010128</t>
  </si>
  <si>
    <t>13810302010807</t>
  </si>
  <si>
    <t>138101010014</t>
  </si>
  <si>
    <t>63.00</t>
  </si>
  <si>
    <t>13810302010813</t>
  </si>
  <si>
    <t>138101010039</t>
  </si>
  <si>
    <t>62.00</t>
  </si>
  <si>
    <t>13810302010625</t>
  </si>
  <si>
    <t>许晓彤</t>
  </si>
  <si>
    <t>138101010244</t>
  </si>
  <si>
    <t>13810302010728</t>
  </si>
  <si>
    <t>张丽丽</t>
  </si>
  <si>
    <t>138101010220</t>
  </si>
  <si>
    <t>小学英语</t>
  </si>
  <si>
    <t>13810302030918</t>
  </si>
  <si>
    <t>常尚荣</t>
  </si>
  <si>
    <t>138101010332</t>
  </si>
  <si>
    <t>86.50</t>
  </si>
  <si>
    <t>13810302030924</t>
  </si>
  <si>
    <t>138101010351</t>
  </si>
  <si>
    <t>13810302030925</t>
  </si>
  <si>
    <t>李彦茹</t>
  </si>
  <si>
    <t>138101010371</t>
  </si>
  <si>
    <t>13810302030922</t>
  </si>
  <si>
    <t>于彦辉</t>
  </si>
  <si>
    <t>138101010183</t>
  </si>
  <si>
    <t>13810302030921</t>
  </si>
  <si>
    <t>138101010055</t>
  </si>
  <si>
    <t>85.00</t>
  </si>
  <si>
    <t>13810302030920</t>
  </si>
  <si>
    <t>张立敏</t>
  </si>
  <si>
    <t>138101010234</t>
  </si>
  <si>
    <t>84.00</t>
  </si>
  <si>
    <t>小学音乐</t>
  </si>
  <si>
    <t>13810302041214</t>
  </si>
  <si>
    <t>任方玉</t>
  </si>
  <si>
    <t>138101010082</t>
  </si>
  <si>
    <t>13810302041210</t>
  </si>
  <si>
    <t>关婷婷</t>
  </si>
  <si>
    <t>138101010372</t>
  </si>
  <si>
    <t>13810302041213</t>
  </si>
  <si>
    <t>138101010304</t>
  </si>
  <si>
    <t>小学信息</t>
  </si>
  <si>
    <t>13810302060828</t>
  </si>
  <si>
    <t>138101010070</t>
  </si>
  <si>
    <t>小学体育</t>
  </si>
  <si>
    <t>13810302121430</t>
  </si>
  <si>
    <t>138101010386</t>
  </si>
  <si>
    <t>68.50</t>
  </si>
  <si>
    <t>小学数学</t>
  </si>
  <si>
    <t>13810302021015</t>
  </si>
  <si>
    <t>王贵元</t>
  </si>
  <si>
    <t>138101010171</t>
  </si>
  <si>
    <t>13810302021122</t>
  </si>
  <si>
    <t>于丽静</t>
  </si>
  <si>
    <t>138101010256</t>
  </si>
  <si>
    <t>13810302021111</t>
  </si>
  <si>
    <t>孙慧莹</t>
  </si>
  <si>
    <t>138101010196</t>
  </si>
  <si>
    <t>13810302021024</t>
  </si>
  <si>
    <t>宿青天</t>
  </si>
  <si>
    <t>138101010153</t>
  </si>
  <si>
    <t>物联网</t>
  </si>
  <si>
    <t>13810304170415</t>
  </si>
  <si>
    <t>韩天舒</t>
  </si>
  <si>
    <t>138101010015</t>
  </si>
  <si>
    <t>初中政治</t>
  </si>
  <si>
    <t>13810303071304</t>
  </si>
  <si>
    <t>138101010287</t>
  </si>
  <si>
    <t>81.50</t>
  </si>
  <si>
    <t>13810303071303</t>
  </si>
  <si>
    <t>138101010227</t>
  </si>
  <si>
    <t>初中语文</t>
  </si>
  <si>
    <t>13810303010603</t>
  </si>
  <si>
    <t>蔡文静</t>
  </si>
  <si>
    <t>138101010036</t>
  </si>
  <si>
    <t>13810303010609</t>
  </si>
  <si>
    <t>白艳舞</t>
  </si>
  <si>
    <t>138101010113</t>
  </si>
  <si>
    <t>77.00</t>
  </si>
  <si>
    <t>13810303010607</t>
  </si>
  <si>
    <t>王佳兴</t>
  </si>
  <si>
    <t>138101010357</t>
  </si>
  <si>
    <t>初中英语</t>
  </si>
  <si>
    <t>13810303030907</t>
  </si>
  <si>
    <t>王玉金</t>
  </si>
  <si>
    <t>138101010161</t>
  </si>
  <si>
    <t>87.00</t>
  </si>
  <si>
    <t>13810303030908</t>
  </si>
  <si>
    <t>段婷婷</t>
  </si>
  <si>
    <t>138101010343</t>
  </si>
  <si>
    <t>13810303030915</t>
  </si>
  <si>
    <t>赵英男</t>
  </si>
  <si>
    <t>138101010283</t>
  </si>
  <si>
    <t>13810303030905</t>
  </si>
  <si>
    <t>138101010099</t>
  </si>
  <si>
    <t>84.50</t>
  </si>
  <si>
    <t>初中音乐</t>
  </si>
  <si>
    <t>13810303041204</t>
  </si>
  <si>
    <t>潘志娟</t>
  </si>
  <si>
    <t>138101010231</t>
  </si>
  <si>
    <t>13810303041208</t>
  </si>
  <si>
    <t>王珺瑶</t>
  </si>
  <si>
    <t>138101010318</t>
  </si>
  <si>
    <t>72.25</t>
  </si>
  <si>
    <t>初中信息</t>
  </si>
  <si>
    <t>13810303060824</t>
  </si>
  <si>
    <t>138101010213</t>
  </si>
  <si>
    <t>初中物理</t>
  </si>
  <si>
    <t>13810303101309</t>
  </si>
  <si>
    <t>138101010245</t>
  </si>
  <si>
    <t>13810303101311</t>
  </si>
  <si>
    <t>乐艺璇</t>
  </si>
  <si>
    <t>138101010118</t>
  </si>
  <si>
    <t>76.00</t>
  </si>
  <si>
    <t>13810303101310</t>
  </si>
  <si>
    <t>138101010074</t>
  </si>
  <si>
    <t>初中体育</t>
  </si>
  <si>
    <t>13810303121401</t>
  </si>
  <si>
    <t>邢玉波</t>
  </si>
  <si>
    <t>138101010062</t>
  </si>
  <si>
    <t>13810303121407</t>
  </si>
  <si>
    <t>段雅楠</t>
  </si>
  <si>
    <t>138101010188</t>
  </si>
  <si>
    <t>初中数学</t>
  </si>
  <si>
    <t>13810303021009</t>
  </si>
  <si>
    <t>138101010359</t>
  </si>
  <si>
    <t>13810303021008</t>
  </si>
  <si>
    <t>138101010346</t>
  </si>
  <si>
    <t>初中生物</t>
  </si>
  <si>
    <t>13810303091306</t>
  </si>
  <si>
    <t>孙凤娇</t>
  </si>
  <si>
    <t>138101010333</t>
  </si>
  <si>
    <t>初中美术</t>
  </si>
  <si>
    <t>13810303051216</t>
  </si>
  <si>
    <t>138101010385</t>
  </si>
  <si>
    <t>初中化学</t>
  </si>
  <si>
    <t>13810303111229</t>
  </si>
  <si>
    <t>高占云</t>
  </si>
  <si>
    <t>138101010263</t>
  </si>
  <si>
    <t>13810303111222</t>
  </si>
  <si>
    <t>刘艳彬</t>
  </si>
  <si>
    <t>138101010001</t>
  </si>
  <si>
    <t>学科</t>
    <phoneticPr fontId="1" type="noConversion"/>
  </si>
  <si>
    <t>考号</t>
    <phoneticPr fontId="1" type="noConversion"/>
  </si>
  <si>
    <t>面试编号</t>
    <phoneticPr fontId="1" type="noConversion"/>
  </si>
  <si>
    <t>面试成绩</t>
    <phoneticPr fontId="1" type="noConversion"/>
  </si>
  <si>
    <t>试讲</t>
    <phoneticPr fontId="1" type="noConversion"/>
  </si>
  <si>
    <t>才艺展示</t>
    <phoneticPr fontId="1" type="noConversion"/>
  </si>
  <si>
    <t>笔试成绩</t>
    <phoneticPr fontId="1" type="noConversion"/>
  </si>
  <si>
    <t>总成绩</t>
    <phoneticPr fontId="1" type="noConversion"/>
  </si>
  <si>
    <t>北票市2018年招聘教师体检和考核人员名单</t>
    <phoneticPr fontId="1" type="noConversion"/>
  </si>
  <si>
    <t>准考证号</t>
    <phoneticPr fontId="1" type="noConversion"/>
  </si>
  <si>
    <t>姓名</t>
    <phoneticPr fontId="1" type="noConversion"/>
  </si>
  <si>
    <t>幼儿教师</t>
    <phoneticPr fontId="1" type="noConversion"/>
  </si>
  <si>
    <t>张  润</t>
    <phoneticPr fontId="1" type="noConversion"/>
  </si>
  <si>
    <t>林  谱</t>
    <phoneticPr fontId="1" type="noConversion"/>
  </si>
  <si>
    <t>王  然</t>
    <phoneticPr fontId="1" type="noConversion"/>
  </si>
  <si>
    <t>程  昊</t>
    <phoneticPr fontId="1" type="noConversion"/>
  </si>
  <si>
    <t>包  丽</t>
    <phoneticPr fontId="1" type="noConversion"/>
  </si>
  <si>
    <t>王  萌</t>
    <phoneticPr fontId="1" type="noConversion"/>
  </si>
  <si>
    <t>陈  颖</t>
    <phoneticPr fontId="1" type="noConversion"/>
  </si>
  <si>
    <t>于  瑶</t>
    <phoneticPr fontId="1" type="noConversion"/>
  </si>
  <si>
    <t>郭  旭</t>
    <phoneticPr fontId="1" type="noConversion"/>
  </si>
  <si>
    <t>吕  彤</t>
    <phoneticPr fontId="1" type="noConversion"/>
  </si>
  <si>
    <t>杨  旭</t>
    <phoneticPr fontId="1" type="noConversion"/>
  </si>
  <si>
    <t>李  林</t>
    <phoneticPr fontId="1" type="noConversion"/>
  </si>
  <si>
    <t>鞠  雁</t>
    <phoneticPr fontId="1" type="noConversion"/>
  </si>
  <si>
    <t>王  莉</t>
    <phoneticPr fontId="1" type="noConversion"/>
  </si>
  <si>
    <t>康  佳</t>
    <phoneticPr fontId="1" type="noConversion"/>
  </si>
  <si>
    <t>付  昱</t>
    <phoneticPr fontId="1" type="noConversion"/>
  </si>
  <si>
    <t>王  垚</t>
    <phoneticPr fontId="1" type="noConversion"/>
  </si>
  <si>
    <t>褚  欢</t>
    <phoneticPr fontId="1" type="noConversion"/>
  </si>
  <si>
    <t>汪  涵</t>
    <phoneticPr fontId="1" type="noConversion"/>
  </si>
  <si>
    <t>岳  丹</t>
    <phoneticPr fontId="1" type="noConversion"/>
  </si>
  <si>
    <t>齐  星</t>
    <phoneticPr fontId="1" type="noConversion"/>
  </si>
  <si>
    <t>鲁  旭</t>
    <phoneticPr fontId="1" type="noConversion"/>
  </si>
  <si>
    <t>杨  楠</t>
    <phoneticPr fontId="1" type="noConversion"/>
  </si>
  <si>
    <t>黄  颖</t>
    <phoneticPr fontId="1" type="noConversion"/>
  </si>
  <si>
    <t>吕  宁</t>
    <phoneticPr fontId="1" type="noConversion"/>
  </si>
  <si>
    <t>李  雪</t>
    <phoneticPr fontId="1" type="noConversion"/>
  </si>
  <si>
    <t>王  洋</t>
    <phoneticPr fontId="1" type="noConversion"/>
  </si>
  <si>
    <t>孙  源</t>
    <phoneticPr fontId="1" type="noConversion"/>
  </si>
  <si>
    <t>康  颖</t>
    <phoneticPr fontId="1" type="noConversion"/>
  </si>
  <si>
    <t>刘  莹</t>
    <phoneticPr fontId="1" type="noConversion"/>
  </si>
  <si>
    <t>高  爽</t>
    <phoneticPr fontId="1" type="noConversion"/>
  </si>
  <si>
    <t>杨  扬</t>
    <phoneticPr fontId="1" type="noConversion"/>
  </si>
  <si>
    <t>周  颖</t>
    <phoneticPr fontId="1" type="noConversion"/>
  </si>
  <si>
    <t>何  丹</t>
    <phoneticPr fontId="1" type="noConversion"/>
  </si>
  <si>
    <t>颜  金</t>
    <phoneticPr fontId="1" type="noConversion"/>
  </si>
  <si>
    <t>白  昊</t>
    <phoneticPr fontId="1" type="noConversion"/>
  </si>
  <si>
    <t>秦  学</t>
    <phoneticPr fontId="1" type="noConversion"/>
  </si>
  <si>
    <t>刘  杰</t>
    <phoneticPr fontId="1" type="noConversion"/>
  </si>
  <si>
    <t>唐  明</t>
    <phoneticPr fontId="1" type="noConversion"/>
  </si>
  <si>
    <t>陶  然</t>
    <phoneticPr fontId="1" type="noConversion"/>
  </si>
  <si>
    <t>路  飞</t>
    <phoneticPr fontId="1" type="noConversion"/>
  </si>
  <si>
    <t>周  岩</t>
    <phoneticPr fontId="1" type="noConversion"/>
  </si>
  <si>
    <t>李  旸</t>
    <phoneticPr fontId="1" type="noConversion"/>
  </si>
  <si>
    <t>刘 静</t>
    <phoneticPr fontId="1" type="noConversion"/>
  </si>
  <si>
    <t>张  岩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</si>
</sst>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;[Red]0.00"/>
  </numFmts>
  <fonts count="5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rgb="FF0070C0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7" fontId="2" fillId="0" borderId="0" xfId="0" applyNumberFormat="1" applyFont="1">
      <alignment vertical="center"/>
    </xf>
    <xf numFmtId="0" fontId="4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7"/>
  <sheetViews>
    <sheetView tabSelected="1" zoomScale="85" zoomScaleNormal="85" workbookViewId="0">
      <pane ySplit="2" topLeftCell="A3" activePane="bottomLeft" state="frozen"/>
      <selection pane="bottomLeft" activeCell="L7" sqref="L7"/>
    </sheetView>
  </sheetViews>
  <sheetFormatPr defaultColWidth="9" defaultRowHeight="21.75" customHeight="1"/>
  <cols>
    <col min="1" max="1" width="7.75" style="1" customWidth="1"/>
    <col min="2" max="2" width="13.75" style="1" customWidth="1"/>
    <col min="3" max="3" width="6.625" style="1" customWidth="1"/>
    <col min="4" max="4" width="12.5" style="1" customWidth="1"/>
    <col min="5" max="5" width="8" style="1" customWidth="1"/>
    <col min="6" max="6" width="7.5" style="1" customWidth="1"/>
    <col min="7" max="7" width="6.25" style="9" customWidth="1"/>
    <col min="8" max="8" width="7.75" style="9" customWidth="1"/>
    <col min="9" max="9" width="8.125" style="9" customWidth="1"/>
    <col min="10" max="10" width="7.25" style="9" customWidth="1"/>
    <col min="11" max="16384" width="9" style="1"/>
  </cols>
  <sheetData>
    <row r="1" spans="1:10" ht="40.5" customHeight="1">
      <c r="A1" s="10" t="s">
        <v>314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s="5" customFormat="1" ht="27" customHeight="1">
      <c r="A2" s="2" t="s">
        <v>306</v>
      </c>
      <c r="B2" s="2" t="s">
        <v>315</v>
      </c>
      <c r="C2" s="2" t="s">
        <v>316</v>
      </c>
      <c r="D2" s="2" t="s">
        <v>307</v>
      </c>
      <c r="E2" s="2" t="s">
        <v>312</v>
      </c>
      <c r="F2" s="3" t="s">
        <v>308</v>
      </c>
      <c r="G2" s="4" t="s">
        <v>310</v>
      </c>
      <c r="H2" s="4" t="s">
        <v>311</v>
      </c>
      <c r="I2" s="4" t="s">
        <v>309</v>
      </c>
      <c r="J2" s="4" t="s">
        <v>313</v>
      </c>
    </row>
    <row r="3" spans="1:10" s="5" customFormat="1" ht="21.75" customHeight="1">
      <c r="A3" s="2" t="s">
        <v>0</v>
      </c>
      <c r="B3" s="2" t="s">
        <v>4</v>
      </c>
      <c r="C3" s="2" t="s">
        <v>5</v>
      </c>
      <c r="D3" s="2" t="s">
        <v>6</v>
      </c>
      <c r="E3" s="2" t="s">
        <v>7</v>
      </c>
      <c r="F3" s="6">
        <v>30141</v>
      </c>
      <c r="G3" s="7">
        <v>86.6</v>
      </c>
      <c r="H3" s="7">
        <v>89.4</v>
      </c>
      <c r="I3" s="4">
        <f t="shared" ref="I3:I32" si="0">G3*0.6+H3*0.4</f>
        <v>87.72</v>
      </c>
      <c r="J3" s="4">
        <f t="shared" ref="J3:J32" si="1">E3*0.4+I3*0.6</f>
        <v>84.831999999999994</v>
      </c>
    </row>
    <row r="4" spans="1:10" s="5" customFormat="1" ht="21.75" customHeight="1">
      <c r="A4" s="2" t="s">
        <v>317</v>
      </c>
      <c r="B4" s="2" t="s">
        <v>1</v>
      </c>
      <c r="C4" s="2" t="s">
        <v>318</v>
      </c>
      <c r="D4" s="2" t="s">
        <v>2</v>
      </c>
      <c r="E4" s="2" t="s">
        <v>3</v>
      </c>
      <c r="F4" s="6">
        <v>30138</v>
      </c>
      <c r="G4" s="7">
        <v>83.2</v>
      </c>
      <c r="H4" s="7">
        <v>80.2</v>
      </c>
      <c r="I4" s="4">
        <f t="shared" si="0"/>
        <v>82</v>
      </c>
      <c r="J4" s="4">
        <f t="shared" si="1"/>
        <v>83.6</v>
      </c>
    </row>
    <row r="5" spans="1:10" s="5" customFormat="1" ht="21.75" customHeight="1">
      <c r="A5" s="2" t="s">
        <v>0</v>
      </c>
      <c r="B5" s="2" t="s">
        <v>8</v>
      </c>
      <c r="C5" s="2" t="s">
        <v>9</v>
      </c>
      <c r="D5" s="2" t="s">
        <v>10</v>
      </c>
      <c r="E5" s="2" t="s">
        <v>11</v>
      </c>
      <c r="F5" s="6">
        <v>30107</v>
      </c>
      <c r="G5" s="7">
        <v>85.8</v>
      </c>
      <c r="H5" s="7">
        <v>83.4</v>
      </c>
      <c r="I5" s="4">
        <f t="shared" si="0"/>
        <v>84.84</v>
      </c>
      <c r="J5" s="4">
        <f t="shared" si="1"/>
        <v>82.704000000000008</v>
      </c>
    </row>
    <row r="6" spans="1:10" s="5" customFormat="1" ht="21.75" customHeight="1">
      <c r="A6" s="2" t="s">
        <v>0</v>
      </c>
      <c r="B6" s="2" t="s">
        <v>20</v>
      </c>
      <c r="C6" s="2" t="s">
        <v>319</v>
      </c>
      <c r="D6" s="2" t="s">
        <v>21</v>
      </c>
      <c r="E6" s="2" t="s">
        <v>22</v>
      </c>
      <c r="F6" s="6">
        <v>30121</v>
      </c>
      <c r="G6" s="7">
        <v>85</v>
      </c>
      <c r="H6" s="7">
        <v>83</v>
      </c>
      <c r="I6" s="4">
        <f t="shared" si="0"/>
        <v>84.2</v>
      </c>
      <c r="J6" s="4">
        <f t="shared" si="1"/>
        <v>81.12</v>
      </c>
    </row>
    <row r="7" spans="1:10" s="5" customFormat="1" ht="21.75" customHeight="1">
      <c r="A7" s="2" t="s">
        <v>0</v>
      </c>
      <c r="B7" s="2" t="s">
        <v>12</v>
      </c>
      <c r="C7" s="2" t="s">
        <v>13</v>
      </c>
      <c r="D7" s="2" t="s">
        <v>14</v>
      </c>
      <c r="E7" s="2" t="s">
        <v>15</v>
      </c>
      <c r="F7" s="6">
        <v>30148</v>
      </c>
      <c r="G7" s="7">
        <v>82.8</v>
      </c>
      <c r="H7" s="7">
        <v>79.400000000000006</v>
      </c>
      <c r="I7" s="4">
        <f t="shared" si="0"/>
        <v>81.44</v>
      </c>
      <c r="J7" s="4">
        <f t="shared" si="1"/>
        <v>80.263999999999996</v>
      </c>
    </row>
    <row r="8" spans="1:10" s="5" customFormat="1" ht="21.75" customHeight="1">
      <c r="A8" s="2" t="s">
        <v>0</v>
      </c>
      <c r="B8" s="2" t="s">
        <v>75</v>
      </c>
      <c r="C8" s="2" t="s">
        <v>320</v>
      </c>
      <c r="D8" s="2" t="s">
        <v>76</v>
      </c>
      <c r="E8" s="2" t="s">
        <v>74</v>
      </c>
      <c r="F8" s="6">
        <v>30149</v>
      </c>
      <c r="G8" s="7">
        <v>86.6</v>
      </c>
      <c r="H8" s="7">
        <v>88.4</v>
      </c>
      <c r="I8" s="4">
        <f t="shared" si="0"/>
        <v>87.32</v>
      </c>
      <c r="J8" s="4">
        <f t="shared" si="1"/>
        <v>79.99199999999999</v>
      </c>
    </row>
    <row r="9" spans="1:10" s="5" customFormat="1" ht="21.75" customHeight="1">
      <c r="A9" s="2" t="s">
        <v>0</v>
      </c>
      <c r="B9" s="2" t="s">
        <v>40</v>
      </c>
      <c r="C9" s="2" t="s">
        <v>321</v>
      </c>
      <c r="D9" s="2" t="s">
        <v>41</v>
      </c>
      <c r="E9" s="2" t="s">
        <v>37</v>
      </c>
      <c r="F9" s="6">
        <v>30101</v>
      </c>
      <c r="G9" s="7">
        <v>85.8</v>
      </c>
      <c r="H9" s="7">
        <v>81.400000000000006</v>
      </c>
      <c r="I9" s="4">
        <f t="shared" si="0"/>
        <v>84.039999999999992</v>
      </c>
      <c r="J9" s="4">
        <f t="shared" si="1"/>
        <v>79.823999999999998</v>
      </c>
    </row>
    <row r="10" spans="1:10" s="5" customFormat="1" ht="21.75" customHeight="1">
      <c r="A10" s="2" t="s">
        <v>0</v>
      </c>
      <c r="B10" s="2" t="s">
        <v>30</v>
      </c>
      <c r="C10" s="2" t="s">
        <v>31</v>
      </c>
      <c r="D10" s="2" t="s">
        <v>32</v>
      </c>
      <c r="E10" s="2" t="s">
        <v>33</v>
      </c>
      <c r="F10" s="6">
        <v>30146</v>
      </c>
      <c r="G10" s="7">
        <v>84</v>
      </c>
      <c r="H10" s="7">
        <v>81.400000000000006</v>
      </c>
      <c r="I10" s="4">
        <f t="shared" si="0"/>
        <v>82.960000000000008</v>
      </c>
      <c r="J10" s="4">
        <f t="shared" si="1"/>
        <v>79.376000000000005</v>
      </c>
    </row>
    <row r="11" spans="1:10" s="5" customFormat="1" ht="21.75" customHeight="1">
      <c r="A11" s="2" t="s">
        <v>0</v>
      </c>
      <c r="B11" s="2" t="s">
        <v>42</v>
      </c>
      <c r="C11" s="2" t="s">
        <v>43</v>
      </c>
      <c r="D11" s="2" t="s">
        <v>44</v>
      </c>
      <c r="E11" s="2" t="s">
        <v>37</v>
      </c>
      <c r="F11" s="6">
        <v>30132</v>
      </c>
      <c r="G11" s="7">
        <v>82.6</v>
      </c>
      <c r="H11" s="7">
        <v>83</v>
      </c>
      <c r="I11" s="4">
        <f t="shared" si="0"/>
        <v>82.759999999999991</v>
      </c>
      <c r="J11" s="4">
        <f t="shared" si="1"/>
        <v>79.055999999999997</v>
      </c>
    </row>
    <row r="12" spans="1:10" s="5" customFormat="1" ht="21.75" customHeight="1">
      <c r="A12" s="2" t="s">
        <v>0</v>
      </c>
      <c r="B12" s="2" t="s">
        <v>16</v>
      </c>
      <c r="C12" s="2" t="s">
        <v>17</v>
      </c>
      <c r="D12" s="2" t="s">
        <v>18</v>
      </c>
      <c r="E12" s="2" t="s">
        <v>19</v>
      </c>
      <c r="F12" s="6">
        <v>30118</v>
      </c>
      <c r="G12" s="7">
        <v>82</v>
      </c>
      <c r="H12" s="7">
        <v>75.400000000000006</v>
      </c>
      <c r="I12" s="4">
        <f t="shared" si="0"/>
        <v>79.36</v>
      </c>
      <c r="J12" s="4">
        <f t="shared" si="1"/>
        <v>78.616</v>
      </c>
    </row>
    <row r="13" spans="1:10" s="5" customFormat="1" ht="21.75" customHeight="1">
      <c r="A13" s="2" t="s">
        <v>0</v>
      </c>
      <c r="B13" s="2" t="s">
        <v>45</v>
      </c>
      <c r="C13" s="2" t="s">
        <v>322</v>
      </c>
      <c r="D13" s="2" t="s">
        <v>46</v>
      </c>
      <c r="E13" s="2" t="s">
        <v>47</v>
      </c>
      <c r="F13" s="6">
        <v>30122</v>
      </c>
      <c r="G13" s="7">
        <v>82.6</v>
      </c>
      <c r="H13" s="7">
        <v>81.8</v>
      </c>
      <c r="I13" s="4">
        <f t="shared" si="0"/>
        <v>82.28</v>
      </c>
      <c r="J13" s="4">
        <f t="shared" si="1"/>
        <v>78.568000000000012</v>
      </c>
    </row>
    <row r="14" spans="1:10" s="5" customFormat="1" ht="21.75" customHeight="1">
      <c r="A14" s="2" t="s">
        <v>0</v>
      </c>
      <c r="B14" s="2" t="s">
        <v>68</v>
      </c>
      <c r="C14" s="2" t="s">
        <v>69</v>
      </c>
      <c r="D14" s="2" t="s">
        <v>70</v>
      </c>
      <c r="E14" s="2" t="s">
        <v>71</v>
      </c>
      <c r="F14" s="6">
        <v>30142</v>
      </c>
      <c r="G14" s="7">
        <v>85</v>
      </c>
      <c r="H14" s="7">
        <v>83.4</v>
      </c>
      <c r="I14" s="4">
        <f t="shared" si="0"/>
        <v>84.360000000000014</v>
      </c>
      <c r="J14" s="4">
        <f t="shared" si="1"/>
        <v>78.416000000000011</v>
      </c>
    </row>
    <row r="15" spans="1:10" s="5" customFormat="1" ht="21.75" customHeight="1">
      <c r="A15" s="2" t="s">
        <v>0</v>
      </c>
      <c r="B15" s="2" t="s">
        <v>34</v>
      </c>
      <c r="C15" s="2" t="s">
        <v>35</v>
      </c>
      <c r="D15" s="2" t="s">
        <v>36</v>
      </c>
      <c r="E15" s="2" t="s">
        <v>37</v>
      </c>
      <c r="F15" s="6">
        <v>30127</v>
      </c>
      <c r="G15" s="7">
        <v>82.8</v>
      </c>
      <c r="H15" s="7">
        <v>79.8</v>
      </c>
      <c r="I15" s="4">
        <f t="shared" si="0"/>
        <v>81.599999999999994</v>
      </c>
      <c r="J15" s="4">
        <f t="shared" si="1"/>
        <v>78.36</v>
      </c>
    </row>
    <row r="16" spans="1:10" s="5" customFormat="1" ht="21.75" customHeight="1">
      <c r="A16" s="2" t="s">
        <v>0</v>
      </c>
      <c r="B16" s="2" t="s">
        <v>38</v>
      </c>
      <c r="C16" s="2" t="s">
        <v>323</v>
      </c>
      <c r="D16" s="2" t="s">
        <v>39</v>
      </c>
      <c r="E16" s="2" t="s">
        <v>37</v>
      </c>
      <c r="F16" s="6">
        <v>30120</v>
      </c>
      <c r="G16" s="7">
        <v>82</v>
      </c>
      <c r="H16" s="7">
        <v>80.599999999999994</v>
      </c>
      <c r="I16" s="4">
        <f t="shared" si="0"/>
        <v>81.44</v>
      </c>
      <c r="J16" s="4">
        <f t="shared" si="1"/>
        <v>78.263999999999996</v>
      </c>
    </row>
    <row r="17" spans="1:10" s="5" customFormat="1" ht="21.75" customHeight="1">
      <c r="A17" s="2" t="s">
        <v>0</v>
      </c>
      <c r="B17" s="2" t="s">
        <v>23</v>
      </c>
      <c r="C17" s="2" t="s">
        <v>324</v>
      </c>
      <c r="D17" s="2" t="s">
        <v>24</v>
      </c>
      <c r="E17" s="2" t="s">
        <v>25</v>
      </c>
      <c r="F17" s="6">
        <v>30125</v>
      </c>
      <c r="G17" s="7">
        <v>84</v>
      </c>
      <c r="H17" s="7">
        <v>75</v>
      </c>
      <c r="I17" s="4">
        <f t="shared" si="0"/>
        <v>80.400000000000006</v>
      </c>
      <c r="J17" s="4">
        <f t="shared" si="1"/>
        <v>78.240000000000009</v>
      </c>
    </row>
    <row r="18" spans="1:10" s="5" customFormat="1" ht="21.75" customHeight="1">
      <c r="A18" s="2" t="s">
        <v>0</v>
      </c>
      <c r="B18" s="2" t="s">
        <v>54</v>
      </c>
      <c r="C18" s="2" t="s">
        <v>55</v>
      </c>
      <c r="D18" s="2" t="s">
        <v>56</v>
      </c>
      <c r="E18" s="2" t="s">
        <v>50</v>
      </c>
      <c r="F18" s="6">
        <v>30102</v>
      </c>
      <c r="G18" s="7">
        <v>85</v>
      </c>
      <c r="H18" s="7">
        <v>78.599999999999994</v>
      </c>
      <c r="I18" s="4">
        <f t="shared" si="0"/>
        <v>82.44</v>
      </c>
      <c r="J18" s="4">
        <f t="shared" si="1"/>
        <v>78.063999999999993</v>
      </c>
    </row>
    <row r="19" spans="1:10" s="5" customFormat="1" ht="21.75" customHeight="1">
      <c r="A19" s="2" t="s">
        <v>0</v>
      </c>
      <c r="B19" s="2" t="s">
        <v>48</v>
      </c>
      <c r="C19" s="2" t="s">
        <v>325</v>
      </c>
      <c r="D19" s="2" t="s">
        <v>49</v>
      </c>
      <c r="E19" s="2" t="s">
        <v>47</v>
      </c>
      <c r="F19" s="6">
        <v>30109</v>
      </c>
      <c r="G19" s="7">
        <v>81</v>
      </c>
      <c r="H19" s="7">
        <v>82</v>
      </c>
      <c r="I19" s="4">
        <f t="shared" si="0"/>
        <v>81.400000000000006</v>
      </c>
      <c r="J19" s="4">
        <f t="shared" si="1"/>
        <v>78.040000000000006</v>
      </c>
    </row>
    <row r="20" spans="1:10" s="5" customFormat="1" ht="21.75" customHeight="1">
      <c r="A20" s="2" t="s">
        <v>0</v>
      </c>
      <c r="B20" s="2" t="s">
        <v>77</v>
      </c>
      <c r="C20" s="2" t="s">
        <v>326</v>
      </c>
      <c r="D20" s="2" t="s">
        <v>78</v>
      </c>
      <c r="E20" s="2" t="s">
        <v>79</v>
      </c>
      <c r="F20" s="6">
        <v>30129</v>
      </c>
      <c r="G20" s="7">
        <v>84.4</v>
      </c>
      <c r="H20" s="7">
        <v>84.4</v>
      </c>
      <c r="I20" s="4">
        <f t="shared" si="0"/>
        <v>84.4</v>
      </c>
      <c r="J20" s="4">
        <f t="shared" si="1"/>
        <v>77.84</v>
      </c>
    </row>
    <row r="21" spans="1:10" s="5" customFormat="1" ht="21.75" customHeight="1">
      <c r="A21" s="2" t="s">
        <v>0</v>
      </c>
      <c r="B21" s="2" t="s">
        <v>60</v>
      </c>
      <c r="C21" s="2" t="s">
        <v>61</v>
      </c>
      <c r="D21" s="2" t="s">
        <v>62</v>
      </c>
      <c r="E21" s="2" t="s">
        <v>63</v>
      </c>
      <c r="F21" s="6">
        <v>30117</v>
      </c>
      <c r="G21" s="7">
        <v>84</v>
      </c>
      <c r="H21" s="7">
        <v>80.8</v>
      </c>
      <c r="I21" s="4">
        <f t="shared" si="0"/>
        <v>82.72</v>
      </c>
      <c r="J21" s="4">
        <f t="shared" si="1"/>
        <v>77.831999999999994</v>
      </c>
    </row>
    <row r="22" spans="1:10" s="5" customFormat="1" ht="21.75" customHeight="1">
      <c r="A22" s="2" t="s">
        <v>0</v>
      </c>
      <c r="B22" s="2" t="s">
        <v>26</v>
      </c>
      <c r="C22" s="2" t="s">
        <v>27</v>
      </c>
      <c r="D22" s="2" t="s">
        <v>28</v>
      </c>
      <c r="E22" s="2" t="s">
        <v>29</v>
      </c>
      <c r="F22" s="6">
        <v>30123</v>
      </c>
      <c r="G22" s="7">
        <v>85.4</v>
      </c>
      <c r="H22" s="7">
        <v>72</v>
      </c>
      <c r="I22" s="4">
        <f t="shared" si="0"/>
        <v>80.040000000000006</v>
      </c>
      <c r="J22" s="4">
        <f t="shared" si="1"/>
        <v>77.823999999999998</v>
      </c>
    </row>
    <row r="23" spans="1:10" s="5" customFormat="1" ht="21.75" customHeight="1">
      <c r="A23" s="2" t="s">
        <v>0</v>
      </c>
      <c r="B23" s="2" t="s">
        <v>65</v>
      </c>
      <c r="C23" s="2" t="s">
        <v>66</v>
      </c>
      <c r="D23" s="2" t="s">
        <v>67</v>
      </c>
      <c r="E23" s="2" t="s">
        <v>64</v>
      </c>
      <c r="F23" s="6">
        <v>30150</v>
      </c>
      <c r="G23" s="7">
        <v>80.400000000000006</v>
      </c>
      <c r="H23" s="7">
        <v>85.4</v>
      </c>
      <c r="I23" s="4">
        <f t="shared" si="0"/>
        <v>82.4</v>
      </c>
      <c r="J23" s="4">
        <f t="shared" si="1"/>
        <v>77.44</v>
      </c>
    </row>
    <row r="24" spans="1:10" s="5" customFormat="1" ht="21.75" customHeight="1">
      <c r="A24" s="2" t="s">
        <v>0</v>
      </c>
      <c r="B24" s="2" t="s">
        <v>93</v>
      </c>
      <c r="C24" s="2" t="s">
        <v>327</v>
      </c>
      <c r="D24" s="2" t="s">
        <v>94</v>
      </c>
      <c r="E24" s="2" t="s">
        <v>95</v>
      </c>
      <c r="F24" s="6">
        <v>30135</v>
      </c>
      <c r="G24" s="7">
        <v>86.6</v>
      </c>
      <c r="H24" s="7">
        <v>83.4</v>
      </c>
      <c r="I24" s="4">
        <f t="shared" si="0"/>
        <v>85.32</v>
      </c>
      <c r="J24" s="4">
        <f t="shared" si="1"/>
        <v>77.391999999999996</v>
      </c>
    </row>
    <row r="25" spans="1:10" s="5" customFormat="1" ht="21.75" customHeight="1">
      <c r="A25" s="2" t="s">
        <v>0</v>
      </c>
      <c r="B25" s="2" t="s">
        <v>72</v>
      </c>
      <c r="C25" s="2" t="s">
        <v>328</v>
      </c>
      <c r="D25" s="2" t="s">
        <v>73</v>
      </c>
      <c r="E25" s="2" t="s">
        <v>74</v>
      </c>
      <c r="F25" s="6">
        <v>30134</v>
      </c>
      <c r="G25" s="7">
        <v>83</v>
      </c>
      <c r="H25" s="7">
        <v>82.8</v>
      </c>
      <c r="I25" s="4">
        <f t="shared" si="0"/>
        <v>82.919999999999987</v>
      </c>
      <c r="J25" s="4">
        <f t="shared" si="1"/>
        <v>77.35199999999999</v>
      </c>
    </row>
    <row r="26" spans="1:10" s="5" customFormat="1" ht="21.75" customHeight="1">
      <c r="A26" s="2" t="s">
        <v>0</v>
      </c>
      <c r="B26" s="2" t="s">
        <v>80</v>
      </c>
      <c r="C26" s="2" t="s">
        <v>329</v>
      </c>
      <c r="D26" s="2" t="s">
        <v>81</v>
      </c>
      <c r="E26" s="2" t="s">
        <v>79</v>
      </c>
      <c r="F26" s="6">
        <v>30124</v>
      </c>
      <c r="G26" s="7">
        <v>84</v>
      </c>
      <c r="H26" s="7">
        <v>82.6</v>
      </c>
      <c r="I26" s="4">
        <f t="shared" si="0"/>
        <v>83.44</v>
      </c>
      <c r="J26" s="4">
        <f t="shared" si="1"/>
        <v>77.26400000000001</v>
      </c>
    </row>
    <row r="27" spans="1:10" s="5" customFormat="1" ht="21.75" customHeight="1">
      <c r="A27" s="2" t="s">
        <v>0</v>
      </c>
      <c r="B27" s="2" t="s">
        <v>97</v>
      </c>
      <c r="C27" s="2" t="s">
        <v>98</v>
      </c>
      <c r="D27" s="2" t="s">
        <v>99</v>
      </c>
      <c r="E27" s="2" t="s">
        <v>100</v>
      </c>
      <c r="F27" s="6">
        <v>30119</v>
      </c>
      <c r="G27" s="7">
        <v>86</v>
      </c>
      <c r="H27" s="7">
        <v>84.8</v>
      </c>
      <c r="I27" s="4">
        <f t="shared" si="0"/>
        <v>85.52000000000001</v>
      </c>
      <c r="J27" s="4">
        <f t="shared" si="1"/>
        <v>77.112000000000009</v>
      </c>
    </row>
    <row r="28" spans="1:10" s="5" customFormat="1" ht="21.75" customHeight="1">
      <c r="A28" s="2" t="s">
        <v>0</v>
      </c>
      <c r="B28" s="2" t="s">
        <v>85</v>
      </c>
      <c r="C28" s="2" t="s">
        <v>330</v>
      </c>
      <c r="D28" s="2" t="s">
        <v>86</v>
      </c>
      <c r="E28" s="2" t="s">
        <v>84</v>
      </c>
      <c r="F28" s="6">
        <v>30108</v>
      </c>
      <c r="G28" s="7">
        <v>83</v>
      </c>
      <c r="H28" s="7">
        <v>83.8</v>
      </c>
      <c r="I28" s="4">
        <f t="shared" si="0"/>
        <v>83.32</v>
      </c>
      <c r="J28" s="4">
        <f t="shared" si="1"/>
        <v>76.99199999999999</v>
      </c>
    </row>
    <row r="29" spans="1:10" s="5" customFormat="1" ht="21.75" customHeight="1">
      <c r="A29" s="2" t="s">
        <v>0</v>
      </c>
      <c r="B29" s="2" t="s">
        <v>51</v>
      </c>
      <c r="C29" s="2" t="s">
        <v>52</v>
      </c>
      <c r="D29" s="2" t="s">
        <v>53</v>
      </c>
      <c r="E29" s="2" t="s">
        <v>50</v>
      </c>
      <c r="F29" s="6">
        <v>30131</v>
      </c>
      <c r="G29" s="7">
        <v>81.8</v>
      </c>
      <c r="H29" s="7">
        <v>78.8</v>
      </c>
      <c r="I29" s="4">
        <f t="shared" si="0"/>
        <v>80.599999999999994</v>
      </c>
      <c r="J29" s="4">
        <f t="shared" si="1"/>
        <v>76.959999999999994</v>
      </c>
    </row>
    <row r="30" spans="1:10" s="5" customFormat="1" ht="21.75" customHeight="1">
      <c r="A30" s="2" t="s">
        <v>0</v>
      </c>
      <c r="B30" s="2" t="s">
        <v>57</v>
      </c>
      <c r="C30" s="2" t="s">
        <v>331</v>
      </c>
      <c r="D30" s="2" t="s">
        <v>58</v>
      </c>
      <c r="E30" s="2" t="s">
        <v>59</v>
      </c>
      <c r="F30" s="6">
        <v>30112</v>
      </c>
      <c r="G30" s="7">
        <v>84.8</v>
      </c>
      <c r="H30" s="7">
        <v>74.8</v>
      </c>
      <c r="I30" s="4">
        <f t="shared" si="0"/>
        <v>80.8</v>
      </c>
      <c r="J30" s="4">
        <f t="shared" si="1"/>
        <v>76.88</v>
      </c>
    </row>
    <row r="31" spans="1:10" s="5" customFormat="1" ht="21.75" customHeight="1">
      <c r="A31" s="2" t="s">
        <v>0</v>
      </c>
      <c r="B31" s="2" t="s">
        <v>82</v>
      </c>
      <c r="C31" s="2" t="s">
        <v>332</v>
      </c>
      <c r="D31" s="2" t="s">
        <v>83</v>
      </c>
      <c r="E31" s="2" t="s">
        <v>84</v>
      </c>
      <c r="F31" s="6">
        <v>30104</v>
      </c>
      <c r="G31" s="7">
        <v>84.6</v>
      </c>
      <c r="H31" s="7">
        <v>79</v>
      </c>
      <c r="I31" s="4">
        <f t="shared" si="0"/>
        <v>82.36</v>
      </c>
      <c r="J31" s="4">
        <f t="shared" si="1"/>
        <v>76.415999999999997</v>
      </c>
    </row>
    <row r="32" spans="1:10" s="5" customFormat="1" ht="21.75" customHeight="1">
      <c r="A32" s="2" t="s">
        <v>0</v>
      </c>
      <c r="B32" s="2" t="s">
        <v>89</v>
      </c>
      <c r="C32" s="2" t="s">
        <v>90</v>
      </c>
      <c r="D32" s="2" t="s">
        <v>91</v>
      </c>
      <c r="E32" s="2" t="s">
        <v>92</v>
      </c>
      <c r="F32" s="6">
        <v>30111</v>
      </c>
      <c r="G32" s="7">
        <v>85.2</v>
      </c>
      <c r="H32" s="7">
        <v>79.599999999999994</v>
      </c>
      <c r="I32" s="4">
        <f t="shared" si="0"/>
        <v>82.96</v>
      </c>
      <c r="J32" s="4">
        <f t="shared" si="1"/>
        <v>76.176000000000002</v>
      </c>
    </row>
    <row r="33" spans="1:10" s="5" customFormat="1" ht="21.75" customHeight="1">
      <c r="A33" s="2" t="s">
        <v>106</v>
      </c>
      <c r="B33" s="2" t="s">
        <v>107</v>
      </c>
      <c r="C33" s="2" t="s">
        <v>333</v>
      </c>
      <c r="D33" s="2" t="s">
        <v>108</v>
      </c>
      <c r="E33" s="2" t="s">
        <v>3</v>
      </c>
      <c r="F33" s="6">
        <v>10109</v>
      </c>
      <c r="G33" s="7"/>
      <c r="H33" s="7"/>
      <c r="I33" s="4">
        <v>84.8</v>
      </c>
      <c r="J33" s="4">
        <f t="shared" ref="J33:J46" si="2">E33*0.4+I33*0.6</f>
        <v>85.28</v>
      </c>
    </row>
    <row r="34" spans="1:10" s="5" customFormat="1" ht="21.75" customHeight="1">
      <c r="A34" s="2" t="s">
        <v>106</v>
      </c>
      <c r="B34" s="2" t="s">
        <v>109</v>
      </c>
      <c r="C34" s="2" t="s">
        <v>110</v>
      </c>
      <c r="D34" s="2" t="s">
        <v>111</v>
      </c>
      <c r="E34" s="2" t="s">
        <v>112</v>
      </c>
      <c r="F34" s="6">
        <v>10136</v>
      </c>
      <c r="G34" s="7"/>
      <c r="H34" s="7"/>
      <c r="I34" s="4">
        <v>82.6</v>
      </c>
      <c r="J34" s="4">
        <f t="shared" si="2"/>
        <v>82.759999999999991</v>
      </c>
    </row>
    <row r="35" spans="1:10" s="5" customFormat="1" ht="21.75" customHeight="1">
      <c r="A35" s="2" t="s">
        <v>106</v>
      </c>
      <c r="B35" s="2" t="s">
        <v>155</v>
      </c>
      <c r="C35" s="2" t="s">
        <v>334</v>
      </c>
      <c r="D35" s="2" t="s">
        <v>156</v>
      </c>
      <c r="E35" s="2" t="s">
        <v>88</v>
      </c>
      <c r="F35" s="6">
        <v>10123</v>
      </c>
      <c r="G35" s="7"/>
      <c r="H35" s="7"/>
      <c r="I35" s="4">
        <v>89</v>
      </c>
      <c r="J35" s="4">
        <f t="shared" si="2"/>
        <v>80</v>
      </c>
    </row>
    <row r="36" spans="1:10" s="5" customFormat="1" ht="21.75" customHeight="1">
      <c r="A36" s="2" t="s">
        <v>106</v>
      </c>
      <c r="B36" s="2" t="s">
        <v>153</v>
      </c>
      <c r="C36" s="2" t="s">
        <v>335</v>
      </c>
      <c r="D36" s="2" t="s">
        <v>154</v>
      </c>
      <c r="E36" s="2" t="s">
        <v>87</v>
      </c>
      <c r="F36" s="6">
        <v>10113</v>
      </c>
      <c r="G36" s="7"/>
      <c r="H36" s="7"/>
      <c r="I36" s="4">
        <v>88.6</v>
      </c>
      <c r="J36" s="4">
        <f t="shared" si="2"/>
        <v>79.959999999999994</v>
      </c>
    </row>
    <row r="37" spans="1:10" s="5" customFormat="1" ht="21.75" customHeight="1">
      <c r="A37" s="2" t="s">
        <v>106</v>
      </c>
      <c r="B37" s="2" t="s">
        <v>157</v>
      </c>
      <c r="C37" s="2" t="s">
        <v>158</v>
      </c>
      <c r="D37" s="2" t="s">
        <v>159</v>
      </c>
      <c r="E37" s="2" t="s">
        <v>88</v>
      </c>
      <c r="F37" s="6">
        <v>10140</v>
      </c>
      <c r="G37" s="7"/>
      <c r="H37" s="7"/>
      <c r="I37" s="4">
        <v>88.6</v>
      </c>
      <c r="J37" s="4">
        <f t="shared" si="2"/>
        <v>79.759999999999991</v>
      </c>
    </row>
    <row r="38" spans="1:10" s="5" customFormat="1" ht="21.75" customHeight="1">
      <c r="A38" s="2" t="s">
        <v>106</v>
      </c>
      <c r="B38" s="2" t="s">
        <v>121</v>
      </c>
      <c r="C38" s="2" t="s">
        <v>122</v>
      </c>
      <c r="D38" s="2" t="s">
        <v>123</v>
      </c>
      <c r="E38" s="2" t="s">
        <v>124</v>
      </c>
      <c r="F38" s="6">
        <v>10119</v>
      </c>
      <c r="G38" s="7"/>
      <c r="H38" s="7"/>
      <c r="I38" s="4">
        <v>82</v>
      </c>
      <c r="J38" s="4">
        <f t="shared" si="2"/>
        <v>79.400000000000006</v>
      </c>
    </row>
    <row r="39" spans="1:10" s="5" customFormat="1" ht="21.75" customHeight="1">
      <c r="A39" s="2" t="s">
        <v>106</v>
      </c>
      <c r="B39" s="2" t="s">
        <v>127</v>
      </c>
      <c r="C39" s="2" t="s">
        <v>336</v>
      </c>
      <c r="D39" s="2" t="s">
        <v>128</v>
      </c>
      <c r="E39" s="2" t="s">
        <v>129</v>
      </c>
      <c r="F39" s="6">
        <v>10112</v>
      </c>
      <c r="G39" s="7"/>
      <c r="H39" s="7"/>
      <c r="I39" s="4">
        <v>84.2</v>
      </c>
      <c r="J39" s="4">
        <f t="shared" si="2"/>
        <v>79.320000000000007</v>
      </c>
    </row>
    <row r="40" spans="1:10" s="5" customFormat="1" ht="21.75" customHeight="1">
      <c r="A40" s="2" t="s">
        <v>106</v>
      </c>
      <c r="B40" s="2" t="s">
        <v>134</v>
      </c>
      <c r="C40" s="2" t="s">
        <v>337</v>
      </c>
      <c r="D40" s="2" t="s">
        <v>135</v>
      </c>
      <c r="E40" s="2" t="s">
        <v>63</v>
      </c>
      <c r="F40" s="6">
        <v>10121</v>
      </c>
      <c r="G40" s="7"/>
      <c r="H40" s="7"/>
      <c r="I40" s="4">
        <v>85</v>
      </c>
      <c r="J40" s="4">
        <f t="shared" ref="J40" si="3">E40*0.4+I40*0.6</f>
        <v>79.2</v>
      </c>
    </row>
    <row r="41" spans="1:10" s="5" customFormat="1" ht="21.75" customHeight="1">
      <c r="A41" s="2" t="s">
        <v>106</v>
      </c>
      <c r="B41" s="2" t="s">
        <v>117</v>
      </c>
      <c r="C41" s="2" t="s">
        <v>118</v>
      </c>
      <c r="D41" s="2" t="s">
        <v>119</v>
      </c>
      <c r="E41" s="2" t="s">
        <v>120</v>
      </c>
      <c r="F41" s="6">
        <v>10101</v>
      </c>
      <c r="G41" s="7"/>
      <c r="H41" s="7"/>
      <c r="I41" s="4">
        <v>80</v>
      </c>
      <c r="J41" s="4">
        <f t="shared" si="2"/>
        <v>79.2</v>
      </c>
    </row>
    <row r="42" spans="1:10" s="5" customFormat="1" ht="21.75" customHeight="1">
      <c r="A42" s="2" t="s">
        <v>106</v>
      </c>
      <c r="B42" s="2" t="s">
        <v>130</v>
      </c>
      <c r="C42" s="2" t="s">
        <v>338</v>
      </c>
      <c r="D42" s="2" t="s">
        <v>131</v>
      </c>
      <c r="E42" s="2" t="s">
        <v>50</v>
      </c>
      <c r="F42" s="6">
        <v>10129</v>
      </c>
      <c r="G42" s="7"/>
      <c r="H42" s="7"/>
      <c r="I42" s="4">
        <v>84</v>
      </c>
      <c r="J42" s="4">
        <f t="shared" ref="J42" si="4">E42*0.4+I42*0.6</f>
        <v>79</v>
      </c>
    </row>
    <row r="43" spans="1:10" s="5" customFormat="1" ht="21.75" customHeight="1">
      <c r="A43" s="2" t="s">
        <v>106</v>
      </c>
      <c r="B43" s="2" t="s">
        <v>113</v>
      </c>
      <c r="C43" s="2" t="s">
        <v>114</v>
      </c>
      <c r="D43" s="2" t="s">
        <v>115</v>
      </c>
      <c r="E43" s="2" t="s">
        <v>116</v>
      </c>
      <c r="F43" s="6">
        <v>10104</v>
      </c>
      <c r="G43" s="7"/>
      <c r="H43" s="7"/>
      <c r="I43" s="4">
        <v>79</v>
      </c>
      <c r="J43" s="4">
        <f t="shared" si="2"/>
        <v>79</v>
      </c>
    </row>
    <row r="44" spans="1:10" s="5" customFormat="1" ht="21.75" customHeight="1">
      <c r="A44" s="2" t="s">
        <v>106</v>
      </c>
      <c r="B44" s="2" t="s">
        <v>140</v>
      </c>
      <c r="C44" s="2" t="s">
        <v>141</v>
      </c>
      <c r="D44" s="2" t="s">
        <v>142</v>
      </c>
      <c r="E44" s="2" t="s">
        <v>63</v>
      </c>
      <c r="F44" s="6">
        <v>10132</v>
      </c>
      <c r="G44" s="7"/>
      <c r="H44" s="7"/>
      <c r="I44" s="4">
        <v>84</v>
      </c>
      <c r="J44" s="4">
        <f t="shared" si="2"/>
        <v>78.599999999999994</v>
      </c>
    </row>
    <row r="45" spans="1:10" s="5" customFormat="1" ht="21.75" customHeight="1">
      <c r="A45" s="2" t="s">
        <v>106</v>
      </c>
      <c r="B45" s="2" t="s">
        <v>148</v>
      </c>
      <c r="C45" s="2" t="s">
        <v>149</v>
      </c>
      <c r="D45" s="2" t="s">
        <v>150</v>
      </c>
      <c r="E45" s="2" t="s">
        <v>84</v>
      </c>
      <c r="F45" s="6">
        <v>10115</v>
      </c>
      <c r="G45" s="7"/>
      <c r="H45" s="7"/>
      <c r="I45" s="4">
        <v>85.4</v>
      </c>
      <c r="J45" s="4">
        <f t="shared" si="2"/>
        <v>78.240000000000009</v>
      </c>
    </row>
    <row r="46" spans="1:10" s="5" customFormat="1" ht="21.75" customHeight="1">
      <c r="A46" s="2" t="s">
        <v>106</v>
      </c>
      <c r="B46" s="2" t="s">
        <v>151</v>
      </c>
      <c r="C46" s="2" t="s">
        <v>339</v>
      </c>
      <c r="D46" s="2" t="s">
        <v>152</v>
      </c>
      <c r="E46" s="2" t="s">
        <v>87</v>
      </c>
      <c r="F46" s="6">
        <v>10125</v>
      </c>
      <c r="G46" s="7"/>
      <c r="H46" s="7"/>
      <c r="I46" s="4">
        <v>85.4</v>
      </c>
      <c r="J46" s="4">
        <f t="shared" si="2"/>
        <v>78.040000000000006</v>
      </c>
    </row>
    <row r="47" spans="1:10" s="5" customFormat="1" ht="21.75" customHeight="1">
      <c r="A47" s="2" t="s">
        <v>106</v>
      </c>
      <c r="B47" s="2" t="s">
        <v>136</v>
      </c>
      <c r="C47" s="2" t="s">
        <v>340</v>
      </c>
      <c r="D47" s="2" t="s">
        <v>137</v>
      </c>
      <c r="E47" s="2" t="s">
        <v>63</v>
      </c>
      <c r="F47" s="6">
        <v>10120</v>
      </c>
      <c r="G47" s="7"/>
      <c r="H47" s="7"/>
      <c r="I47" s="4">
        <v>82</v>
      </c>
      <c r="J47" s="4">
        <f t="shared" ref="J47:J64" si="5">E47*0.4+I47*0.6</f>
        <v>77.400000000000006</v>
      </c>
    </row>
    <row r="48" spans="1:10" s="5" customFormat="1" ht="21.75" customHeight="1">
      <c r="A48" s="2" t="s">
        <v>106</v>
      </c>
      <c r="B48" s="2" t="s">
        <v>170</v>
      </c>
      <c r="C48" s="2" t="s">
        <v>171</v>
      </c>
      <c r="D48" s="2" t="s">
        <v>172</v>
      </c>
      <c r="E48" s="2" t="s">
        <v>104</v>
      </c>
      <c r="F48" s="6">
        <v>10127</v>
      </c>
      <c r="G48" s="7"/>
      <c r="H48" s="7"/>
      <c r="I48" s="4">
        <v>87.8</v>
      </c>
      <c r="J48" s="4">
        <f t="shared" si="5"/>
        <v>77.08</v>
      </c>
    </row>
    <row r="49" spans="1:10" s="5" customFormat="1" ht="21.75" customHeight="1">
      <c r="A49" s="2" t="s">
        <v>106</v>
      </c>
      <c r="B49" s="2" t="s">
        <v>164</v>
      </c>
      <c r="C49" s="2" t="s">
        <v>341</v>
      </c>
      <c r="D49" s="2" t="s">
        <v>165</v>
      </c>
      <c r="E49" s="2" t="s">
        <v>166</v>
      </c>
      <c r="F49" s="6">
        <v>10111</v>
      </c>
      <c r="G49" s="7"/>
      <c r="H49" s="7"/>
      <c r="I49" s="4">
        <v>85.8</v>
      </c>
      <c r="J49" s="4">
        <f t="shared" si="5"/>
        <v>76.680000000000007</v>
      </c>
    </row>
    <row r="50" spans="1:10" s="5" customFormat="1" ht="21.75" customHeight="1">
      <c r="A50" s="2" t="s">
        <v>106</v>
      </c>
      <c r="B50" s="2" t="s">
        <v>125</v>
      </c>
      <c r="C50" s="2" t="s">
        <v>342</v>
      </c>
      <c r="D50" s="2" t="s">
        <v>126</v>
      </c>
      <c r="E50" s="2" t="s">
        <v>33</v>
      </c>
      <c r="F50" s="6">
        <v>10110</v>
      </c>
      <c r="G50" s="7"/>
      <c r="H50" s="7"/>
      <c r="I50" s="4">
        <v>78.2</v>
      </c>
      <c r="J50" s="4">
        <f t="shared" si="5"/>
        <v>76.52000000000001</v>
      </c>
    </row>
    <row r="51" spans="1:10" s="5" customFormat="1" ht="21.75" customHeight="1">
      <c r="A51" s="2" t="s">
        <v>106</v>
      </c>
      <c r="B51" s="2" t="s">
        <v>132</v>
      </c>
      <c r="C51" s="2" t="s">
        <v>343</v>
      </c>
      <c r="D51" s="2" t="s">
        <v>133</v>
      </c>
      <c r="E51" s="2" t="s">
        <v>50</v>
      </c>
      <c r="F51" s="6">
        <v>10130</v>
      </c>
      <c r="G51" s="7"/>
      <c r="H51" s="7"/>
      <c r="I51" s="4">
        <v>79.8</v>
      </c>
      <c r="J51" s="4">
        <f t="shared" si="5"/>
        <v>76.47999999999999</v>
      </c>
    </row>
    <row r="52" spans="1:10" s="5" customFormat="1" ht="21.75" customHeight="1">
      <c r="A52" s="2" t="s">
        <v>106</v>
      </c>
      <c r="B52" s="2" t="s">
        <v>173</v>
      </c>
      <c r="C52" s="2" t="s">
        <v>174</v>
      </c>
      <c r="D52" s="2" t="s">
        <v>175</v>
      </c>
      <c r="E52" s="2" t="s">
        <v>105</v>
      </c>
      <c r="F52" s="6">
        <v>10102</v>
      </c>
      <c r="G52" s="7"/>
      <c r="H52" s="7"/>
      <c r="I52" s="4">
        <v>87</v>
      </c>
      <c r="J52" s="4">
        <f t="shared" si="5"/>
        <v>76.400000000000006</v>
      </c>
    </row>
    <row r="53" spans="1:10" s="5" customFormat="1" ht="21.75" customHeight="1">
      <c r="A53" s="2" t="s">
        <v>106</v>
      </c>
      <c r="B53" s="2" t="s">
        <v>167</v>
      </c>
      <c r="C53" s="2" t="s">
        <v>344</v>
      </c>
      <c r="D53" s="2" t="s">
        <v>168</v>
      </c>
      <c r="E53" s="2" t="s">
        <v>102</v>
      </c>
      <c r="F53" s="6">
        <v>10108</v>
      </c>
      <c r="G53" s="7"/>
      <c r="H53" s="7"/>
      <c r="I53" s="4">
        <v>85.4</v>
      </c>
      <c r="J53" s="4">
        <f t="shared" si="5"/>
        <v>76.240000000000009</v>
      </c>
    </row>
    <row r="54" spans="1:10" s="5" customFormat="1" ht="21.75" customHeight="1">
      <c r="A54" s="2" t="s">
        <v>106</v>
      </c>
      <c r="B54" s="2" t="s">
        <v>160</v>
      </c>
      <c r="C54" s="2" t="s">
        <v>345</v>
      </c>
      <c r="D54" s="2" t="s">
        <v>161</v>
      </c>
      <c r="E54" s="2" t="s">
        <v>100</v>
      </c>
      <c r="F54" s="6">
        <v>10137</v>
      </c>
      <c r="G54" s="7"/>
      <c r="H54" s="7"/>
      <c r="I54" s="4">
        <v>83.4</v>
      </c>
      <c r="J54" s="4">
        <f t="shared" si="5"/>
        <v>75.84</v>
      </c>
    </row>
    <row r="55" spans="1:10" s="5" customFormat="1" ht="21.75" customHeight="1">
      <c r="A55" s="2" t="s">
        <v>106</v>
      </c>
      <c r="B55" s="2" t="s">
        <v>143</v>
      </c>
      <c r="C55" s="2" t="s">
        <v>144</v>
      </c>
      <c r="D55" s="2" t="s">
        <v>145</v>
      </c>
      <c r="E55" s="2" t="s">
        <v>64</v>
      </c>
      <c r="F55" s="6">
        <v>10124</v>
      </c>
      <c r="G55" s="7"/>
      <c r="H55" s="7"/>
      <c r="I55" s="4">
        <v>79.599999999999994</v>
      </c>
      <c r="J55" s="4">
        <f t="shared" si="5"/>
        <v>75.759999999999991</v>
      </c>
    </row>
    <row r="56" spans="1:10" s="5" customFormat="1" ht="21.75" customHeight="1">
      <c r="A56" s="2" t="s">
        <v>106</v>
      </c>
      <c r="B56" s="2" t="s">
        <v>138</v>
      </c>
      <c r="C56" s="2" t="s">
        <v>346</v>
      </c>
      <c r="D56" s="2" t="s">
        <v>139</v>
      </c>
      <c r="E56" s="2" t="s">
        <v>63</v>
      </c>
      <c r="F56" s="6">
        <v>10134</v>
      </c>
      <c r="G56" s="7"/>
      <c r="H56" s="7"/>
      <c r="I56" s="4">
        <v>79</v>
      </c>
      <c r="J56" s="4">
        <f t="shared" si="5"/>
        <v>75.599999999999994</v>
      </c>
    </row>
    <row r="57" spans="1:10" s="5" customFormat="1" ht="21.75" customHeight="1">
      <c r="A57" s="2" t="s">
        <v>106</v>
      </c>
      <c r="B57" s="2" t="s">
        <v>146</v>
      </c>
      <c r="C57" s="2" t="s">
        <v>347</v>
      </c>
      <c r="D57" s="2" t="s">
        <v>147</v>
      </c>
      <c r="E57" s="2" t="s">
        <v>79</v>
      </c>
      <c r="F57" s="6">
        <v>10138</v>
      </c>
      <c r="G57" s="7"/>
      <c r="H57" s="7"/>
      <c r="I57" s="4">
        <v>80.2</v>
      </c>
      <c r="J57" s="4">
        <f t="shared" si="5"/>
        <v>75.319999999999993</v>
      </c>
    </row>
    <row r="58" spans="1:10" s="5" customFormat="1" ht="21.75" customHeight="1">
      <c r="A58" s="2" t="s">
        <v>106</v>
      </c>
      <c r="B58" s="2" t="s">
        <v>162</v>
      </c>
      <c r="C58" s="2" t="s">
        <v>348</v>
      </c>
      <c r="D58" s="2" t="s">
        <v>163</v>
      </c>
      <c r="E58" s="2" t="s">
        <v>101</v>
      </c>
      <c r="F58" s="6">
        <v>10114</v>
      </c>
      <c r="G58" s="7"/>
      <c r="H58" s="7"/>
      <c r="I58" s="4">
        <v>82.8</v>
      </c>
      <c r="J58" s="4">
        <f t="shared" si="5"/>
        <v>75.28</v>
      </c>
    </row>
    <row r="59" spans="1:10" s="5" customFormat="1" ht="21.75" customHeight="1">
      <c r="A59" s="2" t="s">
        <v>176</v>
      </c>
      <c r="B59" s="2" t="s">
        <v>186</v>
      </c>
      <c r="C59" s="2" t="s">
        <v>187</v>
      </c>
      <c r="D59" s="2" t="s">
        <v>188</v>
      </c>
      <c r="E59" s="2" t="s">
        <v>3</v>
      </c>
      <c r="F59" s="6">
        <v>10305</v>
      </c>
      <c r="G59" s="7"/>
      <c r="H59" s="7"/>
      <c r="I59" s="4">
        <v>84.2</v>
      </c>
      <c r="J59" s="4">
        <f t="shared" si="5"/>
        <v>84.92</v>
      </c>
    </row>
    <row r="60" spans="1:10" s="5" customFormat="1" ht="21.75" customHeight="1">
      <c r="A60" s="2" t="s">
        <v>176</v>
      </c>
      <c r="B60" s="2" t="s">
        <v>181</v>
      </c>
      <c r="C60" s="2" t="s">
        <v>349</v>
      </c>
      <c r="D60" s="2" t="s">
        <v>182</v>
      </c>
      <c r="E60" s="2" t="s">
        <v>180</v>
      </c>
      <c r="F60" s="6">
        <v>10309</v>
      </c>
      <c r="G60" s="7"/>
      <c r="H60" s="7"/>
      <c r="I60" s="4">
        <v>83.6</v>
      </c>
      <c r="J60" s="4">
        <f t="shared" si="5"/>
        <v>84.759999999999991</v>
      </c>
    </row>
    <row r="61" spans="1:10" s="5" customFormat="1" ht="21.75" customHeight="1">
      <c r="A61" s="2" t="s">
        <v>176</v>
      </c>
      <c r="B61" s="2" t="s">
        <v>192</v>
      </c>
      <c r="C61" s="2" t="s">
        <v>193</v>
      </c>
      <c r="D61" s="2" t="s">
        <v>194</v>
      </c>
      <c r="E61" s="2" t="s">
        <v>195</v>
      </c>
      <c r="F61" s="6">
        <v>10301</v>
      </c>
      <c r="G61" s="7"/>
      <c r="H61" s="7"/>
      <c r="I61" s="4">
        <v>85.2</v>
      </c>
      <c r="J61" s="4">
        <f t="shared" si="5"/>
        <v>84.72</v>
      </c>
    </row>
    <row r="62" spans="1:10" s="5" customFormat="1" ht="21.75" customHeight="1">
      <c r="A62" s="2" t="s">
        <v>176</v>
      </c>
      <c r="B62" s="2" t="s">
        <v>177</v>
      </c>
      <c r="C62" s="2" t="s">
        <v>178</v>
      </c>
      <c r="D62" s="2" t="s">
        <v>179</v>
      </c>
      <c r="E62" s="2" t="s">
        <v>180</v>
      </c>
      <c r="F62" s="6">
        <v>10308</v>
      </c>
      <c r="G62" s="7"/>
      <c r="H62" s="7"/>
      <c r="I62" s="4">
        <v>83.4</v>
      </c>
      <c r="J62" s="4">
        <f t="shared" si="5"/>
        <v>84.64</v>
      </c>
    </row>
    <row r="63" spans="1:10" s="5" customFormat="1" ht="21.75" customHeight="1">
      <c r="A63" s="2" t="s">
        <v>176</v>
      </c>
      <c r="B63" s="2" t="s">
        <v>189</v>
      </c>
      <c r="C63" s="2" t="s">
        <v>350</v>
      </c>
      <c r="D63" s="2" t="s">
        <v>190</v>
      </c>
      <c r="E63" s="2" t="s">
        <v>191</v>
      </c>
      <c r="F63" s="6">
        <v>10306</v>
      </c>
      <c r="G63" s="7"/>
      <c r="H63" s="7"/>
      <c r="I63" s="4">
        <v>84.2</v>
      </c>
      <c r="J63" s="4">
        <f t="shared" si="5"/>
        <v>84.52000000000001</v>
      </c>
    </row>
    <row r="64" spans="1:10" s="5" customFormat="1" ht="21.75" customHeight="1">
      <c r="A64" s="2" t="s">
        <v>176</v>
      </c>
      <c r="B64" s="2" t="s">
        <v>183</v>
      </c>
      <c r="C64" s="2" t="s">
        <v>184</v>
      </c>
      <c r="D64" s="2" t="s">
        <v>185</v>
      </c>
      <c r="E64" s="2" t="s">
        <v>180</v>
      </c>
      <c r="F64" s="6">
        <v>10303</v>
      </c>
      <c r="G64" s="7"/>
      <c r="H64" s="7"/>
      <c r="I64" s="4">
        <v>82.2</v>
      </c>
      <c r="J64" s="4">
        <f t="shared" si="5"/>
        <v>83.92</v>
      </c>
    </row>
    <row r="65" spans="1:10" s="5" customFormat="1" ht="21.75" customHeight="1">
      <c r="A65" s="2" t="s">
        <v>196</v>
      </c>
      <c r="B65" s="2" t="s">
        <v>200</v>
      </c>
      <c r="C65" s="2" t="s">
        <v>201</v>
      </c>
      <c r="D65" s="2" t="s">
        <v>202</v>
      </c>
      <c r="E65" s="2" t="s">
        <v>169</v>
      </c>
      <c r="F65" s="6">
        <v>10402</v>
      </c>
      <c r="G65" s="7"/>
      <c r="H65" s="7"/>
      <c r="I65" s="4">
        <v>87.6</v>
      </c>
      <c r="J65" s="4">
        <f t="shared" ref="J65:J67" si="6">E65*0.4+I65*0.6</f>
        <v>77.36</v>
      </c>
    </row>
    <row r="66" spans="1:10" s="5" customFormat="1" ht="21.75" customHeight="1">
      <c r="A66" s="2" t="s">
        <v>196</v>
      </c>
      <c r="B66" s="2" t="s">
        <v>197</v>
      </c>
      <c r="C66" s="2" t="s">
        <v>198</v>
      </c>
      <c r="D66" s="2" t="s">
        <v>199</v>
      </c>
      <c r="E66" s="2" t="s">
        <v>64</v>
      </c>
      <c r="F66" s="6">
        <v>10401</v>
      </c>
      <c r="G66" s="7"/>
      <c r="H66" s="7"/>
      <c r="I66" s="4">
        <v>82.2</v>
      </c>
      <c r="J66" s="4">
        <f t="shared" si="6"/>
        <v>77.319999999999993</v>
      </c>
    </row>
    <row r="67" spans="1:10" s="5" customFormat="1" ht="21.75" customHeight="1">
      <c r="A67" s="2" t="s">
        <v>196</v>
      </c>
      <c r="B67" s="2" t="s">
        <v>203</v>
      </c>
      <c r="C67" s="2" t="s">
        <v>351</v>
      </c>
      <c r="D67" s="2" t="s">
        <v>204</v>
      </c>
      <c r="E67" s="2" t="s">
        <v>103</v>
      </c>
      <c r="F67" s="6">
        <v>10403</v>
      </c>
      <c r="G67" s="7"/>
      <c r="H67" s="7"/>
      <c r="I67" s="4">
        <v>86.8</v>
      </c>
      <c r="J67" s="4">
        <f t="shared" si="6"/>
        <v>76.680000000000007</v>
      </c>
    </row>
    <row r="68" spans="1:10" s="5" customFormat="1" ht="21.75" customHeight="1">
      <c r="A68" s="2" t="s">
        <v>205</v>
      </c>
      <c r="B68" s="2" t="s">
        <v>206</v>
      </c>
      <c r="C68" s="2" t="s">
        <v>352</v>
      </c>
      <c r="D68" s="2" t="s">
        <v>207</v>
      </c>
      <c r="E68" s="2" t="s">
        <v>96</v>
      </c>
      <c r="F68" s="6">
        <v>10701</v>
      </c>
      <c r="G68" s="7"/>
      <c r="H68" s="7"/>
      <c r="I68" s="4">
        <v>82.4</v>
      </c>
      <c r="J68" s="4">
        <f t="shared" ref="J68:J74" si="7">E68*0.4+I68*0.6</f>
        <v>75.44</v>
      </c>
    </row>
    <row r="69" spans="1:10" s="5" customFormat="1" ht="21.75" customHeight="1">
      <c r="A69" s="2" t="s">
        <v>208</v>
      </c>
      <c r="B69" s="2" t="s">
        <v>209</v>
      </c>
      <c r="C69" s="2" t="s">
        <v>353</v>
      </c>
      <c r="D69" s="2" t="s">
        <v>210</v>
      </c>
      <c r="E69" s="2" t="s">
        <v>211</v>
      </c>
      <c r="F69" s="6">
        <v>10501</v>
      </c>
      <c r="G69" s="7"/>
      <c r="H69" s="7"/>
      <c r="I69" s="4">
        <v>92.6</v>
      </c>
      <c r="J69" s="4">
        <f t="shared" si="7"/>
        <v>82.96</v>
      </c>
    </row>
    <row r="70" spans="1:10" s="5" customFormat="1" ht="21.75" customHeight="1">
      <c r="A70" s="2" t="s">
        <v>212</v>
      </c>
      <c r="B70" s="2" t="s">
        <v>216</v>
      </c>
      <c r="C70" s="2" t="s">
        <v>217</v>
      </c>
      <c r="D70" s="2" t="s">
        <v>218</v>
      </c>
      <c r="E70" s="2" t="s">
        <v>87</v>
      </c>
      <c r="F70" s="6">
        <v>10204</v>
      </c>
      <c r="G70" s="7"/>
      <c r="H70" s="7"/>
      <c r="I70" s="4">
        <v>88</v>
      </c>
      <c r="J70" s="4">
        <f>E70*0.4+I70*0.6</f>
        <v>79.599999999999994</v>
      </c>
    </row>
    <row r="71" spans="1:10" s="5" customFormat="1" ht="21.75" customHeight="1">
      <c r="A71" s="2" t="s">
        <v>212</v>
      </c>
      <c r="B71" s="2" t="s">
        <v>213</v>
      </c>
      <c r="C71" s="2" t="s">
        <v>214</v>
      </c>
      <c r="D71" s="2" t="s">
        <v>215</v>
      </c>
      <c r="E71" s="2" t="s">
        <v>63</v>
      </c>
      <c r="F71" s="6">
        <v>10203</v>
      </c>
      <c r="G71" s="7"/>
      <c r="H71" s="7"/>
      <c r="I71" s="4">
        <v>82.4</v>
      </c>
      <c r="J71" s="4">
        <f>E71*0.4+I71*0.6</f>
        <v>77.640000000000015</v>
      </c>
    </row>
    <row r="72" spans="1:10" s="5" customFormat="1" ht="21.75" customHeight="1">
      <c r="A72" s="2" t="s">
        <v>212</v>
      </c>
      <c r="B72" s="2" t="s">
        <v>219</v>
      </c>
      <c r="C72" s="2" t="s">
        <v>220</v>
      </c>
      <c r="D72" s="2" t="s">
        <v>221</v>
      </c>
      <c r="E72" s="2" t="s">
        <v>169</v>
      </c>
      <c r="F72" s="6">
        <v>10202</v>
      </c>
      <c r="G72" s="7"/>
      <c r="H72" s="7"/>
      <c r="I72" s="4">
        <v>85</v>
      </c>
      <c r="J72" s="4">
        <f>E72*0.4+I72*0.6</f>
        <v>75.8</v>
      </c>
    </row>
    <row r="73" spans="1:10" s="5" customFormat="1" ht="21.75" customHeight="1">
      <c r="A73" s="2" t="s">
        <v>212</v>
      </c>
      <c r="B73" s="2" t="s">
        <v>222</v>
      </c>
      <c r="C73" s="2" t="s">
        <v>223</v>
      </c>
      <c r="D73" s="2" t="s">
        <v>224</v>
      </c>
      <c r="E73" s="2" t="s">
        <v>105</v>
      </c>
      <c r="F73" s="6">
        <v>10201</v>
      </c>
      <c r="G73" s="7"/>
      <c r="H73" s="7"/>
      <c r="I73" s="4">
        <v>84.6</v>
      </c>
      <c r="J73" s="4">
        <f>E73*0.4+I73*0.6</f>
        <v>74.960000000000008</v>
      </c>
    </row>
    <row r="74" spans="1:10" s="5" customFormat="1" ht="21.75" customHeight="1">
      <c r="A74" s="2" t="s">
        <v>225</v>
      </c>
      <c r="B74" s="2" t="s">
        <v>226</v>
      </c>
      <c r="C74" s="2" t="s">
        <v>227</v>
      </c>
      <c r="D74" s="2" t="s">
        <v>228</v>
      </c>
      <c r="E74" s="2" t="s">
        <v>100</v>
      </c>
      <c r="F74" s="6">
        <v>40601</v>
      </c>
      <c r="G74" s="7"/>
      <c r="H74" s="7"/>
      <c r="I74" s="4">
        <v>84.4</v>
      </c>
      <c r="J74" s="4">
        <f t="shared" si="7"/>
        <v>76.44</v>
      </c>
    </row>
    <row r="75" spans="1:10" s="5" customFormat="1" ht="21.75" customHeight="1">
      <c r="A75" s="2" t="s">
        <v>229</v>
      </c>
      <c r="B75" s="2" t="s">
        <v>230</v>
      </c>
      <c r="C75" s="2" t="s">
        <v>354</v>
      </c>
      <c r="D75" s="2" t="s">
        <v>231</v>
      </c>
      <c r="E75" s="2" t="s">
        <v>232</v>
      </c>
      <c r="F75" s="6">
        <v>20701</v>
      </c>
      <c r="G75" s="7"/>
      <c r="H75" s="7"/>
      <c r="I75" s="4">
        <v>83.8</v>
      </c>
      <c r="J75" s="4">
        <f t="shared" ref="J75:J85" si="8">E75*0.4+I75*0.6</f>
        <v>82.88</v>
      </c>
    </row>
    <row r="76" spans="1:10" s="5" customFormat="1" ht="21.75" customHeight="1">
      <c r="A76" s="2" t="s">
        <v>229</v>
      </c>
      <c r="B76" s="2" t="s">
        <v>233</v>
      </c>
      <c r="C76" s="2" t="s">
        <v>355</v>
      </c>
      <c r="D76" s="2" t="s">
        <v>234</v>
      </c>
      <c r="E76" s="2" t="s">
        <v>88</v>
      </c>
      <c r="F76" s="6">
        <v>20702</v>
      </c>
      <c r="G76" s="7"/>
      <c r="H76" s="7"/>
      <c r="I76" s="4">
        <v>83.8</v>
      </c>
      <c r="J76" s="4">
        <f t="shared" si="8"/>
        <v>76.88</v>
      </c>
    </row>
    <row r="77" spans="1:10" s="5" customFormat="1" ht="21.75" customHeight="1">
      <c r="A77" s="2" t="s">
        <v>235</v>
      </c>
      <c r="B77" s="2" t="s">
        <v>239</v>
      </c>
      <c r="C77" s="2" t="s">
        <v>240</v>
      </c>
      <c r="D77" s="2" t="s">
        <v>241</v>
      </c>
      <c r="E77" s="2" t="s">
        <v>242</v>
      </c>
      <c r="F77" s="6">
        <v>20106</v>
      </c>
      <c r="G77" s="7"/>
      <c r="H77" s="7"/>
      <c r="I77" s="4">
        <v>84.8</v>
      </c>
      <c r="J77" s="4">
        <f t="shared" si="8"/>
        <v>81.679999999999993</v>
      </c>
    </row>
    <row r="78" spans="1:10" s="5" customFormat="1" ht="21.75" customHeight="1">
      <c r="A78" s="2" t="s">
        <v>235</v>
      </c>
      <c r="B78" s="2" t="s">
        <v>236</v>
      </c>
      <c r="C78" s="2" t="s">
        <v>237</v>
      </c>
      <c r="D78" s="2" t="s">
        <v>238</v>
      </c>
      <c r="E78" s="2" t="s">
        <v>11</v>
      </c>
      <c r="F78" s="6">
        <v>20104</v>
      </c>
      <c r="G78" s="7"/>
      <c r="H78" s="7"/>
      <c r="I78" s="4">
        <v>81.2</v>
      </c>
      <c r="J78" s="4">
        <f t="shared" si="8"/>
        <v>80.52</v>
      </c>
    </row>
    <row r="79" spans="1:10" s="5" customFormat="1" ht="21.75" customHeight="1">
      <c r="A79" s="2" t="s">
        <v>235</v>
      </c>
      <c r="B79" s="2" t="s">
        <v>243</v>
      </c>
      <c r="C79" s="2" t="s">
        <v>244</v>
      </c>
      <c r="D79" s="2" t="s">
        <v>245</v>
      </c>
      <c r="E79" s="2" t="s">
        <v>129</v>
      </c>
      <c r="F79" s="6">
        <v>20101</v>
      </c>
      <c r="G79" s="7"/>
      <c r="H79" s="7"/>
      <c r="I79" s="4">
        <v>85.4</v>
      </c>
      <c r="J79" s="4">
        <f t="shared" si="8"/>
        <v>80.040000000000006</v>
      </c>
    </row>
    <row r="80" spans="1:10" s="5" customFormat="1" ht="21.75" customHeight="1">
      <c r="A80" s="8" t="s">
        <v>246</v>
      </c>
      <c r="B80" s="8" t="s">
        <v>247</v>
      </c>
      <c r="C80" s="8" t="s">
        <v>248</v>
      </c>
      <c r="D80" s="8" t="s">
        <v>249</v>
      </c>
      <c r="E80" s="8" t="s">
        <v>250</v>
      </c>
      <c r="F80" s="6">
        <v>20305</v>
      </c>
      <c r="G80" s="7"/>
      <c r="H80" s="7"/>
      <c r="I80" s="4">
        <v>83.8</v>
      </c>
      <c r="J80" s="4">
        <f t="shared" si="8"/>
        <v>85.08</v>
      </c>
    </row>
    <row r="81" spans="1:10" s="5" customFormat="1" ht="21.75" customHeight="1">
      <c r="A81" s="8" t="s">
        <v>246</v>
      </c>
      <c r="B81" s="8" t="s">
        <v>254</v>
      </c>
      <c r="C81" s="8" t="s">
        <v>255</v>
      </c>
      <c r="D81" s="8" t="s">
        <v>256</v>
      </c>
      <c r="E81" s="8" t="s">
        <v>191</v>
      </c>
      <c r="F81" s="6">
        <v>20308</v>
      </c>
      <c r="G81" s="7"/>
      <c r="H81" s="7"/>
      <c r="I81" s="4">
        <v>84.6</v>
      </c>
      <c r="J81" s="4">
        <f t="shared" si="8"/>
        <v>84.759999999999991</v>
      </c>
    </row>
    <row r="82" spans="1:10" s="5" customFormat="1" ht="21.75" customHeight="1">
      <c r="A82" s="8" t="s">
        <v>246</v>
      </c>
      <c r="B82" s="8" t="s">
        <v>257</v>
      </c>
      <c r="C82" s="8" t="s">
        <v>356</v>
      </c>
      <c r="D82" s="8" t="s">
        <v>258</v>
      </c>
      <c r="E82" s="8" t="s">
        <v>259</v>
      </c>
      <c r="F82" s="6">
        <v>20303</v>
      </c>
      <c r="G82" s="7"/>
      <c r="H82" s="7"/>
      <c r="I82" s="4">
        <v>84.2</v>
      </c>
      <c r="J82" s="4">
        <f t="shared" si="8"/>
        <v>84.320000000000007</v>
      </c>
    </row>
    <row r="83" spans="1:10" s="5" customFormat="1" ht="21.75" customHeight="1">
      <c r="A83" s="8" t="s">
        <v>246</v>
      </c>
      <c r="B83" s="8" t="s">
        <v>251</v>
      </c>
      <c r="C83" s="8" t="s">
        <v>252</v>
      </c>
      <c r="D83" s="8" t="s">
        <v>253</v>
      </c>
      <c r="E83" s="8" t="s">
        <v>250</v>
      </c>
      <c r="F83" s="6">
        <v>20304</v>
      </c>
      <c r="G83" s="7"/>
      <c r="H83" s="7"/>
      <c r="I83" s="4">
        <v>82.2</v>
      </c>
      <c r="J83" s="4">
        <f t="shared" si="8"/>
        <v>84.12</v>
      </c>
    </row>
    <row r="84" spans="1:10" s="5" customFormat="1" ht="21.75" customHeight="1">
      <c r="A84" s="2" t="s">
        <v>260</v>
      </c>
      <c r="B84" s="2" t="s">
        <v>261</v>
      </c>
      <c r="C84" s="2" t="s">
        <v>262</v>
      </c>
      <c r="D84" s="2" t="s">
        <v>263</v>
      </c>
      <c r="E84" s="2" t="s">
        <v>47</v>
      </c>
      <c r="F84" s="6">
        <v>21002</v>
      </c>
      <c r="G84" s="7"/>
      <c r="H84" s="7"/>
      <c r="I84" s="4">
        <v>89.4</v>
      </c>
      <c r="J84" s="4">
        <f t="shared" si="8"/>
        <v>82.84</v>
      </c>
    </row>
    <row r="85" spans="1:10" s="5" customFormat="1" ht="21.75" customHeight="1">
      <c r="A85" s="2" t="s">
        <v>260</v>
      </c>
      <c r="B85" s="2" t="s">
        <v>264</v>
      </c>
      <c r="C85" s="2" t="s">
        <v>265</v>
      </c>
      <c r="D85" s="2" t="s">
        <v>266</v>
      </c>
      <c r="E85" s="2" t="s">
        <v>267</v>
      </c>
      <c r="F85" s="6">
        <v>21004</v>
      </c>
      <c r="G85" s="7"/>
      <c r="H85" s="7"/>
      <c r="I85" s="4">
        <v>88</v>
      </c>
      <c r="J85" s="4">
        <f t="shared" si="8"/>
        <v>81.7</v>
      </c>
    </row>
    <row r="86" spans="1:10" s="5" customFormat="1" ht="21.75" customHeight="1">
      <c r="A86" s="2" t="s">
        <v>268</v>
      </c>
      <c r="B86" s="2" t="s">
        <v>269</v>
      </c>
      <c r="C86" s="2" t="s">
        <v>357</v>
      </c>
      <c r="D86" s="2" t="s">
        <v>270</v>
      </c>
      <c r="E86" s="2" t="s">
        <v>50</v>
      </c>
      <c r="F86" s="6">
        <v>21301</v>
      </c>
      <c r="G86" s="7"/>
      <c r="H86" s="7"/>
      <c r="I86" s="4">
        <v>83.6</v>
      </c>
      <c r="J86" s="4">
        <f t="shared" ref="J86:J95" si="9">E86*0.4+I86*0.6</f>
        <v>78.759999999999991</v>
      </c>
    </row>
    <row r="87" spans="1:10" s="5" customFormat="1" ht="21.75" customHeight="1">
      <c r="A87" s="2" t="s">
        <v>271</v>
      </c>
      <c r="B87" s="2" t="s">
        <v>272</v>
      </c>
      <c r="C87" s="2" t="s">
        <v>358</v>
      </c>
      <c r="D87" s="2" t="s">
        <v>273</v>
      </c>
      <c r="E87" s="2" t="s">
        <v>180</v>
      </c>
      <c r="F87" s="6">
        <v>20403</v>
      </c>
      <c r="G87" s="7"/>
      <c r="H87" s="7"/>
      <c r="I87" s="4">
        <v>83.2</v>
      </c>
      <c r="J87" s="4">
        <f t="shared" ref="J87:J93" si="10">E87*0.4+I87*0.6</f>
        <v>84.52000000000001</v>
      </c>
    </row>
    <row r="88" spans="1:10" s="5" customFormat="1" ht="21.75" customHeight="1">
      <c r="A88" s="2" t="s">
        <v>271</v>
      </c>
      <c r="B88" s="2" t="s">
        <v>274</v>
      </c>
      <c r="C88" s="2" t="s">
        <v>275</v>
      </c>
      <c r="D88" s="2" t="s">
        <v>276</v>
      </c>
      <c r="E88" s="2" t="s">
        <v>277</v>
      </c>
      <c r="F88" s="6">
        <v>20402</v>
      </c>
      <c r="G88" s="7"/>
      <c r="H88" s="7"/>
      <c r="I88" s="4">
        <v>84.8</v>
      </c>
      <c r="J88" s="4">
        <f t="shared" si="10"/>
        <v>81.28</v>
      </c>
    </row>
    <row r="89" spans="1:10" s="5" customFormat="1" ht="21.75" customHeight="1">
      <c r="A89" s="2" t="s">
        <v>271</v>
      </c>
      <c r="B89" s="2" t="s">
        <v>278</v>
      </c>
      <c r="C89" s="2" t="s">
        <v>359</v>
      </c>
      <c r="D89" s="2" t="s">
        <v>279</v>
      </c>
      <c r="E89" s="2" t="s">
        <v>25</v>
      </c>
      <c r="F89" s="6">
        <v>20404</v>
      </c>
      <c r="G89" s="7"/>
      <c r="H89" s="7"/>
      <c r="I89" s="4">
        <v>85</v>
      </c>
      <c r="J89" s="4">
        <f t="shared" si="10"/>
        <v>81</v>
      </c>
    </row>
    <row r="90" spans="1:10" s="5" customFormat="1" ht="21.75" customHeight="1">
      <c r="A90" s="2" t="s">
        <v>280</v>
      </c>
      <c r="B90" s="2" t="s">
        <v>284</v>
      </c>
      <c r="C90" s="2" t="s">
        <v>285</v>
      </c>
      <c r="D90" s="2" t="s">
        <v>286</v>
      </c>
      <c r="E90" s="2" t="s">
        <v>169</v>
      </c>
      <c r="F90" s="6">
        <v>21101</v>
      </c>
      <c r="G90" s="7"/>
      <c r="H90" s="7"/>
      <c r="I90" s="4">
        <v>89.2</v>
      </c>
      <c r="J90" s="4">
        <f t="shared" si="10"/>
        <v>78.320000000000007</v>
      </c>
    </row>
    <row r="91" spans="1:10" s="5" customFormat="1" ht="21.75" customHeight="1">
      <c r="A91" s="2" t="s">
        <v>280</v>
      </c>
      <c r="B91" s="2" t="s">
        <v>281</v>
      </c>
      <c r="C91" s="2" t="s">
        <v>282</v>
      </c>
      <c r="D91" s="2" t="s">
        <v>283</v>
      </c>
      <c r="E91" s="2" t="s">
        <v>166</v>
      </c>
      <c r="F91" s="6">
        <v>21102</v>
      </c>
      <c r="G91" s="7"/>
      <c r="H91" s="7"/>
      <c r="I91" s="4">
        <v>87.8</v>
      </c>
      <c r="J91" s="4">
        <f t="shared" si="10"/>
        <v>77.88</v>
      </c>
    </row>
    <row r="92" spans="1:10" s="5" customFormat="1" ht="21.75" customHeight="1">
      <c r="A92" s="2" t="s">
        <v>287</v>
      </c>
      <c r="B92" s="2" t="s">
        <v>288</v>
      </c>
      <c r="C92" s="2" t="s">
        <v>360</v>
      </c>
      <c r="D92" s="2" t="s">
        <v>289</v>
      </c>
      <c r="E92" s="2" t="s">
        <v>84</v>
      </c>
      <c r="F92" s="6">
        <v>20201</v>
      </c>
      <c r="G92" s="7"/>
      <c r="H92" s="7"/>
      <c r="I92" s="4">
        <v>83.8</v>
      </c>
      <c r="J92" s="4">
        <f t="shared" si="10"/>
        <v>77.28</v>
      </c>
    </row>
    <row r="93" spans="1:10" s="5" customFormat="1" ht="21.75" customHeight="1">
      <c r="A93" s="2" t="s">
        <v>287</v>
      </c>
      <c r="B93" s="2" t="s">
        <v>290</v>
      </c>
      <c r="C93" s="2" t="s">
        <v>361</v>
      </c>
      <c r="D93" s="2" t="s">
        <v>291</v>
      </c>
      <c r="E93" s="2" t="s">
        <v>102</v>
      </c>
      <c r="F93" s="6">
        <v>20202</v>
      </c>
      <c r="G93" s="7"/>
      <c r="H93" s="7"/>
      <c r="I93" s="4">
        <v>84</v>
      </c>
      <c r="J93" s="4">
        <f t="shared" si="10"/>
        <v>75.400000000000006</v>
      </c>
    </row>
    <row r="94" spans="1:10" s="5" customFormat="1" ht="21.75" customHeight="1">
      <c r="A94" s="2" t="s">
        <v>292</v>
      </c>
      <c r="B94" s="2" t="s">
        <v>293</v>
      </c>
      <c r="C94" s="2" t="s">
        <v>294</v>
      </c>
      <c r="D94" s="2" t="s">
        <v>295</v>
      </c>
      <c r="E94" s="2" t="s">
        <v>211</v>
      </c>
      <c r="F94" s="6">
        <v>20601</v>
      </c>
      <c r="G94" s="7"/>
      <c r="H94" s="7"/>
      <c r="I94" s="4">
        <v>83.8</v>
      </c>
      <c r="J94" s="4">
        <f t="shared" si="9"/>
        <v>77.679999999999993</v>
      </c>
    </row>
    <row r="95" spans="1:10" s="5" customFormat="1" ht="21.75" customHeight="1">
      <c r="A95" s="2" t="s">
        <v>296</v>
      </c>
      <c r="B95" s="2" t="s">
        <v>297</v>
      </c>
      <c r="C95" s="2" t="s">
        <v>362</v>
      </c>
      <c r="D95" s="2" t="s">
        <v>298</v>
      </c>
      <c r="E95" s="2" t="s">
        <v>87</v>
      </c>
      <c r="F95" s="6">
        <v>21201</v>
      </c>
      <c r="G95" s="7"/>
      <c r="H95" s="7"/>
      <c r="I95" s="4">
        <v>85.8</v>
      </c>
      <c r="J95" s="4">
        <f t="shared" si="9"/>
        <v>78.28</v>
      </c>
    </row>
    <row r="96" spans="1:10" s="5" customFormat="1" ht="21.75" customHeight="1">
      <c r="A96" s="2" t="s">
        <v>299</v>
      </c>
      <c r="B96" s="2" t="s">
        <v>300</v>
      </c>
      <c r="C96" s="2" t="s">
        <v>301</v>
      </c>
      <c r="D96" s="2" t="s">
        <v>302</v>
      </c>
      <c r="E96" s="2" t="s">
        <v>191</v>
      </c>
      <c r="F96" s="6">
        <v>20501</v>
      </c>
      <c r="G96" s="7"/>
      <c r="H96" s="7"/>
      <c r="I96" s="4">
        <v>82.2</v>
      </c>
      <c r="J96" s="4">
        <f>E96*0.4+I96*0.6</f>
        <v>83.32</v>
      </c>
    </row>
    <row r="97" spans="1:10" s="5" customFormat="1" ht="21.75" customHeight="1">
      <c r="A97" s="2" t="s">
        <v>299</v>
      </c>
      <c r="B97" s="2" t="s">
        <v>303</v>
      </c>
      <c r="C97" s="2" t="s">
        <v>304</v>
      </c>
      <c r="D97" s="2" t="s">
        <v>305</v>
      </c>
      <c r="E97" s="2" t="s">
        <v>87</v>
      </c>
      <c r="F97" s="6">
        <v>20502</v>
      </c>
      <c r="G97" s="7"/>
      <c r="H97" s="7"/>
      <c r="I97" s="4">
        <v>84.4</v>
      </c>
      <c r="J97" s="4">
        <f>E97*0.4+I97*0.6</f>
        <v>77.44</v>
      </c>
    </row>
  </sheetData>
  <sortState ref="A145:J146">
    <sortCondition descending="1" ref="J145:J146"/>
  </sortState>
  <mergeCells count="1">
    <mergeCell ref="A1:J1"/>
  </mergeCells>
  <phoneticPr fontId="1" type="noConversion"/>
  <pageMargins left="0.86614173228346458" right="0.31496062992125984" top="0.39370078740157483" bottom="0.55118110236220474" header="0.31496062992125984" footer="0.27559055118110237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2018-11-14T05:45:02Z</cp:lastPrinted>
  <dcterms:created xsi:type="dcterms:W3CDTF">2018-10-23T02:05:02Z</dcterms:created>
  <dcterms:modified xsi:type="dcterms:W3CDTF">2018-11-14T05:46:07Z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