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880" activeTab="0"/>
  </bookViews>
  <sheets>
    <sheet name="拟面试名单" sheetId="1" r:id="rId1"/>
  </sheets>
  <definedNames>
    <definedName name="_xlnm._FilterDatabase" localSheetId="0" hidden="1">'拟面试名单'!$A$2:$I$210</definedName>
  </definedNames>
  <calcPr fullCalcOnLoad="1"/>
</workbook>
</file>

<file path=xl/sharedStrings.xml><?xml version="1.0" encoding="utf-8"?>
<sst xmlns="http://schemas.openxmlformats.org/spreadsheetml/2006/main" count="1046" uniqueCount="517">
  <si>
    <t>阜蒙县2018年招录特岗教师拟参加面试人员名单</t>
  </si>
  <si>
    <t>报名号</t>
  </si>
  <si>
    <t>准考证号</t>
  </si>
  <si>
    <t>姓名</t>
  </si>
  <si>
    <t>报考学段</t>
  </si>
  <si>
    <t>报考学科</t>
  </si>
  <si>
    <t>教育学、教育心理学</t>
  </si>
  <si>
    <t>蒙古语文</t>
  </si>
  <si>
    <t>总分</t>
  </si>
  <si>
    <t>折合分</t>
  </si>
  <si>
    <t>18210100119</t>
  </si>
  <si>
    <t>马雁</t>
  </si>
  <si>
    <t>小学</t>
  </si>
  <si>
    <t>语文</t>
  </si>
  <si>
    <t>170.0</t>
  </si>
  <si>
    <t>18210101117</t>
  </si>
  <si>
    <t>何立杰</t>
  </si>
  <si>
    <t>166.0</t>
  </si>
  <si>
    <t>18210101925</t>
  </si>
  <si>
    <t>李淼</t>
  </si>
  <si>
    <t>18210101924</t>
  </si>
  <si>
    <t>许瑶</t>
  </si>
  <si>
    <t>165.0</t>
  </si>
  <si>
    <t>18210102807</t>
  </si>
  <si>
    <t>宝塔林托亚</t>
  </si>
  <si>
    <t>18210104010</t>
  </si>
  <si>
    <t>王佳囡</t>
  </si>
  <si>
    <t>18210100518</t>
  </si>
  <si>
    <t>穆菲</t>
  </si>
  <si>
    <t>164.0</t>
  </si>
  <si>
    <t>18210101609</t>
  </si>
  <si>
    <t>徐艳笛</t>
  </si>
  <si>
    <t>18210102115</t>
  </si>
  <si>
    <t>单莹莹</t>
  </si>
  <si>
    <t>163.0</t>
  </si>
  <si>
    <t>18210100520</t>
  </si>
  <si>
    <t>吴敏</t>
  </si>
  <si>
    <t>162.0</t>
  </si>
  <si>
    <t>18210101424</t>
  </si>
  <si>
    <t>孟美岑</t>
  </si>
  <si>
    <t>18210101103</t>
  </si>
  <si>
    <t>齐飞</t>
  </si>
  <si>
    <t>160.0</t>
  </si>
  <si>
    <t>18210102516</t>
  </si>
  <si>
    <t>苏雪莹</t>
  </si>
  <si>
    <t>159.0</t>
  </si>
  <si>
    <t>18210102227</t>
  </si>
  <si>
    <t>齐寒梅</t>
  </si>
  <si>
    <t>158.0</t>
  </si>
  <si>
    <t>18210102106</t>
  </si>
  <si>
    <t>齐明妍</t>
  </si>
  <si>
    <t>157.0</t>
  </si>
  <si>
    <t>18210101327</t>
  </si>
  <si>
    <t>高新</t>
  </si>
  <si>
    <t>156.0</t>
  </si>
  <si>
    <t>18210100223</t>
  </si>
  <si>
    <t>王诗惠</t>
  </si>
  <si>
    <t>154.0</t>
  </si>
  <si>
    <t>18210102423</t>
  </si>
  <si>
    <t>范蕊</t>
  </si>
  <si>
    <t>18210200803</t>
  </si>
  <si>
    <t>吴琼</t>
  </si>
  <si>
    <t>数学</t>
  </si>
  <si>
    <t>167.0</t>
  </si>
  <si>
    <t>18210200115</t>
  </si>
  <si>
    <t>于明杰</t>
  </si>
  <si>
    <t>18210202608</t>
  </si>
  <si>
    <t>刘红静</t>
  </si>
  <si>
    <t>18210200204</t>
  </si>
  <si>
    <t>郑楠</t>
  </si>
  <si>
    <t>18210200423</t>
  </si>
  <si>
    <t>李安然</t>
  </si>
  <si>
    <t>18210200102</t>
  </si>
  <si>
    <t>何莹</t>
  </si>
  <si>
    <t>18210200624</t>
  </si>
  <si>
    <t>刘瑶曳</t>
  </si>
  <si>
    <t>18210201315</t>
  </si>
  <si>
    <t>吕新颖</t>
  </si>
  <si>
    <t>18210201521</t>
  </si>
  <si>
    <t>孟令岩</t>
  </si>
  <si>
    <t>18210201620</t>
  </si>
  <si>
    <t>程玉娥</t>
  </si>
  <si>
    <t>18210201629</t>
  </si>
  <si>
    <t>高岩</t>
  </si>
  <si>
    <t>18210202403</t>
  </si>
  <si>
    <t>赵雪</t>
  </si>
  <si>
    <t>153.0</t>
  </si>
  <si>
    <t>18210200408</t>
  </si>
  <si>
    <t>袁丽楠</t>
  </si>
  <si>
    <t>152.0</t>
  </si>
  <si>
    <t>18210200704</t>
  </si>
  <si>
    <t>张琦</t>
  </si>
  <si>
    <t>151.0</t>
  </si>
  <si>
    <t>18210201303</t>
  </si>
  <si>
    <t>陈路</t>
  </si>
  <si>
    <t>18210202128</t>
  </si>
  <si>
    <t>赵丽</t>
  </si>
  <si>
    <t>18210202815</t>
  </si>
  <si>
    <t>马飞飞</t>
  </si>
  <si>
    <t>18210200114</t>
  </si>
  <si>
    <t>钱佳欣</t>
  </si>
  <si>
    <t>150.0</t>
  </si>
  <si>
    <t>18210200620</t>
  </si>
  <si>
    <t>白佳宁</t>
  </si>
  <si>
    <t>18210202710</t>
  </si>
  <si>
    <t>沈美</t>
  </si>
  <si>
    <t>18210303304</t>
  </si>
  <si>
    <t>徐小晨</t>
  </si>
  <si>
    <t>英语</t>
  </si>
  <si>
    <t>18210300625</t>
  </si>
  <si>
    <t>张可依</t>
  </si>
  <si>
    <t>18210300730</t>
  </si>
  <si>
    <t>李里</t>
  </si>
  <si>
    <t>161.0</t>
  </si>
  <si>
    <t>18210304004</t>
  </si>
  <si>
    <t>王东旭</t>
  </si>
  <si>
    <t>18210300519</t>
  </si>
  <si>
    <t>王涵</t>
  </si>
  <si>
    <t>18210301402</t>
  </si>
  <si>
    <t>董帅</t>
  </si>
  <si>
    <t>18210302626</t>
  </si>
  <si>
    <t>贾文琼</t>
  </si>
  <si>
    <t>18210301628</t>
  </si>
  <si>
    <t>沈嘉馨</t>
  </si>
  <si>
    <t>155.0</t>
  </si>
  <si>
    <t>18210301130</t>
  </si>
  <si>
    <t>宋金洋</t>
  </si>
  <si>
    <t>18210301005</t>
  </si>
  <si>
    <t>黄影</t>
  </si>
  <si>
    <t>18210300126</t>
  </si>
  <si>
    <t>李鑫璐</t>
  </si>
  <si>
    <t>18210300318</t>
  </si>
  <si>
    <t>马婷婷</t>
  </si>
  <si>
    <t>18210403911</t>
  </si>
  <si>
    <t>杨洋</t>
  </si>
  <si>
    <t>音乐</t>
  </si>
  <si>
    <t>18210401326</t>
  </si>
  <si>
    <t>陈日一</t>
  </si>
  <si>
    <t>18210400217</t>
  </si>
  <si>
    <t>马扬</t>
  </si>
  <si>
    <t>18210403909</t>
  </si>
  <si>
    <t>吴谨帆</t>
  </si>
  <si>
    <t>145.0</t>
  </si>
  <si>
    <t>18210402530</t>
  </si>
  <si>
    <t>韩旭</t>
  </si>
  <si>
    <t>141.0</t>
  </si>
  <si>
    <t>18210403915</t>
  </si>
  <si>
    <t>董思琦</t>
  </si>
  <si>
    <t>135.0</t>
  </si>
  <si>
    <t>18210401722</t>
  </si>
  <si>
    <t>孙涵</t>
  </si>
  <si>
    <t>132.0</t>
  </si>
  <si>
    <t>18210402823</t>
  </si>
  <si>
    <t>张烨</t>
  </si>
  <si>
    <t>129.0</t>
  </si>
  <si>
    <t>18210403512</t>
  </si>
  <si>
    <t>张甜怡</t>
  </si>
  <si>
    <t>126.0</t>
  </si>
  <si>
    <t>18210403714</t>
  </si>
  <si>
    <t>王思迪</t>
  </si>
  <si>
    <t>122.0</t>
  </si>
  <si>
    <t>18210403827</t>
  </si>
  <si>
    <t>周津伊</t>
  </si>
  <si>
    <t>18210402008</t>
  </si>
  <si>
    <t>吴泽春</t>
  </si>
  <si>
    <t>121.0</t>
  </si>
  <si>
    <t>18210402717</t>
  </si>
  <si>
    <t>吴迪</t>
  </si>
  <si>
    <t>118.0</t>
  </si>
  <si>
    <t>18210401704</t>
  </si>
  <si>
    <t>王晓希</t>
  </si>
  <si>
    <t>116.0</t>
  </si>
  <si>
    <t>18210502319</t>
  </si>
  <si>
    <t>陈亮</t>
  </si>
  <si>
    <t>体育</t>
  </si>
  <si>
    <t>18210500420</t>
  </si>
  <si>
    <t>谭振宇</t>
  </si>
  <si>
    <t>147.0</t>
  </si>
  <si>
    <t>18210500703</t>
  </si>
  <si>
    <t>范智博</t>
  </si>
  <si>
    <t>146.0</t>
  </si>
  <si>
    <t>18210503917</t>
  </si>
  <si>
    <t>崔大鹏</t>
  </si>
  <si>
    <t>143.0</t>
  </si>
  <si>
    <t>18210501621</t>
  </si>
  <si>
    <t>赵湃</t>
  </si>
  <si>
    <t>18210501309</t>
  </si>
  <si>
    <t>白阳</t>
  </si>
  <si>
    <t>137.0</t>
  </si>
  <si>
    <t>18210500807</t>
  </si>
  <si>
    <t>孙明月</t>
  </si>
  <si>
    <t>18210500616</t>
  </si>
  <si>
    <t>徐圣淳</t>
  </si>
  <si>
    <t>18210502529</t>
  </si>
  <si>
    <t>汪昊泽</t>
  </si>
  <si>
    <t>131.0</t>
  </si>
  <si>
    <t>18210501115</t>
  </si>
  <si>
    <t>贾府琛</t>
  </si>
  <si>
    <t>18210603912</t>
  </si>
  <si>
    <t>田思雪</t>
  </si>
  <si>
    <t>美术</t>
  </si>
  <si>
    <t>168.0</t>
  </si>
  <si>
    <t>18210602327</t>
  </si>
  <si>
    <t>张阳子</t>
  </si>
  <si>
    <t>18210603910</t>
  </si>
  <si>
    <t>兰松</t>
  </si>
  <si>
    <t>18210602316</t>
  </si>
  <si>
    <t>田蕴琦</t>
  </si>
  <si>
    <t>18210600509</t>
  </si>
  <si>
    <t>钟梓玮</t>
  </si>
  <si>
    <t>144.0</t>
  </si>
  <si>
    <t>18210602401</t>
  </si>
  <si>
    <t>陈月</t>
  </si>
  <si>
    <t>142.0</t>
  </si>
  <si>
    <t>18210600405</t>
  </si>
  <si>
    <t>李月</t>
  </si>
  <si>
    <t>138.0</t>
  </si>
  <si>
    <t>18210602916</t>
  </si>
  <si>
    <t>李奕蒽</t>
  </si>
  <si>
    <t>18210602117</t>
  </si>
  <si>
    <t>郭龙飞</t>
  </si>
  <si>
    <t>136.0</t>
  </si>
  <si>
    <t>18210600108</t>
  </si>
  <si>
    <t>杨佳男</t>
  </si>
  <si>
    <t>133.0</t>
  </si>
  <si>
    <t>18210603609</t>
  </si>
  <si>
    <t>李征</t>
  </si>
  <si>
    <t>18210602726</t>
  </si>
  <si>
    <t>林雨晴</t>
  </si>
  <si>
    <t>18210701527</t>
  </si>
  <si>
    <t>刘宏秀</t>
  </si>
  <si>
    <t>计算机</t>
  </si>
  <si>
    <t>18210703926</t>
  </si>
  <si>
    <t>马靓</t>
  </si>
  <si>
    <t>18210702105</t>
  </si>
  <si>
    <t>陆佳鑫</t>
  </si>
  <si>
    <t>18210703720</t>
  </si>
  <si>
    <t>包丽丽</t>
  </si>
  <si>
    <t>18210700410</t>
  </si>
  <si>
    <t>韩艳雪</t>
  </si>
  <si>
    <t>18210702822</t>
  </si>
  <si>
    <t>何菲菲</t>
  </si>
  <si>
    <t>18210801519</t>
  </si>
  <si>
    <t>艾丽坤</t>
  </si>
  <si>
    <t>蒙汉双语班主任</t>
  </si>
  <si>
    <t>148.0</t>
  </si>
  <si>
    <t>18210801202</t>
  </si>
  <si>
    <t>王艳</t>
  </si>
  <si>
    <t>18210800215</t>
  </si>
  <si>
    <t>萨其日嘎</t>
  </si>
  <si>
    <t>18210802210</t>
  </si>
  <si>
    <t>萨初荣贵</t>
  </si>
  <si>
    <t>18210802424</t>
  </si>
  <si>
    <t>天莲</t>
  </si>
  <si>
    <t>18210803408</t>
  </si>
  <si>
    <t>萨其如拉</t>
  </si>
  <si>
    <t>18210802223</t>
  </si>
  <si>
    <t>乌日古木拉</t>
  </si>
  <si>
    <t>18210802513</t>
  </si>
  <si>
    <t>马俊杰</t>
  </si>
  <si>
    <t>18210800225</t>
  </si>
  <si>
    <t>丽丽</t>
  </si>
  <si>
    <t>18210803523</t>
  </si>
  <si>
    <t>李秀娟</t>
  </si>
  <si>
    <t>18210801222</t>
  </si>
  <si>
    <t>韩朝鲁门</t>
  </si>
  <si>
    <t>128.0</t>
  </si>
  <si>
    <t>18210801422</t>
  </si>
  <si>
    <t>李丽丽</t>
  </si>
  <si>
    <t>130.0</t>
  </si>
  <si>
    <t>18210803411</t>
  </si>
  <si>
    <t>苏日娜</t>
  </si>
  <si>
    <t>18210800411</t>
  </si>
  <si>
    <t>春英</t>
  </si>
  <si>
    <t>123.0</t>
  </si>
  <si>
    <t>18210801026</t>
  </si>
  <si>
    <t>乌云山丹</t>
  </si>
  <si>
    <t>18210800426</t>
  </si>
  <si>
    <t>白萨如拉</t>
  </si>
  <si>
    <t>18210802111</t>
  </si>
  <si>
    <t>安秋玲</t>
  </si>
  <si>
    <t>18210801221</t>
  </si>
  <si>
    <t>席呼吉雅</t>
  </si>
  <si>
    <t>18210802925</t>
  </si>
  <si>
    <t>塔娜</t>
  </si>
  <si>
    <t>18210803715</t>
  </si>
  <si>
    <t>包心心</t>
  </si>
  <si>
    <t>127.0</t>
  </si>
  <si>
    <t>18210800425</t>
  </si>
  <si>
    <t>王文荣</t>
  </si>
  <si>
    <t>18210801012</t>
  </si>
  <si>
    <t>韩小凤</t>
  </si>
  <si>
    <t>18210802214</t>
  </si>
  <si>
    <t>佟海格</t>
  </si>
  <si>
    <t>124.0</t>
  </si>
  <si>
    <t>18210802922</t>
  </si>
  <si>
    <t>连小</t>
  </si>
  <si>
    <t>120.0</t>
  </si>
  <si>
    <t>18210803923</t>
  </si>
  <si>
    <t>乌云额尔敦</t>
  </si>
  <si>
    <t>18210800516</t>
  </si>
  <si>
    <t>金龙</t>
  </si>
  <si>
    <t>18210802213</t>
  </si>
  <si>
    <t>赵丽秋</t>
  </si>
  <si>
    <t>18210803125</t>
  </si>
  <si>
    <t>刘晓庆</t>
  </si>
  <si>
    <t>115.0</t>
  </si>
  <si>
    <t>18210802404</t>
  </si>
  <si>
    <t>娜日纳</t>
  </si>
  <si>
    <t>18210800224</t>
  </si>
  <si>
    <t>何晓敏</t>
  </si>
  <si>
    <t>125.0</t>
  </si>
  <si>
    <t>18210800910</t>
  </si>
  <si>
    <t>丽荣</t>
  </si>
  <si>
    <t>18210803004</t>
  </si>
  <si>
    <t>包瑞霞</t>
  </si>
  <si>
    <t>18210803813</t>
  </si>
  <si>
    <t>敖特根</t>
  </si>
  <si>
    <t>18210800219</t>
  </si>
  <si>
    <t>张爱红</t>
  </si>
  <si>
    <t>18210800414</t>
  </si>
  <si>
    <t>其勒格尔</t>
  </si>
  <si>
    <t>117.0</t>
  </si>
  <si>
    <t>18210802216</t>
  </si>
  <si>
    <t>格日乐吐雅</t>
  </si>
  <si>
    <t>112.0</t>
  </si>
  <si>
    <t>18210801017</t>
  </si>
  <si>
    <t>乌吉斯古楞</t>
  </si>
  <si>
    <t>18210801214</t>
  </si>
  <si>
    <t>乌尼尔苏都</t>
  </si>
  <si>
    <t>18210803206</t>
  </si>
  <si>
    <t>蒋呼格吉乐吐</t>
  </si>
  <si>
    <t>101.0</t>
  </si>
  <si>
    <t>18210803429</t>
  </si>
  <si>
    <t>勿日乐</t>
  </si>
  <si>
    <t>18210800505</t>
  </si>
  <si>
    <t>刘闫庭</t>
  </si>
  <si>
    <t>18210803614</t>
  </si>
  <si>
    <t>其乐格</t>
  </si>
  <si>
    <t>18210802322</t>
  </si>
  <si>
    <t>陈春玲</t>
  </si>
  <si>
    <t>18210802406</t>
  </si>
  <si>
    <t>勿云塔娜</t>
  </si>
  <si>
    <t>119.0</t>
  </si>
  <si>
    <t>18210800504</t>
  </si>
  <si>
    <t>赵霞</t>
  </si>
  <si>
    <t>111.0</t>
  </si>
  <si>
    <t>18210802421</t>
  </si>
  <si>
    <t>苏日古嘎</t>
  </si>
  <si>
    <t>108.0</t>
  </si>
  <si>
    <t>18210803212</t>
  </si>
  <si>
    <t>吴私</t>
  </si>
  <si>
    <t>18210803410</t>
  </si>
  <si>
    <t>乌仁图雅</t>
  </si>
  <si>
    <t>107.0</t>
  </si>
  <si>
    <t>18210803607</t>
  </si>
  <si>
    <t>萨其拉</t>
  </si>
  <si>
    <t>114.0</t>
  </si>
  <si>
    <t>18210803805</t>
  </si>
  <si>
    <t>韩星</t>
  </si>
  <si>
    <t>18210803817</t>
  </si>
  <si>
    <t>何乌尼尔</t>
  </si>
  <si>
    <t>110.0</t>
  </si>
  <si>
    <t>18210900303</t>
  </si>
  <si>
    <t>永亮</t>
  </si>
  <si>
    <t>蒙汉双语音乐</t>
  </si>
  <si>
    <t>66.0</t>
  </si>
  <si>
    <t>18210902930</t>
  </si>
  <si>
    <t>苏敏</t>
  </si>
  <si>
    <t>51.0</t>
  </si>
  <si>
    <t>18210900305</t>
  </si>
  <si>
    <t>包何东</t>
  </si>
  <si>
    <t>55.0</t>
  </si>
  <si>
    <t>18210900911</t>
  </si>
  <si>
    <t>包幸运</t>
  </si>
  <si>
    <t>18210903801</t>
  </si>
  <si>
    <t>特日格乐</t>
  </si>
  <si>
    <t>56.0</t>
  </si>
  <si>
    <t>18210900227</t>
  </si>
  <si>
    <t>兰兰</t>
  </si>
  <si>
    <t>52.0</t>
  </si>
  <si>
    <t>18212503811</t>
  </si>
  <si>
    <t>明山</t>
  </si>
  <si>
    <t>蒙汉双语体育</t>
  </si>
  <si>
    <t>70.0</t>
  </si>
  <si>
    <t>18212503928</t>
  </si>
  <si>
    <t>18212503929</t>
  </si>
  <si>
    <t>春河</t>
  </si>
  <si>
    <t>59.0</t>
  </si>
  <si>
    <t>18210503723</t>
  </si>
  <si>
    <t>阿古都玛</t>
  </si>
  <si>
    <t>41.0</t>
  </si>
  <si>
    <t>18212503930</t>
  </si>
  <si>
    <t>马永生</t>
  </si>
  <si>
    <t>18211003324</t>
  </si>
  <si>
    <t>高健</t>
  </si>
  <si>
    <t>18211003213</t>
  </si>
  <si>
    <t>包园园</t>
  </si>
  <si>
    <t>18211000210</t>
  </si>
  <si>
    <t>马海霞</t>
  </si>
  <si>
    <t>87.0</t>
  </si>
  <si>
    <t>18211002029</t>
  </si>
  <si>
    <t>马群</t>
  </si>
  <si>
    <t>83.0</t>
  </si>
  <si>
    <t>18211003625</t>
  </si>
  <si>
    <t>王冬梅</t>
  </si>
  <si>
    <t>48.0</t>
  </si>
  <si>
    <t>18211103117</t>
  </si>
  <si>
    <t>包华</t>
  </si>
  <si>
    <t>科学</t>
  </si>
  <si>
    <t>18211100912</t>
  </si>
  <si>
    <t>宁小芳</t>
  </si>
  <si>
    <t>18211100613</t>
  </si>
  <si>
    <t>王思扬</t>
  </si>
  <si>
    <t>18211100529</t>
  </si>
  <si>
    <t>钟泽丹</t>
  </si>
  <si>
    <t>99.0</t>
  </si>
  <si>
    <t>18211102921</t>
  </si>
  <si>
    <t>张天一</t>
  </si>
  <si>
    <t>96.0</t>
  </si>
  <si>
    <t>18211102618</t>
  </si>
  <si>
    <t>梁梦琦</t>
  </si>
  <si>
    <t>95.0</t>
  </si>
  <si>
    <t>18211202422</t>
  </si>
  <si>
    <t>张佳东</t>
  </si>
  <si>
    <t>初中</t>
  </si>
  <si>
    <t>149.0</t>
  </si>
  <si>
    <t>18211203406</t>
  </si>
  <si>
    <t>王博</t>
  </si>
  <si>
    <t>18211202630</t>
  </si>
  <si>
    <t>丛华</t>
  </si>
  <si>
    <t>18211203114</t>
  </si>
  <si>
    <t>白璐璐</t>
  </si>
  <si>
    <t>18211302620</t>
  </si>
  <si>
    <t>王燕</t>
  </si>
  <si>
    <t>18211301615</t>
  </si>
  <si>
    <t>薛姗姗</t>
  </si>
  <si>
    <t>18211302809</t>
  </si>
  <si>
    <t>刘宁</t>
  </si>
  <si>
    <t>139.0</t>
  </si>
  <si>
    <t>18211303013</t>
  </si>
  <si>
    <t>刘梦华</t>
  </si>
  <si>
    <t>18211401819</t>
  </si>
  <si>
    <t>吴哲</t>
  </si>
  <si>
    <t>18211403404</t>
  </si>
  <si>
    <t>华雨薇</t>
  </si>
  <si>
    <t>18211401507</t>
  </si>
  <si>
    <t>张含</t>
  </si>
  <si>
    <t>18211400622</t>
  </si>
  <si>
    <t>王逸萌</t>
  </si>
  <si>
    <t>18211503224</t>
  </si>
  <si>
    <t>马强</t>
  </si>
  <si>
    <t>物理</t>
  </si>
  <si>
    <t>18211502502</t>
  </si>
  <si>
    <t>包赛娜</t>
  </si>
  <si>
    <t>18211500817</t>
  </si>
  <si>
    <t>王蕊</t>
  </si>
  <si>
    <t>18211502628</t>
  </si>
  <si>
    <t>檀丽</t>
  </si>
  <si>
    <t>18211602429</t>
  </si>
  <si>
    <t>洪叶</t>
  </si>
  <si>
    <t>化学</t>
  </si>
  <si>
    <t>18211600906</t>
  </si>
  <si>
    <t>庄静</t>
  </si>
  <si>
    <t>18211600922</t>
  </si>
  <si>
    <t>白鹭</t>
  </si>
  <si>
    <t>18211602612</t>
  </si>
  <si>
    <t>李佳轩</t>
  </si>
  <si>
    <t>18211701223</t>
  </si>
  <si>
    <t>高峰</t>
  </si>
  <si>
    <t>生物</t>
  </si>
  <si>
    <t>18211700811</t>
  </si>
  <si>
    <t>刘子豪</t>
  </si>
  <si>
    <t>18211701407</t>
  </si>
  <si>
    <t>石可</t>
  </si>
  <si>
    <t>18211803907</t>
  </si>
  <si>
    <t>洪多</t>
  </si>
  <si>
    <t>心理健康</t>
  </si>
  <si>
    <t>18211803418</t>
  </si>
  <si>
    <t>王哲</t>
  </si>
  <si>
    <t>18211801714</t>
  </si>
  <si>
    <t>董津宁</t>
  </si>
  <si>
    <t>18211802810</t>
  </si>
  <si>
    <t>张雪</t>
  </si>
  <si>
    <t>18211801616</t>
  </si>
  <si>
    <t>刘丽</t>
  </si>
  <si>
    <t>18211801124</t>
  </si>
  <si>
    <t>彭阳月</t>
  </si>
  <si>
    <t>134.0</t>
  </si>
  <si>
    <t>18212104002</t>
  </si>
  <si>
    <t>秦卓</t>
  </si>
  <si>
    <t>18212103218</t>
  </si>
  <si>
    <t>代佳琪</t>
  </si>
  <si>
    <t>18212103927</t>
  </si>
  <si>
    <t>胡小雨</t>
  </si>
  <si>
    <t>18212104009</t>
  </si>
  <si>
    <t>杨柳</t>
  </si>
  <si>
    <t>18212303713</t>
  </si>
  <si>
    <t>张澄澄</t>
  </si>
  <si>
    <t>18212302420</t>
  </si>
  <si>
    <t>卞紫熹</t>
  </si>
  <si>
    <t>18212303321</t>
  </si>
  <si>
    <t>魏宇佳</t>
  </si>
  <si>
    <t>18212301611</t>
  </si>
  <si>
    <t>计娜</t>
  </si>
  <si>
    <t>18212603802</t>
  </si>
  <si>
    <t>孙一灵</t>
  </si>
  <si>
    <t>思想品德</t>
  </si>
  <si>
    <t>18212603528</t>
  </si>
  <si>
    <t>杨娜</t>
  </si>
  <si>
    <t>18212602004</t>
  </si>
  <si>
    <t>刘佳</t>
  </si>
  <si>
    <t>18212601515</t>
  </si>
  <si>
    <t>吴红艳</t>
  </si>
  <si>
    <t>18212602202</t>
  </si>
  <si>
    <t>施吉</t>
  </si>
  <si>
    <r>
      <t xml:space="preserve">    注：以上人员务于</t>
    </r>
    <r>
      <rPr>
        <sz val="10.5"/>
        <color indexed="10"/>
        <rFont val="Times New Roman"/>
        <family val="1"/>
      </rPr>
      <t>201</t>
    </r>
    <r>
      <rPr>
        <sz val="10.5"/>
        <color indexed="10"/>
        <rFont val="宋体"/>
        <family val="0"/>
      </rPr>
      <t>8年</t>
    </r>
    <r>
      <rPr>
        <sz val="10.5"/>
        <color indexed="10"/>
        <rFont val="Times New Roman"/>
        <family val="1"/>
      </rPr>
      <t>1</t>
    </r>
    <r>
      <rPr>
        <sz val="10.5"/>
        <color indexed="10"/>
        <rFont val="宋体"/>
        <family val="0"/>
      </rPr>
      <t>1月</t>
    </r>
    <r>
      <rPr>
        <sz val="10.5"/>
        <color indexed="10"/>
        <rFont val="Times New Roman"/>
        <family val="1"/>
      </rPr>
      <t>19</t>
    </r>
    <r>
      <rPr>
        <sz val="10.5"/>
        <color indexed="10"/>
        <rFont val="宋体"/>
        <family val="0"/>
      </rPr>
      <t>-20日到阜蒙县教育局二楼人事股进行资格复审，资格复审者需提供户口薄、身份证、学历学位证书、教师资格证书、报到证以及招聘信息中所涉及的资历和其他条件要求的证明材料，对未进行资格复审和不符合申报岗位要求及弄虚作假者，取消面试资格，参加面试出现的空额依次递补。面试时间、地点另行通知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</si>
</sst>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.00_ "/>
    <numFmt numFmtId="181" formatCode="0.0_ "/>
  </numFmts>
  <fonts count="46"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sz val="12"/>
      <color indexed="19"/>
      <name val="宋体"/>
      <family val="0"/>
    </font>
    <font>
      <b/>
      <sz val="11"/>
      <color indexed="53"/>
      <name val="宋体"/>
      <family val="0"/>
    </font>
    <font>
      <sz val="12"/>
      <color indexed="23"/>
      <name val="宋体"/>
      <family val="0"/>
    </font>
    <font>
      <sz val="11"/>
      <color indexed="19"/>
      <name val="宋体"/>
      <family val="0"/>
    </font>
    <font>
      <sz val="12"/>
      <color indexed="63"/>
      <name val="宋体"/>
      <family val="0"/>
    </font>
    <font>
      <sz val="12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6"/>
      <name val="Arial"/>
      <family val="2"/>
    </font>
    <font>
      <sz val="10"/>
      <color indexed="8"/>
      <name val="宋体"/>
      <family val="0"/>
    </font>
    <font>
      <sz val="10.5"/>
      <color indexed="10"/>
      <name val="宋体"/>
      <family val="0"/>
    </font>
    <font>
      <sz val="10.5"/>
      <color indexed="10"/>
      <name val="Arial"/>
      <family val="2"/>
    </font>
    <font>
      <sz val="10.5"/>
      <color indexed="10"/>
      <name val="Times New Roman"/>
      <family val="1"/>
    </font>
    <font>
      <sz val="9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21" borderId="0" applyNumberFormat="0" applyBorder="0" applyAlignment="0" applyProtection="0"/>
    <xf numFmtId="0" fontId="7" fillId="0" borderId="0" applyNumberFormat="0" applyFill="0" applyBorder="0" applyProtection="0">
      <alignment vertical="center"/>
    </xf>
    <xf numFmtId="0" fontId="8" fillId="22" borderId="0" applyNumberFormat="0" applyBorder="0" applyProtection="0">
      <alignment vertical="center"/>
    </xf>
    <xf numFmtId="0" fontId="8" fillId="23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25" fillId="6" borderId="0" applyNumberFormat="0" applyBorder="0" applyProtection="0">
      <alignment vertical="center"/>
    </xf>
    <xf numFmtId="0" fontId="8" fillId="24" borderId="0" applyNumberFormat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4" fillId="8" borderId="0" applyNumberFormat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29" fillId="7" borderId="0" applyNumberFormat="0" applyBorder="0" applyProtection="0">
      <alignment vertical="center"/>
    </xf>
    <xf numFmtId="0" fontId="33" fillId="7" borderId="1" applyNumberFormat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5" applyNumberFormat="0" applyFill="0" applyAlignment="0" applyProtection="0"/>
    <xf numFmtId="0" fontId="22" fillId="0" borderId="6" applyNumberFormat="0" applyFill="0" applyAlignment="0" applyProtection="0"/>
    <xf numFmtId="0" fontId="36" fillId="0" borderId="6" applyNumberFormat="0" applyFill="0" applyAlignment="0" applyProtection="0"/>
    <xf numFmtId="0" fontId="11" fillId="0" borderId="4" applyNumberFormat="0" applyFill="0" applyAlignment="0" applyProtection="0"/>
    <xf numFmtId="0" fontId="11" fillId="0" borderId="5" applyNumberFormat="0" applyFill="0" applyAlignment="0" applyProtection="0"/>
    <xf numFmtId="0" fontId="27" fillId="0" borderId="7" applyNumberFormat="0" applyFill="0" applyAlignment="0" applyProtection="0"/>
    <xf numFmtId="0" fontId="28" fillId="0" borderId="5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5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0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1" borderId="1" applyNumberFormat="0" applyAlignment="0" applyProtection="0"/>
    <xf numFmtId="0" fontId="9" fillId="11" borderId="1" applyNumberFormat="0" applyAlignment="0" applyProtection="0"/>
    <xf numFmtId="0" fontId="30" fillId="3" borderId="1" applyNumberFormat="0" applyAlignment="0" applyProtection="0"/>
    <xf numFmtId="0" fontId="9" fillId="11" borderId="1" applyNumberFormat="0" applyAlignment="0" applyProtection="0"/>
    <xf numFmtId="0" fontId="12" fillId="25" borderId="12" applyNumberFormat="0" applyAlignment="0" applyProtection="0"/>
    <xf numFmtId="0" fontId="12" fillId="25" borderId="12" applyNumberFormat="0" applyAlignment="0" applyProtection="0"/>
    <xf numFmtId="0" fontId="12" fillId="25" borderId="12" applyNumberFormat="0" applyAlignment="0" applyProtection="0"/>
    <xf numFmtId="0" fontId="12" fillId="25" borderId="1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5" fillId="0" borderId="1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1" borderId="14" applyNumberFormat="0" applyAlignment="0" applyProtection="0"/>
    <xf numFmtId="0" fontId="1" fillId="11" borderId="14" applyNumberFormat="0" applyAlignment="0" applyProtection="0"/>
    <xf numFmtId="0" fontId="1" fillId="3" borderId="14" applyNumberFormat="0" applyAlignment="0" applyProtection="0"/>
    <xf numFmtId="0" fontId="1" fillId="11" borderId="14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18" fillId="6" borderId="1" applyNumberForma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37" fillId="3" borderId="0" xfId="0" applyFont="1" applyFill="1" applyAlignment="1">
      <alignment horizontal="center" vertical="center" wrapText="1"/>
    </xf>
    <xf numFmtId="0" fontId="37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37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vertical="center"/>
    </xf>
    <xf numFmtId="0" fontId="38" fillId="0" borderId="0" xfId="0" applyFont="1" applyAlignment="1">
      <alignment/>
    </xf>
    <xf numFmtId="180" fontId="37" fillId="3" borderId="0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37" fillId="3" borderId="16" xfId="0" applyFont="1" applyFill="1" applyBorder="1" applyAlignment="1">
      <alignment horizontal="center" vertical="center" wrapText="1"/>
    </xf>
    <xf numFmtId="49" fontId="37" fillId="3" borderId="16" xfId="0" applyNumberFormat="1" applyFont="1" applyFill="1" applyBorder="1" applyAlignment="1">
      <alignment horizontal="center" vertical="center" wrapText="1"/>
    </xf>
    <xf numFmtId="0" fontId="37" fillId="3" borderId="16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3" borderId="16" xfId="0" applyFont="1" applyFill="1" applyBorder="1" applyAlignment="1">
      <alignment horizontal="center" vertical="center"/>
    </xf>
    <xf numFmtId="49" fontId="37" fillId="3" borderId="16" xfId="0" applyNumberFormat="1" applyFont="1" applyFill="1" applyBorder="1" applyAlignment="1">
      <alignment horizontal="center" vertical="center"/>
    </xf>
    <xf numFmtId="0" fontId="37" fillId="3" borderId="16" xfId="133" applyFont="1" applyFill="1" applyBorder="1" applyAlignment="1">
      <alignment horizontal="left" vertical="center"/>
      <protection/>
    </xf>
    <xf numFmtId="0" fontId="37" fillId="0" borderId="16" xfId="0" applyFont="1" applyBorder="1" applyAlignment="1">
      <alignment horizontal="center" vertical="center"/>
    </xf>
    <xf numFmtId="0" fontId="37" fillId="0" borderId="16" xfId="133" applyFont="1" applyFill="1" applyBorder="1" applyAlignment="1">
      <alignment horizontal="center" vertical="center"/>
      <protection/>
    </xf>
    <xf numFmtId="0" fontId="37" fillId="3" borderId="16" xfId="0" applyFont="1" applyFill="1" applyBorder="1" applyAlignment="1">
      <alignment vertical="center"/>
    </xf>
    <xf numFmtId="0" fontId="37" fillId="3" borderId="16" xfId="0" applyFont="1" applyFill="1" applyBorder="1" applyAlignment="1">
      <alignment horizontal="left" vertical="center"/>
    </xf>
    <xf numFmtId="0" fontId="37" fillId="0" borderId="16" xfId="0" applyFont="1" applyFill="1" applyBorder="1" applyAlignment="1">
      <alignment vertical="center"/>
    </xf>
    <xf numFmtId="0" fontId="37" fillId="3" borderId="16" xfId="134" applyFont="1" applyFill="1" applyBorder="1" applyAlignment="1">
      <alignment horizontal="center" vertical="center"/>
      <protection/>
    </xf>
    <xf numFmtId="0" fontId="37" fillId="3" borderId="16" xfId="134" applyFont="1" applyFill="1" applyBorder="1" applyAlignment="1">
      <alignment horizontal="left" vertical="center"/>
      <protection/>
    </xf>
    <xf numFmtId="0" fontId="0" fillId="0" borderId="16" xfId="0" applyFont="1" applyFill="1" applyBorder="1" applyAlignment="1">
      <alignment vertical="center"/>
    </xf>
    <xf numFmtId="0" fontId="37" fillId="3" borderId="16" xfId="133" applyFont="1" applyFill="1" applyBorder="1" applyAlignment="1">
      <alignment horizontal="center" vertical="center"/>
      <protection/>
    </xf>
    <xf numFmtId="0" fontId="37" fillId="0" borderId="16" xfId="0" applyFont="1" applyFill="1" applyBorder="1" applyAlignment="1">
      <alignment horizontal="center" vertical="center"/>
    </xf>
    <xf numFmtId="0" fontId="37" fillId="3" borderId="16" xfId="132" applyFont="1" applyFill="1" applyBorder="1" applyAlignment="1">
      <alignment horizontal="center" vertical="center"/>
      <protection/>
    </xf>
    <xf numFmtId="0" fontId="37" fillId="0" borderId="16" xfId="132" applyFont="1" applyFill="1" applyBorder="1" applyAlignment="1">
      <alignment horizontal="left" vertical="center"/>
      <protection/>
    </xf>
    <xf numFmtId="0" fontId="37" fillId="3" borderId="16" xfId="132" applyFont="1" applyFill="1" applyBorder="1" applyAlignment="1">
      <alignment horizontal="left" vertical="center"/>
      <protection/>
    </xf>
    <xf numFmtId="0" fontId="37" fillId="0" borderId="16" xfId="133" applyFont="1" applyFill="1" applyBorder="1" applyAlignment="1">
      <alignment horizontal="left" vertical="center"/>
      <protection/>
    </xf>
    <xf numFmtId="0" fontId="37" fillId="0" borderId="16" xfId="134" applyFont="1" applyFill="1" applyBorder="1" applyAlignment="1">
      <alignment horizontal="left" vertical="center"/>
      <protection/>
    </xf>
    <xf numFmtId="0" fontId="37" fillId="3" borderId="16" xfId="129" applyFont="1" applyFill="1" applyBorder="1" applyAlignment="1">
      <alignment horizontal="center" vertical="center"/>
      <protection/>
    </xf>
    <xf numFmtId="0" fontId="37" fillId="0" borderId="16" xfId="129" applyFont="1" applyFill="1" applyBorder="1" applyAlignment="1">
      <alignment horizontal="left" vertical="center"/>
      <protection/>
    </xf>
    <xf numFmtId="0" fontId="37" fillId="3" borderId="16" xfId="129" applyFont="1" applyFill="1" applyBorder="1" applyAlignment="1">
      <alignment horizontal="left" vertical="center"/>
      <protection/>
    </xf>
    <xf numFmtId="0" fontId="37" fillId="0" borderId="16" xfId="143" applyFont="1" applyFill="1" applyBorder="1" applyAlignment="1">
      <alignment horizontal="left" vertical="center"/>
      <protection/>
    </xf>
    <xf numFmtId="0" fontId="37" fillId="3" borderId="16" xfId="143" applyFont="1" applyFill="1" applyBorder="1" applyAlignment="1">
      <alignment horizontal="left" vertical="center"/>
      <protection/>
    </xf>
    <xf numFmtId="0" fontId="37" fillId="0" borderId="16" xfId="0" applyFont="1" applyFill="1" applyBorder="1" applyAlignment="1">
      <alignment horizontal="left" vertical="center"/>
    </xf>
    <xf numFmtId="180" fontId="37" fillId="3" borderId="16" xfId="0" applyNumberFormat="1" applyFont="1" applyFill="1" applyBorder="1" applyAlignment="1">
      <alignment horizontal="center" vertical="center" wrapText="1"/>
    </xf>
    <xf numFmtId="0" fontId="37" fillId="3" borderId="0" xfId="0" applyFont="1" applyFill="1" applyAlignment="1">
      <alignment vertical="center" wrapText="1"/>
    </xf>
    <xf numFmtId="180" fontId="37" fillId="3" borderId="16" xfId="0" applyNumberFormat="1" applyFont="1" applyFill="1" applyBorder="1" applyAlignment="1">
      <alignment vertical="center"/>
    </xf>
    <xf numFmtId="0" fontId="37" fillId="0" borderId="0" xfId="0" applyFont="1" applyAlignment="1">
      <alignment vertical="center" wrapText="1"/>
    </xf>
    <xf numFmtId="0" fontId="41" fillId="3" borderId="16" xfId="141" applyFont="1" applyFill="1" applyBorder="1" applyAlignment="1">
      <alignment horizontal="left" vertical="center"/>
      <protection/>
    </xf>
    <xf numFmtId="0" fontId="37" fillId="3" borderId="16" xfId="139" applyFont="1" applyFill="1" applyBorder="1" applyAlignment="1" applyProtection="1">
      <alignment horizontal="left" vertical="center"/>
      <protection/>
    </xf>
    <xf numFmtId="0" fontId="37" fillId="3" borderId="16" xfId="128" applyFont="1" applyFill="1" applyBorder="1" applyAlignment="1">
      <alignment horizontal="center" vertical="center"/>
      <protection/>
    </xf>
    <xf numFmtId="0" fontId="37" fillId="3" borderId="16" xfId="128" applyFont="1" applyFill="1" applyBorder="1" applyAlignment="1">
      <alignment horizontal="left" vertical="center"/>
      <protection/>
    </xf>
    <xf numFmtId="0" fontId="37" fillId="3" borderId="16" xfId="133" applyNumberFormat="1" applyFont="1" applyFill="1" applyBorder="1" applyAlignment="1">
      <alignment horizontal="left" vertical="center"/>
      <protection/>
    </xf>
    <xf numFmtId="181" fontId="37" fillId="0" borderId="16" xfId="128" applyNumberFormat="1" applyFont="1" applyFill="1" applyBorder="1" applyAlignment="1">
      <alignment horizontal="center" vertical="center"/>
      <protection/>
    </xf>
    <xf numFmtId="181" fontId="37" fillId="3" borderId="16" xfId="0" applyNumberFormat="1" applyFont="1" applyFill="1" applyBorder="1" applyAlignment="1">
      <alignment vertical="center"/>
    </xf>
    <xf numFmtId="181" fontId="37" fillId="0" borderId="16" xfId="133" applyNumberFormat="1" applyFont="1" applyFill="1" applyBorder="1" applyAlignment="1">
      <alignment horizontal="center" vertical="center"/>
      <protection/>
    </xf>
    <xf numFmtId="181" fontId="37" fillId="0" borderId="16" xfId="143" applyNumberFormat="1" applyFont="1" applyFill="1" applyBorder="1" applyAlignment="1">
      <alignment horizontal="center" vertical="center"/>
      <protection/>
    </xf>
    <xf numFmtId="181" fontId="37" fillId="0" borderId="16" xfId="0" applyNumberFormat="1" applyFont="1" applyFill="1" applyBorder="1" applyAlignment="1">
      <alignment horizontal="center" vertical="center"/>
    </xf>
    <xf numFmtId="181" fontId="37" fillId="0" borderId="16" xfId="134" applyNumberFormat="1" applyFont="1" applyFill="1" applyBorder="1" applyAlignment="1">
      <alignment horizontal="center" vertical="center"/>
      <protection/>
    </xf>
    <xf numFmtId="0" fontId="37" fillId="3" borderId="16" xfId="137" applyFont="1" applyFill="1" applyBorder="1" applyAlignment="1" applyProtection="1">
      <alignment horizontal="left" vertical="center"/>
      <protection locked="0"/>
    </xf>
    <xf numFmtId="181" fontId="37" fillId="0" borderId="16" xfId="137" applyNumberFormat="1" applyFont="1" applyFill="1" applyBorder="1" applyAlignment="1" applyProtection="1">
      <alignment horizontal="center" vertical="center"/>
      <protection locked="0"/>
    </xf>
    <xf numFmtId="0" fontId="37" fillId="3" borderId="16" xfId="133" applyFont="1" applyFill="1" applyBorder="1" applyAlignment="1">
      <alignment vertical="center"/>
      <protection/>
    </xf>
    <xf numFmtId="0" fontId="37" fillId="3" borderId="16" xfId="144" applyFont="1" applyFill="1" applyBorder="1" applyAlignment="1">
      <alignment horizontal="center" vertical="center"/>
      <protection/>
    </xf>
    <xf numFmtId="0" fontId="37" fillId="3" borderId="16" xfId="144" applyFont="1" applyFill="1" applyBorder="1" applyAlignment="1">
      <alignment horizontal="left" vertical="center"/>
      <protection/>
    </xf>
    <xf numFmtId="181" fontId="37" fillId="0" borderId="16" xfId="144" applyNumberFormat="1" applyFont="1" applyFill="1" applyBorder="1" applyAlignment="1">
      <alignment horizontal="center" vertical="center"/>
      <protection/>
    </xf>
    <xf numFmtId="0" fontId="37" fillId="3" borderId="16" xfId="137" applyFont="1" applyFill="1" applyBorder="1" applyAlignment="1" applyProtection="1">
      <alignment horizontal="center" vertical="center"/>
      <protection locked="0"/>
    </xf>
    <xf numFmtId="0" fontId="37" fillId="3" borderId="16" xfId="137" applyFont="1" applyFill="1" applyBorder="1" applyAlignment="1" applyProtection="1">
      <alignment vertical="center"/>
      <protection locked="0"/>
    </xf>
    <xf numFmtId="0" fontId="38" fillId="0" borderId="0" xfId="0" applyFont="1" applyBorder="1" applyAlignment="1">
      <alignment/>
    </xf>
    <xf numFmtId="0" fontId="39" fillId="3" borderId="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/>
    </xf>
    <xf numFmtId="180" fontId="39" fillId="3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3" borderId="0" xfId="0" applyFont="1" applyFill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180" fontId="42" fillId="3" borderId="0" xfId="0" applyNumberFormat="1" applyFont="1" applyFill="1" applyBorder="1" applyAlignment="1">
      <alignment horizontal="left" vertical="center" wrapText="1"/>
    </xf>
  </cellXfs>
  <cellStyles count="199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Accent" xfId="87"/>
    <cellStyle name="Accent 1" xfId="88"/>
    <cellStyle name="Accent 2" xfId="89"/>
    <cellStyle name="Accent 3" xfId="90"/>
    <cellStyle name="Bad" xfId="91"/>
    <cellStyle name="Error" xfId="92"/>
    <cellStyle name="Footnote" xfId="93"/>
    <cellStyle name="Good" xfId="94"/>
    <cellStyle name="Heading" xfId="95"/>
    <cellStyle name="Heading 1" xfId="96"/>
    <cellStyle name="Heading 2" xfId="97"/>
    <cellStyle name="Neutral" xfId="98"/>
    <cellStyle name="Note" xfId="99"/>
    <cellStyle name="Status" xfId="100"/>
    <cellStyle name="Text" xfId="101"/>
    <cellStyle name="Warning" xfId="102"/>
    <cellStyle name="Percent" xfId="103"/>
    <cellStyle name="标题" xfId="104"/>
    <cellStyle name="标题 1" xfId="105"/>
    <cellStyle name="标题 1 2" xfId="106"/>
    <cellStyle name="标题 1 3" xfId="107"/>
    <cellStyle name="标题 1 4" xfId="108"/>
    <cellStyle name="标题 2" xfId="109"/>
    <cellStyle name="标题 2 2" xfId="110"/>
    <cellStyle name="标题 2 3" xfId="111"/>
    <cellStyle name="标题 2 4" xfId="112"/>
    <cellStyle name="标题 3" xfId="113"/>
    <cellStyle name="标题 3 2" xfId="114"/>
    <cellStyle name="标题 3 3" xfId="115"/>
    <cellStyle name="标题 3 4" xfId="116"/>
    <cellStyle name="标题 4" xfId="117"/>
    <cellStyle name="标题 4 2" xfId="118"/>
    <cellStyle name="标题 4 3" xfId="119"/>
    <cellStyle name="标题 4 4" xfId="120"/>
    <cellStyle name="标题 5" xfId="121"/>
    <cellStyle name="标题 6" xfId="122"/>
    <cellStyle name="标题 7" xfId="123"/>
    <cellStyle name="差" xfId="124"/>
    <cellStyle name="差 2" xfId="125"/>
    <cellStyle name="差 3" xfId="126"/>
    <cellStyle name="差 4" xfId="127"/>
    <cellStyle name="常规 10" xfId="128"/>
    <cellStyle name="常规 11" xfId="129"/>
    <cellStyle name="常规 13" xfId="130"/>
    <cellStyle name="常规 14" xfId="131"/>
    <cellStyle name="常规 15" xfId="132"/>
    <cellStyle name="常规 2" xfId="133"/>
    <cellStyle name="常规 2 2" xfId="134"/>
    <cellStyle name="常规 2 3" xfId="135"/>
    <cellStyle name="常规 2 4" xfId="136"/>
    <cellStyle name="常规 3" xfId="137"/>
    <cellStyle name="常规 3 3" xfId="138"/>
    <cellStyle name="常规 4" xfId="139"/>
    <cellStyle name="常规 4 2" xfId="140"/>
    <cellStyle name="常规 5" xfId="141"/>
    <cellStyle name="常规 6" xfId="142"/>
    <cellStyle name="常规 7" xfId="143"/>
    <cellStyle name="常规 8" xfId="144"/>
    <cellStyle name="常规 9" xfId="145"/>
    <cellStyle name="好" xfId="146"/>
    <cellStyle name="好 2" xfId="147"/>
    <cellStyle name="好 3" xfId="148"/>
    <cellStyle name="好 4" xfId="149"/>
    <cellStyle name="汇总" xfId="150"/>
    <cellStyle name="汇总 2" xfId="151"/>
    <cellStyle name="汇总 3" xfId="152"/>
    <cellStyle name="汇总 4" xfId="153"/>
    <cellStyle name="Currency" xfId="154"/>
    <cellStyle name="Currency [0]" xfId="155"/>
    <cellStyle name="计算" xfId="156"/>
    <cellStyle name="计算 2" xfId="157"/>
    <cellStyle name="计算 3" xfId="158"/>
    <cellStyle name="计算 4" xfId="159"/>
    <cellStyle name="检查单元格" xfId="160"/>
    <cellStyle name="检查单元格 2" xfId="161"/>
    <cellStyle name="检查单元格 3" xfId="162"/>
    <cellStyle name="检查单元格 4" xfId="163"/>
    <cellStyle name="解释性文本" xfId="164"/>
    <cellStyle name="解释性文本 2" xfId="165"/>
    <cellStyle name="警告文本" xfId="166"/>
    <cellStyle name="警告文本 2" xfId="167"/>
    <cellStyle name="链接单元格" xfId="168"/>
    <cellStyle name="链接单元格 2" xfId="169"/>
    <cellStyle name="链接单元格 3" xfId="170"/>
    <cellStyle name="Comma" xfId="171"/>
    <cellStyle name="Comma [0]" xfId="172"/>
    <cellStyle name="强调文字颜色 1" xfId="173"/>
    <cellStyle name="强调文字颜色 1 2" xfId="174"/>
    <cellStyle name="强调文字颜色 1 3" xfId="175"/>
    <cellStyle name="强调文字颜色 1 4" xfId="176"/>
    <cellStyle name="强调文字颜色 2" xfId="177"/>
    <cellStyle name="强调文字颜色 2 2" xfId="178"/>
    <cellStyle name="强调文字颜色 2 3" xfId="179"/>
    <cellStyle name="强调文字颜色 2 4" xfId="180"/>
    <cellStyle name="强调文字颜色 3" xfId="181"/>
    <cellStyle name="强调文字颜色 3 2" xfId="182"/>
    <cellStyle name="强调文字颜色 3 3" xfId="183"/>
    <cellStyle name="强调文字颜色 3 4" xfId="184"/>
    <cellStyle name="强调文字颜色 4" xfId="185"/>
    <cellStyle name="强调文字颜色 4 2" xfId="186"/>
    <cellStyle name="强调文字颜色 4 3" xfId="187"/>
    <cellStyle name="强调文字颜色 4 4" xfId="188"/>
    <cellStyle name="强调文字颜色 5" xfId="189"/>
    <cellStyle name="强调文字颜色 5 2" xfId="190"/>
    <cellStyle name="强调文字颜色 5 3" xfId="191"/>
    <cellStyle name="强调文字颜色 5 4" xfId="192"/>
    <cellStyle name="强调文字颜色 6" xfId="193"/>
    <cellStyle name="强调文字颜色 6 2" xfId="194"/>
    <cellStyle name="强调文字颜色 6 3" xfId="195"/>
    <cellStyle name="强调文字颜色 6 4" xfId="196"/>
    <cellStyle name="适中" xfId="197"/>
    <cellStyle name="适中 2" xfId="198"/>
    <cellStyle name="适中 3" xfId="199"/>
    <cellStyle name="适中 4" xfId="200"/>
    <cellStyle name="输出" xfId="201"/>
    <cellStyle name="输出 2" xfId="202"/>
    <cellStyle name="输出 3" xfId="203"/>
    <cellStyle name="输出 4" xfId="204"/>
    <cellStyle name="输入" xfId="205"/>
    <cellStyle name="输入 2" xfId="206"/>
    <cellStyle name="输入 3" xfId="207"/>
    <cellStyle name="输入 4" xfId="208"/>
    <cellStyle name="注释" xfId="209"/>
    <cellStyle name="注释 2" xfId="210"/>
    <cellStyle name="注释 3" xfId="211"/>
    <cellStyle name="注释 4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A235"/>
  <sheetViews>
    <sheetView tabSelected="1" zoomScaleSheetLayoutView="100" zoomScalePageLayoutView="0" workbookViewId="0" topLeftCell="A1">
      <selection activeCell="A210" sqref="A210:I210"/>
    </sheetView>
  </sheetViews>
  <sheetFormatPr defaultColWidth="9.00390625" defaultRowHeight="14.25"/>
  <cols>
    <col min="1" max="1" width="5.25390625" style="4" customWidth="1"/>
    <col min="2" max="2" width="11.875" style="5" customWidth="1"/>
    <col min="3" max="3" width="10.375" style="5" customWidth="1"/>
    <col min="4" max="4" width="4.00390625" style="5" customWidth="1"/>
    <col min="5" max="5" width="9.00390625" style="5" customWidth="1"/>
    <col min="6" max="6" width="11.25390625" style="6" customWidth="1"/>
    <col min="7" max="7" width="4.625" style="5" customWidth="1"/>
    <col min="8" max="8" width="6.875" style="5" customWidth="1"/>
    <col min="9" max="9" width="7.00390625" style="7" customWidth="1"/>
    <col min="10" max="208" width="9.00390625" style="5" customWidth="1"/>
    <col min="209" max="209" width="9.00390625" style="8" customWidth="1"/>
  </cols>
  <sheetData>
    <row r="1" spans="1:9" ht="42.75" customHeight="1">
      <c r="A1" s="61" t="s">
        <v>0</v>
      </c>
      <c r="B1" s="61"/>
      <c r="C1" s="61"/>
      <c r="D1" s="61"/>
      <c r="E1" s="61"/>
      <c r="F1" s="62"/>
      <c r="G1" s="61"/>
      <c r="H1" s="61"/>
      <c r="I1" s="63"/>
    </row>
    <row r="2" spans="1:209" s="1" customFormat="1" ht="30.7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9" t="s">
        <v>7</v>
      </c>
      <c r="H2" s="9" t="s">
        <v>8</v>
      </c>
      <c r="I2" s="37" t="s">
        <v>9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40"/>
    </row>
    <row r="3" spans="1:9" s="2" customFormat="1" ht="16.5" customHeight="1">
      <c r="A3" s="13">
        <v>19</v>
      </c>
      <c r="B3" s="14" t="s">
        <v>10</v>
      </c>
      <c r="C3" s="15" t="s">
        <v>11</v>
      </c>
      <c r="D3" s="15" t="s">
        <v>12</v>
      </c>
      <c r="E3" s="15" t="s">
        <v>13</v>
      </c>
      <c r="F3" s="16" t="s">
        <v>14</v>
      </c>
      <c r="G3" s="17"/>
      <c r="H3" s="18" t="str">
        <f aca="true" t="shared" si="0" ref="H3:H20">F3</f>
        <v>170.0</v>
      </c>
      <c r="I3" s="39">
        <f aca="true" t="shared" si="1" ref="I3:I20">H3/2</f>
        <v>85</v>
      </c>
    </row>
    <row r="4" spans="1:9" s="2" customFormat="1" ht="16.5" customHeight="1">
      <c r="A4" s="13">
        <v>317</v>
      </c>
      <c r="B4" s="14" t="s">
        <v>15</v>
      </c>
      <c r="C4" s="19" t="s">
        <v>16</v>
      </c>
      <c r="D4" s="19" t="s">
        <v>12</v>
      </c>
      <c r="E4" s="19" t="s">
        <v>13</v>
      </c>
      <c r="F4" s="16" t="s">
        <v>17</v>
      </c>
      <c r="G4" s="20"/>
      <c r="H4" s="18" t="str">
        <f t="shared" si="0"/>
        <v>166.0</v>
      </c>
      <c r="I4" s="39">
        <f t="shared" si="1"/>
        <v>83</v>
      </c>
    </row>
    <row r="5" spans="1:9" s="2" customFormat="1" ht="16.5" customHeight="1">
      <c r="A5" s="21">
        <v>565</v>
      </c>
      <c r="B5" s="14" t="s">
        <v>18</v>
      </c>
      <c r="C5" s="22" t="s">
        <v>19</v>
      </c>
      <c r="D5" s="22" t="s">
        <v>12</v>
      </c>
      <c r="E5" s="22" t="s">
        <v>13</v>
      </c>
      <c r="F5" s="16" t="s">
        <v>17</v>
      </c>
      <c r="G5" s="20"/>
      <c r="H5" s="18" t="str">
        <f t="shared" si="0"/>
        <v>166.0</v>
      </c>
      <c r="I5" s="39">
        <f t="shared" si="1"/>
        <v>83</v>
      </c>
    </row>
    <row r="6" spans="1:9" s="2" customFormat="1" ht="16.5" customHeight="1">
      <c r="A6" s="13">
        <v>564</v>
      </c>
      <c r="B6" s="14" t="s">
        <v>20</v>
      </c>
      <c r="C6" s="15" t="s">
        <v>21</v>
      </c>
      <c r="D6" s="15" t="s">
        <v>12</v>
      </c>
      <c r="E6" s="15" t="s">
        <v>13</v>
      </c>
      <c r="F6" s="16" t="s">
        <v>22</v>
      </c>
      <c r="G6" s="23"/>
      <c r="H6" s="18" t="str">
        <f t="shared" si="0"/>
        <v>165.0</v>
      </c>
      <c r="I6" s="39">
        <f t="shared" si="1"/>
        <v>82.5</v>
      </c>
    </row>
    <row r="7" spans="1:9" s="2" customFormat="1" ht="16.5" customHeight="1">
      <c r="A7" s="13">
        <v>817</v>
      </c>
      <c r="B7" s="14" t="s">
        <v>23</v>
      </c>
      <c r="C7" s="18" t="s">
        <v>24</v>
      </c>
      <c r="D7" s="19" t="s">
        <v>12</v>
      </c>
      <c r="E7" s="19" t="s">
        <v>13</v>
      </c>
      <c r="F7" s="16" t="s">
        <v>22</v>
      </c>
      <c r="G7" s="23"/>
      <c r="H7" s="18" t="str">
        <f t="shared" si="0"/>
        <v>165.0</v>
      </c>
      <c r="I7" s="39">
        <f t="shared" si="1"/>
        <v>82.5</v>
      </c>
    </row>
    <row r="8" spans="1:9" s="2" customFormat="1" ht="16.5" customHeight="1">
      <c r="A8" s="13">
        <v>1180</v>
      </c>
      <c r="B8" s="14" t="s">
        <v>25</v>
      </c>
      <c r="C8" s="19" t="s">
        <v>26</v>
      </c>
      <c r="D8" s="19" t="s">
        <v>12</v>
      </c>
      <c r="E8" s="19" t="s">
        <v>13</v>
      </c>
      <c r="F8" s="16" t="s">
        <v>22</v>
      </c>
      <c r="G8" s="20"/>
      <c r="H8" s="18" t="str">
        <f t="shared" si="0"/>
        <v>165.0</v>
      </c>
      <c r="I8" s="39">
        <f t="shared" si="1"/>
        <v>82.5</v>
      </c>
    </row>
    <row r="9" spans="1:9" s="2" customFormat="1" ht="16.5" customHeight="1">
      <c r="A9" s="24">
        <v>138</v>
      </c>
      <c r="B9" s="14" t="s">
        <v>27</v>
      </c>
      <c r="C9" s="15" t="s">
        <v>28</v>
      </c>
      <c r="D9" s="15" t="s">
        <v>12</v>
      </c>
      <c r="E9" s="15" t="s">
        <v>13</v>
      </c>
      <c r="F9" s="16" t="s">
        <v>29</v>
      </c>
      <c r="G9" s="23"/>
      <c r="H9" s="18" t="str">
        <f t="shared" si="0"/>
        <v>164.0</v>
      </c>
      <c r="I9" s="39">
        <f t="shared" si="1"/>
        <v>82</v>
      </c>
    </row>
    <row r="10" spans="1:9" s="2" customFormat="1" ht="16.5" customHeight="1">
      <c r="A10" s="13">
        <v>459</v>
      </c>
      <c r="B10" s="14" t="s">
        <v>30</v>
      </c>
      <c r="C10" s="15" t="s">
        <v>31</v>
      </c>
      <c r="D10" s="15" t="s">
        <v>12</v>
      </c>
      <c r="E10" s="15" t="s">
        <v>13</v>
      </c>
      <c r="F10" s="16" t="s">
        <v>29</v>
      </c>
      <c r="G10" s="23"/>
      <c r="H10" s="18" t="str">
        <f t="shared" si="0"/>
        <v>164.0</v>
      </c>
      <c r="I10" s="39">
        <f t="shared" si="1"/>
        <v>82</v>
      </c>
    </row>
    <row r="11" spans="1:9" s="2" customFormat="1" ht="16.5" customHeight="1">
      <c r="A11" s="13">
        <v>615</v>
      </c>
      <c r="B11" s="14" t="s">
        <v>32</v>
      </c>
      <c r="C11" s="18" t="s">
        <v>33</v>
      </c>
      <c r="D11" s="19" t="s">
        <v>12</v>
      </c>
      <c r="E11" s="19" t="s">
        <v>13</v>
      </c>
      <c r="F11" s="16" t="s">
        <v>34</v>
      </c>
      <c r="G11" s="20"/>
      <c r="H11" s="18" t="str">
        <f t="shared" si="0"/>
        <v>163.0</v>
      </c>
      <c r="I11" s="39">
        <f t="shared" si="1"/>
        <v>81.5</v>
      </c>
    </row>
    <row r="12" spans="1:9" s="2" customFormat="1" ht="16.5" customHeight="1">
      <c r="A12" s="13">
        <v>140</v>
      </c>
      <c r="B12" s="14" t="s">
        <v>35</v>
      </c>
      <c r="C12" s="15" t="s">
        <v>36</v>
      </c>
      <c r="D12" s="15" t="s">
        <v>12</v>
      </c>
      <c r="E12" s="15" t="s">
        <v>13</v>
      </c>
      <c r="F12" s="16" t="s">
        <v>37</v>
      </c>
      <c r="G12" s="23"/>
      <c r="H12" s="18" t="str">
        <f t="shared" si="0"/>
        <v>162.0</v>
      </c>
      <c r="I12" s="39">
        <f t="shared" si="1"/>
        <v>81</v>
      </c>
    </row>
    <row r="13" spans="1:9" s="2" customFormat="1" ht="16.5" customHeight="1">
      <c r="A13" s="21">
        <v>414</v>
      </c>
      <c r="B13" s="14" t="s">
        <v>38</v>
      </c>
      <c r="C13" s="22" t="s">
        <v>39</v>
      </c>
      <c r="D13" s="22" t="s">
        <v>12</v>
      </c>
      <c r="E13" s="22" t="s">
        <v>13</v>
      </c>
      <c r="F13" s="16" t="s">
        <v>37</v>
      </c>
      <c r="G13" s="20"/>
      <c r="H13" s="18" t="str">
        <f t="shared" si="0"/>
        <v>162.0</v>
      </c>
      <c r="I13" s="39">
        <f t="shared" si="1"/>
        <v>81</v>
      </c>
    </row>
    <row r="14" spans="1:9" s="2" customFormat="1" ht="16.5" customHeight="1">
      <c r="A14" s="13">
        <v>303</v>
      </c>
      <c r="B14" s="14" t="s">
        <v>40</v>
      </c>
      <c r="C14" s="15" t="s">
        <v>41</v>
      </c>
      <c r="D14" s="15" t="s">
        <v>12</v>
      </c>
      <c r="E14" s="15" t="s">
        <v>13</v>
      </c>
      <c r="F14" s="16" t="s">
        <v>42</v>
      </c>
      <c r="G14" s="20"/>
      <c r="H14" s="18" t="str">
        <f t="shared" si="0"/>
        <v>160.0</v>
      </c>
      <c r="I14" s="39">
        <f t="shared" si="1"/>
        <v>80</v>
      </c>
    </row>
    <row r="15" spans="1:9" s="2" customFormat="1" ht="16.5" customHeight="1">
      <c r="A15" s="13">
        <v>736</v>
      </c>
      <c r="B15" s="14" t="s">
        <v>43</v>
      </c>
      <c r="C15" s="18" t="s">
        <v>44</v>
      </c>
      <c r="D15" s="19" t="s">
        <v>12</v>
      </c>
      <c r="E15" s="19" t="s">
        <v>13</v>
      </c>
      <c r="F15" s="16" t="s">
        <v>45</v>
      </c>
      <c r="G15" s="20"/>
      <c r="H15" s="18" t="str">
        <f t="shared" si="0"/>
        <v>159.0</v>
      </c>
      <c r="I15" s="39">
        <f t="shared" si="1"/>
        <v>79.5</v>
      </c>
    </row>
    <row r="16" spans="1:9" s="2" customFormat="1" ht="16.5" customHeight="1">
      <c r="A16" s="13">
        <v>657</v>
      </c>
      <c r="B16" s="14" t="s">
        <v>46</v>
      </c>
      <c r="C16" s="18" t="s">
        <v>47</v>
      </c>
      <c r="D16" s="19" t="s">
        <v>12</v>
      </c>
      <c r="E16" s="19" t="s">
        <v>13</v>
      </c>
      <c r="F16" s="16" t="s">
        <v>48</v>
      </c>
      <c r="G16" s="23"/>
      <c r="H16" s="18" t="str">
        <f t="shared" si="0"/>
        <v>158.0</v>
      </c>
      <c r="I16" s="39">
        <f t="shared" si="1"/>
        <v>79</v>
      </c>
    </row>
    <row r="17" spans="1:9" s="2" customFormat="1" ht="16.5" customHeight="1">
      <c r="A17" s="13">
        <v>606</v>
      </c>
      <c r="B17" s="14" t="s">
        <v>49</v>
      </c>
      <c r="C17" s="18" t="s">
        <v>50</v>
      </c>
      <c r="D17" s="19" t="s">
        <v>12</v>
      </c>
      <c r="E17" s="19" t="s">
        <v>13</v>
      </c>
      <c r="F17" s="16" t="s">
        <v>51</v>
      </c>
      <c r="G17" s="20"/>
      <c r="H17" s="18" t="str">
        <f t="shared" si="0"/>
        <v>157.0</v>
      </c>
      <c r="I17" s="39">
        <f t="shared" si="1"/>
        <v>78.5</v>
      </c>
    </row>
    <row r="18" spans="1:9" s="2" customFormat="1" ht="16.5" customHeight="1">
      <c r="A18" s="13">
        <v>387</v>
      </c>
      <c r="B18" s="14" t="s">
        <v>52</v>
      </c>
      <c r="C18" s="15" t="s">
        <v>53</v>
      </c>
      <c r="D18" s="15" t="s">
        <v>12</v>
      </c>
      <c r="E18" s="15" t="s">
        <v>13</v>
      </c>
      <c r="F18" s="16" t="s">
        <v>54</v>
      </c>
      <c r="G18" s="23"/>
      <c r="H18" s="18" t="str">
        <f t="shared" si="0"/>
        <v>156.0</v>
      </c>
      <c r="I18" s="39">
        <f t="shared" si="1"/>
        <v>78</v>
      </c>
    </row>
    <row r="19" spans="1:9" s="2" customFormat="1" ht="16.5" customHeight="1">
      <c r="A19" s="13">
        <v>53</v>
      </c>
      <c r="B19" s="14" t="s">
        <v>55</v>
      </c>
      <c r="C19" s="19" t="s">
        <v>56</v>
      </c>
      <c r="D19" s="19" t="s">
        <v>12</v>
      </c>
      <c r="E19" s="19" t="s">
        <v>13</v>
      </c>
      <c r="F19" s="16" t="s">
        <v>57</v>
      </c>
      <c r="G19" s="20"/>
      <c r="H19" s="18" t="str">
        <f t="shared" si="0"/>
        <v>154.0</v>
      </c>
      <c r="I19" s="39">
        <f t="shared" si="1"/>
        <v>77</v>
      </c>
    </row>
    <row r="20" spans="1:9" s="2" customFormat="1" ht="16.5" customHeight="1">
      <c r="A20" s="13">
        <v>713</v>
      </c>
      <c r="B20" s="14" t="s">
        <v>58</v>
      </c>
      <c r="C20" s="18" t="s">
        <v>59</v>
      </c>
      <c r="D20" s="19" t="s">
        <v>12</v>
      </c>
      <c r="E20" s="19" t="s">
        <v>13</v>
      </c>
      <c r="F20" s="16" t="s">
        <v>57</v>
      </c>
      <c r="G20" s="23"/>
      <c r="H20" s="18" t="str">
        <f t="shared" si="0"/>
        <v>154.0</v>
      </c>
      <c r="I20" s="39">
        <f t="shared" si="1"/>
        <v>77</v>
      </c>
    </row>
    <row r="21" spans="1:9" s="2" customFormat="1" ht="16.5" customHeight="1">
      <c r="A21" s="24">
        <v>213</v>
      </c>
      <c r="B21" s="14" t="s">
        <v>60</v>
      </c>
      <c r="C21" s="15" t="s">
        <v>61</v>
      </c>
      <c r="D21" s="15" t="s">
        <v>12</v>
      </c>
      <c r="E21" s="15" t="s">
        <v>62</v>
      </c>
      <c r="F21" s="16" t="s">
        <v>63</v>
      </c>
      <c r="G21" s="25"/>
      <c r="H21" s="18" t="str">
        <f aca="true" t="shared" si="2" ref="H21:H40">F21</f>
        <v>167.0</v>
      </c>
      <c r="I21" s="39">
        <f aca="true" t="shared" si="3" ref="I21:I40">H21/2</f>
        <v>83.5</v>
      </c>
    </row>
    <row r="22" spans="1:9" s="2" customFormat="1" ht="16.5" customHeight="1">
      <c r="A22" s="13">
        <v>15</v>
      </c>
      <c r="B22" s="14" t="s">
        <v>64</v>
      </c>
      <c r="C22" s="15" t="s">
        <v>65</v>
      </c>
      <c r="D22" s="15" t="s">
        <v>12</v>
      </c>
      <c r="E22" s="15" t="s">
        <v>62</v>
      </c>
      <c r="F22" s="16" t="s">
        <v>37</v>
      </c>
      <c r="G22" s="17"/>
      <c r="H22" s="18" t="str">
        <f t="shared" si="2"/>
        <v>162.0</v>
      </c>
      <c r="I22" s="39">
        <f t="shared" si="3"/>
        <v>81</v>
      </c>
    </row>
    <row r="23" spans="1:9" s="2" customFormat="1" ht="16.5" customHeight="1">
      <c r="A23" s="13">
        <v>758</v>
      </c>
      <c r="B23" s="14" t="s">
        <v>66</v>
      </c>
      <c r="C23" s="18" t="s">
        <v>67</v>
      </c>
      <c r="D23" s="19" t="s">
        <v>12</v>
      </c>
      <c r="E23" s="19" t="s">
        <v>62</v>
      </c>
      <c r="F23" s="16" t="s">
        <v>37</v>
      </c>
      <c r="G23" s="20"/>
      <c r="H23" s="18" t="str">
        <f t="shared" si="2"/>
        <v>162.0</v>
      </c>
      <c r="I23" s="39">
        <f t="shared" si="3"/>
        <v>81</v>
      </c>
    </row>
    <row r="24" spans="1:9" s="2" customFormat="1" ht="16.5" customHeight="1">
      <c r="A24" s="13">
        <v>34</v>
      </c>
      <c r="B24" s="14" t="s">
        <v>68</v>
      </c>
      <c r="C24" s="15" t="s">
        <v>69</v>
      </c>
      <c r="D24" s="15" t="s">
        <v>12</v>
      </c>
      <c r="E24" s="15" t="s">
        <v>62</v>
      </c>
      <c r="F24" s="16" t="s">
        <v>42</v>
      </c>
      <c r="G24" s="17"/>
      <c r="H24" s="18" t="str">
        <f t="shared" si="2"/>
        <v>160.0</v>
      </c>
      <c r="I24" s="39">
        <f t="shared" si="3"/>
        <v>80</v>
      </c>
    </row>
    <row r="25" spans="1:9" s="2" customFormat="1" ht="16.5" customHeight="1">
      <c r="A25" s="24">
        <v>113</v>
      </c>
      <c r="B25" s="14" t="s">
        <v>70</v>
      </c>
      <c r="C25" s="15" t="s">
        <v>71</v>
      </c>
      <c r="D25" s="15" t="s">
        <v>12</v>
      </c>
      <c r="E25" s="15" t="s">
        <v>62</v>
      </c>
      <c r="F25" s="16" t="s">
        <v>42</v>
      </c>
      <c r="G25" s="23"/>
      <c r="H25" s="18" t="str">
        <f t="shared" si="2"/>
        <v>160.0</v>
      </c>
      <c r="I25" s="39">
        <f t="shared" si="3"/>
        <v>80</v>
      </c>
    </row>
    <row r="26" spans="1:9" s="2" customFormat="1" ht="16.5" customHeight="1">
      <c r="A26" s="13">
        <v>2</v>
      </c>
      <c r="B26" s="14" t="s">
        <v>72</v>
      </c>
      <c r="C26" s="19" t="s">
        <v>73</v>
      </c>
      <c r="D26" s="19" t="s">
        <v>12</v>
      </c>
      <c r="E26" s="19" t="s">
        <v>62</v>
      </c>
      <c r="F26" s="16" t="s">
        <v>48</v>
      </c>
      <c r="G26" s="25"/>
      <c r="H26" s="18" t="str">
        <f t="shared" si="2"/>
        <v>158.0</v>
      </c>
      <c r="I26" s="39">
        <f t="shared" si="3"/>
        <v>79</v>
      </c>
    </row>
    <row r="27" spans="1:9" s="2" customFormat="1" ht="16.5" customHeight="1">
      <c r="A27" s="24">
        <v>174</v>
      </c>
      <c r="B27" s="14" t="s">
        <v>74</v>
      </c>
      <c r="C27" s="15" t="s">
        <v>75</v>
      </c>
      <c r="D27" s="15" t="s">
        <v>12</v>
      </c>
      <c r="E27" s="15" t="s">
        <v>62</v>
      </c>
      <c r="F27" s="16" t="s">
        <v>48</v>
      </c>
      <c r="G27" s="25"/>
      <c r="H27" s="18" t="str">
        <f t="shared" si="2"/>
        <v>158.0</v>
      </c>
      <c r="I27" s="39">
        <f t="shared" si="3"/>
        <v>79</v>
      </c>
    </row>
    <row r="28" spans="1:9" s="2" customFormat="1" ht="16.5" customHeight="1">
      <c r="A28" s="13">
        <v>375</v>
      </c>
      <c r="B28" s="14" t="s">
        <v>76</v>
      </c>
      <c r="C28" s="19" t="s">
        <v>77</v>
      </c>
      <c r="D28" s="19" t="s">
        <v>12</v>
      </c>
      <c r="E28" s="19" t="s">
        <v>62</v>
      </c>
      <c r="F28" s="16" t="s">
        <v>48</v>
      </c>
      <c r="G28" s="23"/>
      <c r="H28" s="18" t="str">
        <f t="shared" si="2"/>
        <v>158.0</v>
      </c>
      <c r="I28" s="39">
        <f t="shared" si="3"/>
        <v>79</v>
      </c>
    </row>
    <row r="29" spans="1:9" s="2" customFormat="1" ht="16.5" customHeight="1">
      <c r="A29" s="21">
        <v>441</v>
      </c>
      <c r="B29" s="14" t="s">
        <v>78</v>
      </c>
      <c r="C29" s="22" t="s">
        <v>79</v>
      </c>
      <c r="D29" s="22" t="s">
        <v>12</v>
      </c>
      <c r="E29" s="22" t="s">
        <v>62</v>
      </c>
      <c r="F29" s="16" t="s">
        <v>48</v>
      </c>
      <c r="G29" s="20"/>
      <c r="H29" s="18" t="str">
        <f t="shared" si="2"/>
        <v>158.0</v>
      </c>
      <c r="I29" s="39">
        <f t="shared" si="3"/>
        <v>79</v>
      </c>
    </row>
    <row r="30" spans="1:9" s="2" customFormat="1" ht="16.5" customHeight="1">
      <c r="A30" s="21">
        <v>470</v>
      </c>
      <c r="B30" s="14" t="s">
        <v>80</v>
      </c>
      <c r="C30" s="22" t="s">
        <v>81</v>
      </c>
      <c r="D30" s="22" t="s">
        <v>12</v>
      </c>
      <c r="E30" s="22" t="s">
        <v>62</v>
      </c>
      <c r="F30" s="16" t="s">
        <v>51</v>
      </c>
      <c r="G30" s="23"/>
      <c r="H30" s="18" t="str">
        <f t="shared" si="2"/>
        <v>157.0</v>
      </c>
      <c r="I30" s="39">
        <f t="shared" si="3"/>
        <v>78.5</v>
      </c>
    </row>
    <row r="31" spans="1:9" s="2" customFormat="1" ht="16.5" customHeight="1">
      <c r="A31" s="21">
        <v>479</v>
      </c>
      <c r="B31" s="14" t="s">
        <v>82</v>
      </c>
      <c r="C31" s="22" t="s">
        <v>83</v>
      </c>
      <c r="D31" s="22" t="s">
        <v>12</v>
      </c>
      <c r="E31" s="22" t="s">
        <v>62</v>
      </c>
      <c r="F31" s="16" t="s">
        <v>57</v>
      </c>
      <c r="G31" s="23"/>
      <c r="H31" s="18" t="str">
        <f t="shared" si="2"/>
        <v>154.0</v>
      </c>
      <c r="I31" s="39">
        <f t="shared" si="3"/>
        <v>77</v>
      </c>
    </row>
    <row r="32" spans="1:9" s="2" customFormat="1" ht="16.5" customHeight="1">
      <c r="A32" s="13">
        <v>693</v>
      </c>
      <c r="B32" s="14" t="s">
        <v>84</v>
      </c>
      <c r="C32" s="18" t="s">
        <v>85</v>
      </c>
      <c r="D32" s="19" t="s">
        <v>12</v>
      </c>
      <c r="E32" s="19" t="s">
        <v>62</v>
      </c>
      <c r="F32" s="16" t="s">
        <v>86</v>
      </c>
      <c r="G32" s="23"/>
      <c r="H32" s="18" t="str">
        <f t="shared" si="2"/>
        <v>153.0</v>
      </c>
      <c r="I32" s="39">
        <f t="shared" si="3"/>
        <v>76.5</v>
      </c>
    </row>
    <row r="33" spans="1:9" s="2" customFormat="1" ht="16.5" customHeight="1">
      <c r="A33" s="13">
        <v>98</v>
      </c>
      <c r="B33" s="14" t="s">
        <v>87</v>
      </c>
      <c r="C33" s="19" t="s">
        <v>88</v>
      </c>
      <c r="D33" s="19" t="s">
        <v>12</v>
      </c>
      <c r="E33" s="19" t="s">
        <v>62</v>
      </c>
      <c r="F33" s="16" t="s">
        <v>89</v>
      </c>
      <c r="G33" s="23"/>
      <c r="H33" s="18" t="str">
        <f t="shared" si="2"/>
        <v>152.0</v>
      </c>
      <c r="I33" s="39">
        <f t="shared" si="3"/>
        <v>76</v>
      </c>
    </row>
    <row r="34" spans="1:9" s="2" customFormat="1" ht="16.5" customHeight="1">
      <c r="A34" s="24">
        <v>184</v>
      </c>
      <c r="B34" s="14" t="s">
        <v>90</v>
      </c>
      <c r="C34" s="15" t="s">
        <v>91</v>
      </c>
      <c r="D34" s="15" t="s">
        <v>12</v>
      </c>
      <c r="E34" s="15" t="s">
        <v>62</v>
      </c>
      <c r="F34" s="16" t="s">
        <v>92</v>
      </c>
      <c r="G34" s="23"/>
      <c r="H34" s="18" t="str">
        <f t="shared" si="2"/>
        <v>151.0</v>
      </c>
      <c r="I34" s="39">
        <f t="shared" si="3"/>
        <v>75.5</v>
      </c>
    </row>
    <row r="35" spans="1:9" s="2" customFormat="1" ht="16.5" customHeight="1">
      <c r="A35" s="13">
        <v>363</v>
      </c>
      <c r="B35" s="14" t="s">
        <v>93</v>
      </c>
      <c r="C35" s="15" t="s">
        <v>94</v>
      </c>
      <c r="D35" s="15" t="s">
        <v>12</v>
      </c>
      <c r="E35" s="15" t="s">
        <v>62</v>
      </c>
      <c r="F35" s="16" t="s">
        <v>92</v>
      </c>
      <c r="G35" s="20"/>
      <c r="H35" s="18" t="str">
        <f t="shared" si="2"/>
        <v>151.0</v>
      </c>
      <c r="I35" s="39">
        <f t="shared" si="3"/>
        <v>75.5</v>
      </c>
    </row>
    <row r="36" spans="1:9" s="2" customFormat="1" ht="16.5" customHeight="1">
      <c r="A36" s="13">
        <v>628</v>
      </c>
      <c r="B36" s="14" t="s">
        <v>95</v>
      </c>
      <c r="C36" s="18" t="s">
        <v>96</v>
      </c>
      <c r="D36" s="19" t="s">
        <v>12</v>
      </c>
      <c r="E36" s="19" t="s">
        <v>62</v>
      </c>
      <c r="F36" s="16" t="s">
        <v>92</v>
      </c>
      <c r="G36" s="20"/>
      <c r="H36" s="18" t="str">
        <f t="shared" si="2"/>
        <v>151.0</v>
      </c>
      <c r="I36" s="39">
        <f t="shared" si="3"/>
        <v>75.5</v>
      </c>
    </row>
    <row r="37" spans="1:9" s="2" customFormat="1" ht="16.5" customHeight="1">
      <c r="A37" s="13">
        <v>825</v>
      </c>
      <c r="B37" s="14" t="s">
        <v>97</v>
      </c>
      <c r="C37" s="18" t="s">
        <v>98</v>
      </c>
      <c r="D37" s="19" t="s">
        <v>12</v>
      </c>
      <c r="E37" s="19" t="s">
        <v>62</v>
      </c>
      <c r="F37" s="16" t="s">
        <v>92</v>
      </c>
      <c r="G37" s="23"/>
      <c r="H37" s="18" t="str">
        <f t="shared" si="2"/>
        <v>151.0</v>
      </c>
      <c r="I37" s="39">
        <f t="shared" si="3"/>
        <v>75.5</v>
      </c>
    </row>
    <row r="38" spans="1:9" s="2" customFormat="1" ht="16.5" customHeight="1">
      <c r="A38" s="13">
        <v>14</v>
      </c>
      <c r="B38" s="14" t="s">
        <v>99</v>
      </c>
      <c r="C38" s="15" t="s">
        <v>100</v>
      </c>
      <c r="D38" s="15" t="s">
        <v>12</v>
      </c>
      <c r="E38" s="15" t="s">
        <v>62</v>
      </c>
      <c r="F38" s="16" t="s">
        <v>101</v>
      </c>
      <c r="G38" s="17"/>
      <c r="H38" s="18" t="str">
        <f t="shared" si="2"/>
        <v>150.0</v>
      </c>
      <c r="I38" s="39">
        <f t="shared" si="3"/>
        <v>75</v>
      </c>
    </row>
    <row r="39" spans="1:9" s="2" customFormat="1" ht="16.5" customHeight="1">
      <c r="A39" s="13">
        <v>170</v>
      </c>
      <c r="B39" s="14" t="s">
        <v>102</v>
      </c>
      <c r="C39" s="15" t="s">
        <v>103</v>
      </c>
      <c r="D39" s="15" t="s">
        <v>12</v>
      </c>
      <c r="E39" s="15" t="s">
        <v>62</v>
      </c>
      <c r="F39" s="16" t="s">
        <v>101</v>
      </c>
      <c r="G39" s="23"/>
      <c r="H39" s="18" t="str">
        <f t="shared" si="2"/>
        <v>150.0</v>
      </c>
      <c r="I39" s="39">
        <f t="shared" si="3"/>
        <v>75</v>
      </c>
    </row>
    <row r="40" spans="1:9" s="2" customFormat="1" ht="16.5" customHeight="1">
      <c r="A40" s="13">
        <v>790</v>
      </c>
      <c r="B40" s="14" t="s">
        <v>104</v>
      </c>
      <c r="C40" s="18" t="s">
        <v>105</v>
      </c>
      <c r="D40" s="19" t="s">
        <v>12</v>
      </c>
      <c r="E40" s="19" t="s">
        <v>62</v>
      </c>
      <c r="F40" s="16" t="s">
        <v>101</v>
      </c>
      <c r="G40" s="20"/>
      <c r="H40" s="18" t="str">
        <f t="shared" si="2"/>
        <v>150.0</v>
      </c>
      <c r="I40" s="39">
        <f t="shared" si="3"/>
        <v>75</v>
      </c>
    </row>
    <row r="41" spans="1:9" s="2" customFormat="1" ht="16.5" customHeight="1">
      <c r="A41" s="13">
        <v>964</v>
      </c>
      <c r="B41" s="14" t="s">
        <v>106</v>
      </c>
      <c r="C41" s="18" t="s">
        <v>107</v>
      </c>
      <c r="D41" s="19" t="s">
        <v>12</v>
      </c>
      <c r="E41" s="19" t="s">
        <v>108</v>
      </c>
      <c r="F41" s="16" t="s">
        <v>22</v>
      </c>
      <c r="G41" s="20"/>
      <c r="H41" s="18" t="str">
        <f aca="true" t="shared" si="4" ref="H41:H52">F41</f>
        <v>165.0</v>
      </c>
      <c r="I41" s="39">
        <f aca="true" t="shared" si="5" ref="I41:I52">H41/2</f>
        <v>82.5</v>
      </c>
    </row>
    <row r="42" spans="1:9" s="2" customFormat="1" ht="16.5" customHeight="1">
      <c r="A42" s="24">
        <v>175</v>
      </c>
      <c r="B42" s="14" t="s">
        <v>109</v>
      </c>
      <c r="C42" s="15" t="s">
        <v>110</v>
      </c>
      <c r="D42" s="15" t="s">
        <v>12</v>
      </c>
      <c r="E42" s="15" t="s">
        <v>108</v>
      </c>
      <c r="F42" s="16" t="s">
        <v>34</v>
      </c>
      <c r="G42" s="23"/>
      <c r="H42" s="18" t="str">
        <f t="shared" si="4"/>
        <v>163.0</v>
      </c>
      <c r="I42" s="39">
        <f t="shared" si="5"/>
        <v>81.5</v>
      </c>
    </row>
    <row r="43" spans="1:9" s="2" customFormat="1" ht="16.5" customHeight="1">
      <c r="A43" s="24">
        <v>210</v>
      </c>
      <c r="B43" s="14" t="s">
        <v>111</v>
      </c>
      <c r="C43" s="15" t="s">
        <v>112</v>
      </c>
      <c r="D43" s="15" t="s">
        <v>12</v>
      </c>
      <c r="E43" s="15" t="s">
        <v>108</v>
      </c>
      <c r="F43" s="16" t="s">
        <v>113</v>
      </c>
      <c r="G43" s="23"/>
      <c r="H43" s="18" t="str">
        <f t="shared" si="4"/>
        <v>161.0</v>
      </c>
      <c r="I43" s="39">
        <f t="shared" si="5"/>
        <v>80.5</v>
      </c>
    </row>
    <row r="44" spans="1:9" s="2" customFormat="1" ht="16.5" customHeight="1">
      <c r="A44" s="26">
        <v>1174</v>
      </c>
      <c r="B44" s="14" t="s">
        <v>114</v>
      </c>
      <c r="C44" s="27" t="s">
        <v>115</v>
      </c>
      <c r="D44" s="28" t="s">
        <v>12</v>
      </c>
      <c r="E44" s="28" t="s">
        <v>108</v>
      </c>
      <c r="F44" s="16" t="s">
        <v>113</v>
      </c>
      <c r="G44" s="20"/>
      <c r="H44" s="18" t="str">
        <f t="shared" si="4"/>
        <v>161.0</v>
      </c>
      <c r="I44" s="39">
        <f t="shared" si="5"/>
        <v>80.5</v>
      </c>
    </row>
    <row r="45" spans="1:9" s="2" customFormat="1" ht="16.5" customHeight="1">
      <c r="A45" s="24">
        <v>139</v>
      </c>
      <c r="B45" s="14" t="s">
        <v>116</v>
      </c>
      <c r="C45" s="29" t="s">
        <v>117</v>
      </c>
      <c r="D45" s="15" t="s">
        <v>12</v>
      </c>
      <c r="E45" s="15" t="s">
        <v>108</v>
      </c>
      <c r="F45" s="16" t="s">
        <v>42</v>
      </c>
      <c r="G45" s="23"/>
      <c r="H45" s="18" t="str">
        <f t="shared" si="4"/>
        <v>160.0</v>
      </c>
      <c r="I45" s="39">
        <f t="shared" si="5"/>
        <v>80</v>
      </c>
    </row>
    <row r="46" spans="1:9" s="2" customFormat="1" ht="16.5" customHeight="1">
      <c r="A46" s="21">
        <v>392</v>
      </c>
      <c r="B46" s="14" t="s">
        <v>118</v>
      </c>
      <c r="C46" s="30" t="s">
        <v>119</v>
      </c>
      <c r="D46" s="22" t="s">
        <v>12</v>
      </c>
      <c r="E46" s="22" t="s">
        <v>108</v>
      </c>
      <c r="F46" s="16" t="s">
        <v>42</v>
      </c>
      <c r="G46" s="23"/>
      <c r="H46" s="18" t="str">
        <f t="shared" si="4"/>
        <v>160.0</v>
      </c>
      <c r="I46" s="39">
        <f t="shared" si="5"/>
        <v>80</v>
      </c>
    </row>
    <row r="47" spans="1:9" s="2" customFormat="1" ht="16.5" customHeight="1">
      <c r="A47" s="13">
        <v>776</v>
      </c>
      <c r="B47" s="14" t="s">
        <v>120</v>
      </c>
      <c r="C47" s="20" t="s">
        <v>121</v>
      </c>
      <c r="D47" s="19" t="s">
        <v>12</v>
      </c>
      <c r="E47" s="19" t="s">
        <v>108</v>
      </c>
      <c r="F47" s="16" t="s">
        <v>54</v>
      </c>
      <c r="G47" s="20"/>
      <c r="H47" s="18" t="str">
        <f t="shared" si="4"/>
        <v>156.0</v>
      </c>
      <c r="I47" s="39">
        <f t="shared" si="5"/>
        <v>78</v>
      </c>
    </row>
    <row r="48" spans="1:9" s="2" customFormat="1" ht="16.5" customHeight="1">
      <c r="A48" s="31">
        <v>478</v>
      </c>
      <c r="B48" s="14" t="s">
        <v>122</v>
      </c>
      <c r="C48" s="32" t="s">
        <v>123</v>
      </c>
      <c r="D48" s="33" t="s">
        <v>12</v>
      </c>
      <c r="E48" s="33" t="s">
        <v>108</v>
      </c>
      <c r="F48" s="16" t="s">
        <v>124</v>
      </c>
      <c r="G48" s="23"/>
      <c r="H48" s="18" t="str">
        <f t="shared" si="4"/>
        <v>155.0</v>
      </c>
      <c r="I48" s="39">
        <f t="shared" si="5"/>
        <v>77.5</v>
      </c>
    </row>
    <row r="49" spans="1:9" s="2" customFormat="1" ht="16.5" customHeight="1">
      <c r="A49" s="13">
        <v>330</v>
      </c>
      <c r="B49" s="14" t="s">
        <v>125</v>
      </c>
      <c r="C49" s="29" t="s">
        <v>126</v>
      </c>
      <c r="D49" s="15" t="s">
        <v>12</v>
      </c>
      <c r="E49" s="15" t="s">
        <v>108</v>
      </c>
      <c r="F49" s="16" t="s">
        <v>86</v>
      </c>
      <c r="G49" s="23"/>
      <c r="H49" s="18" t="str">
        <f t="shared" si="4"/>
        <v>153.0</v>
      </c>
      <c r="I49" s="39">
        <f t="shared" si="5"/>
        <v>76.5</v>
      </c>
    </row>
    <row r="50" spans="1:9" s="2" customFormat="1" ht="16.5" customHeight="1">
      <c r="A50" s="13">
        <v>275</v>
      </c>
      <c r="B50" s="14" t="s">
        <v>127</v>
      </c>
      <c r="C50" s="29" t="s">
        <v>128</v>
      </c>
      <c r="D50" s="15" t="s">
        <v>12</v>
      </c>
      <c r="E50" s="15" t="s">
        <v>108</v>
      </c>
      <c r="F50" s="16" t="s">
        <v>89</v>
      </c>
      <c r="G50" s="20"/>
      <c r="H50" s="18" t="str">
        <f t="shared" si="4"/>
        <v>152.0</v>
      </c>
      <c r="I50" s="39">
        <f t="shared" si="5"/>
        <v>76</v>
      </c>
    </row>
    <row r="51" spans="1:9" s="2" customFormat="1" ht="16.5" customHeight="1">
      <c r="A51" s="13">
        <v>26</v>
      </c>
      <c r="B51" s="14" t="s">
        <v>129</v>
      </c>
      <c r="C51" s="34" t="s">
        <v>130</v>
      </c>
      <c r="D51" s="35" t="s">
        <v>12</v>
      </c>
      <c r="E51" s="35" t="s">
        <v>108</v>
      </c>
      <c r="F51" s="16" t="s">
        <v>92</v>
      </c>
      <c r="G51" s="17"/>
      <c r="H51" s="18" t="str">
        <f t="shared" si="4"/>
        <v>151.0</v>
      </c>
      <c r="I51" s="39">
        <f t="shared" si="5"/>
        <v>75.5</v>
      </c>
    </row>
    <row r="52" spans="1:9" s="2" customFormat="1" ht="16.5" customHeight="1">
      <c r="A52" s="13">
        <v>78</v>
      </c>
      <c r="B52" s="14" t="s">
        <v>131</v>
      </c>
      <c r="C52" s="36" t="s">
        <v>132</v>
      </c>
      <c r="D52" s="19" t="s">
        <v>12</v>
      </c>
      <c r="E52" s="19" t="s">
        <v>108</v>
      </c>
      <c r="F52" s="16" t="s">
        <v>92</v>
      </c>
      <c r="G52" s="23"/>
      <c r="H52" s="18" t="str">
        <f t="shared" si="4"/>
        <v>151.0</v>
      </c>
      <c r="I52" s="39">
        <f t="shared" si="5"/>
        <v>75.5</v>
      </c>
    </row>
    <row r="53" spans="1:9" s="2" customFormat="1" ht="16.5" customHeight="1">
      <c r="A53" s="13">
        <v>1151</v>
      </c>
      <c r="B53" s="14" t="s">
        <v>133</v>
      </c>
      <c r="C53" s="18" t="s">
        <v>134</v>
      </c>
      <c r="D53" s="19" t="s">
        <v>12</v>
      </c>
      <c r="E53" s="19" t="s">
        <v>135</v>
      </c>
      <c r="F53" s="16" t="s">
        <v>113</v>
      </c>
      <c r="G53" s="23"/>
      <c r="H53" s="18" t="str">
        <f aca="true" t="shared" si="6" ref="H53:H66">F53</f>
        <v>161.0</v>
      </c>
      <c r="I53" s="39">
        <f aca="true" t="shared" si="7" ref="I53:I66">H53/2</f>
        <v>80.5</v>
      </c>
    </row>
    <row r="54" spans="1:9" s="2" customFormat="1" ht="16.5" customHeight="1">
      <c r="A54" s="13">
        <v>386</v>
      </c>
      <c r="B54" s="14" t="s">
        <v>136</v>
      </c>
      <c r="C54" s="15" t="s">
        <v>137</v>
      </c>
      <c r="D54" s="15" t="s">
        <v>12</v>
      </c>
      <c r="E54" s="15" t="s">
        <v>135</v>
      </c>
      <c r="F54" s="16" t="s">
        <v>48</v>
      </c>
      <c r="G54" s="23"/>
      <c r="H54" s="18" t="str">
        <f t="shared" si="6"/>
        <v>158.0</v>
      </c>
      <c r="I54" s="39">
        <f t="shared" si="7"/>
        <v>79</v>
      </c>
    </row>
    <row r="55" spans="1:9" s="2" customFormat="1" ht="16.5" customHeight="1">
      <c r="A55" s="13">
        <v>47</v>
      </c>
      <c r="B55" s="14" t="s">
        <v>138</v>
      </c>
      <c r="C55" s="15" t="s">
        <v>139</v>
      </c>
      <c r="D55" s="15" t="s">
        <v>12</v>
      </c>
      <c r="E55" s="15" t="s">
        <v>135</v>
      </c>
      <c r="F55" s="16" t="s">
        <v>101</v>
      </c>
      <c r="G55" s="23"/>
      <c r="H55" s="18" t="str">
        <f t="shared" si="6"/>
        <v>150.0</v>
      </c>
      <c r="I55" s="39">
        <f t="shared" si="7"/>
        <v>75</v>
      </c>
    </row>
    <row r="56" spans="1:9" s="2" customFormat="1" ht="16.5" customHeight="1">
      <c r="A56" s="13">
        <v>1149</v>
      </c>
      <c r="B56" s="14" t="s">
        <v>140</v>
      </c>
      <c r="C56" s="18" t="s">
        <v>141</v>
      </c>
      <c r="D56" s="19" t="s">
        <v>12</v>
      </c>
      <c r="E56" s="19" t="s">
        <v>135</v>
      </c>
      <c r="F56" s="16" t="s">
        <v>142</v>
      </c>
      <c r="G56" s="23"/>
      <c r="H56" s="18" t="str">
        <f t="shared" si="6"/>
        <v>145.0</v>
      </c>
      <c r="I56" s="39">
        <f t="shared" si="7"/>
        <v>72.5</v>
      </c>
    </row>
    <row r="57" spans="1:9" s="2" customFormat="1" ht="16.5" customHeight="1">
      <c r="A57" s="13">
        <v>750</v>
      </c>
      <c r="B57" s="14" t="s">
        <v>143</v>
      </c>
      <c r="C57" s="18" t="s">
        <v>144</v>
      </c>
      <c r="D57" s="19" t="s">
        <v>12</v>
      </c>
      <c r="E57" s="19" t="s">
        <v>135</v>
      </c>
      <c r="F57" s="16" t="s">
        <v>145</v>
      </c>
      <c r="G57" s="20"/>
      <c r="H57" s="18" t="str">
        <f t="shared" si="6"/>
        <v>141.0</v>
      </c>
      <c r="I57" s="39">
        <f t="shared" si="7"/>
        <v>70.5</v>
      </c>
    </row>
    <row r="58" spans="1:9" s="2" customFormat="1" ht="16.5" customHeight="1">
      <c r="A58" s="13">
        <v>1155</v>
      </c>
      <c r="B58" s="14" t="s">
        <v>146</v>
      </c>
      <c r="C58" s="18" t="s">
        <v>147</v>
      </c>
      <c r="D58" s="19" t="s">
        <v>12</v>
      </c>
      <c r="E58" s="19" t="s">
        <v>135</v>
      </c>
      <c r="F58" s="16" t="s">
        <v>148</v>
      </c>
      <c r="G58" s="23"/>
      <c r="H58" s="18" t="str">
        <f t="shared" si="6"/>
        <v>135.0</v>
      </c>
      <c r="I58" s="39">
        <f t="shared" si="7"/>
        <v>67.5</v>
      </c>
    </row>
    <row r="59" spans="1:9" s="2" customFormat="1" ht="16.5" customHeight="1">
      <c r="A59" s="21">
        <v>502</v>
      </c>
      <c r="B59" s="14" t="s">
        <v>149</v>
      </c>
      <c r="C59" s="22" t="s">
        <v>150</v>
      </c>
      <c r="D59" s="22" t="s">
        <v>12</v>
      </c>
      <c r="E59" s="22" t="s">
        <v>135</v>
      </c>
      <c r="F59" s="16" t="s">
        <v>151</v>
      </c>
      <c r="G59" s="20"/>
      <c r="H59" s="18" t="str">
        <f t="shared" si="6"/>
        <v>132.0</v>
      </c>
      <c r="I59" s="39">
        <f t="shared" si="7"/>
        <v>66</v>
      </c>
    </row>
    <row r="60" spans="1:209" s="3" customFormat="1" ht="16.5" customHeight="1">
      <c r="A60" s="13">
        <v>833</v>
      </c>
      <c r="B60" s="14" t="s">
        <v>152</v>
      </c>
      <c r="C60" s="18" t="s">
        <v>153</v>
      </c>
      <c r="D60" s="19" t="s">
        <v>12</v>
      </c>
      <c r="E60" s="19" t="s">
        <v>135</v>
      </c>
      <c r="F60" s="16" t="s">
        <v>154</v>
      </c>
      <c r="G60" s="23"/>
      <c r="H60" s="18" t="str">
        <f t="shared" si="6"/>
        <v>129.0</v>
      </c>
      <c r="I60" s="39">
        <f t="shared" si="7"/>
        <v>64.5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</row>
    <row r="61" spans="1:209" s="3" customFormat="1" ht="16.5" customHeight="1">
      <c r="A61" s="13">
        <v>1032</v>
      </c>
      <c r="B61" s="14" t="s">
        <v>155</v>
      </c>
      <c r="C61" s="15" t="s">
        <v>156</v>
      </c>
      <c r="D61" s="15" t="s">
        <v>12</v>
      </c>
      <c r="E61" s="15" t="s">
        <v>135</v>
      </c>
      <c r="F61" s="16" t="s">
        <v>157</v>
      </c>
      <c r="G61" s="23"/>
      <c r="H61" s="18" t="str">
        <f t="shared" si="6"/>
        <v>126.0</v>
      </c>
      <c r="I61" s="39">
        <f t="shared" si="7"/>
        <v>63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</row>
    <row r="62" spans="1:209" s="3" customFormat="1" ht="16.5" customHeight="1">
      <c r="A62" s="21">
        <v>1094</v>
      </c>
      <c r="B62" s="14" t="s">
        <v>158</v>
      </c>
      <c r="C62" s="22" t="s">
        <v>159</v>
      </c>
      <c r="D62" s="22" t="s">
        <v>12</v>
      </c>
      <c r="E62" s="22" t="s">
        <v>135</v>
      </c>
      <c r="F62" s="16" t="s">
        <v>160</v>
      </c>
      <c r="G62" s="23"/>
      <c r="H62" s="18" t="str">
        <f t="shared" si="6"/>
        <v>122.0</v>
      </c>
      <c r="I62" s="39">
        <f t="shared" si="7"/>
        <v>61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</row>
    <row r="63" spans="1:209" s="3" customFormat="1" ht="16.5" customHeight="1">
      <c r="A63" s="24">
        <v>1137</v>
      </c>
      <c r="B63" s="14" t="s">
        <v>161</v>
      </c>
      <c r="C63" s="15" t="s">
        <v>162</v>
      </c>
      <c r="D63" s="15" t="s">
        <v>12</v>
      </c>
      <c r="E63" s="15" t="s">
        <v>135</v>
      </c>
      <c r="F63" s="16" t="s">
        <v>160</v>
      </c>
      <c r="G63" s="20"/>
      <c r="H63" s="18" t="str">
        <f t="shared" si="6"/>
        <v>122.0</v>
      </c>
      <c r="I63" s="39">
        <f t="shared" si="7"/>
        <v>61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</row>
    <row r="64" spans="1:209" s="3" customFormat="1" ht="16.5" customHeight="1">
      <c r="A64" s="13">
        <v>578</v>
      </c>
      <c r="B64" s="14" t="s">
        <v>163</v>
      </c>
      <c r="C64" s="15" t="s">
        <v>164</v>
      </c>
      <c r="D64" s="15" t="s">
        <v>12</v>
      </c>
      <c r="E64" s="15" t="s">
        <v>135</v>
      </c>
      <c r="F64" s="16" t="s">
        <v>165</v>
      </c>
      <c r="G64" s="20"/>
      <c r="H64" s="18" t="str">
        <f t="shared" si="6"/>
        <v>121.0</v>
      </c>
      <c r="I64" s="39">
        <f t="shared" si="7"/>
        <v>60.5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</row>
    <row r="65" spans="1:209" s="3" customFormat="1" ht="16.5" customHeight="1">
      <c r="A65" s="13">
        <v>797</v>
      </c>
      <c r="B65" s="14" t="s">
        <v>166</v>
      </c>
      <c r="C65" s="18" t="s">
        <v>167</v>
      </c>
      <c r="D65" s="19" t="s">
        <v>12</v>
      </c>
      <c r="E65" s="19" t="s">
        <v>135</v>
      </c>
      <c r="F65" s="16" t="s">
        <v>168</v>
      </c>
      <c r="G65" s="20"/>
      <c r="H65" s="18" t="str">
        <f t="shared" si="6"/>
        <v>118.0</v>
      </c>
      <c r="I65" s="39">
        <f t="shared" si="7"/>
        <v>59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</row>
    <row r="66" spans="1:209" s="3" customFormat="1" ht="16.5" customHeight="1">
      <c r="A66" s="21">
        <v>484</v>
      </c>
      <c r="B66" s="14" t="s">
        <v>169</v>
      </c>
      <c r="C66" s="22" t="s">
        <v>170</v>
      </c>
      <c r="D66" s="22" t="s">
        <v>12</v>
      </c>
      <c r="E66" s="22" t="s">
        <v>135</v>
      </c>
      <c r="F66" s="16" t="s">
        <v>171</v>
      </c>
      <c r="G66" s="23"/>
      <c r="H66" s="18" t="str">
        <f t="shared" si="6"/>
        <v>116.0</v>
      </c>
      <c r="I66" s="39">
        <f t="shared" si="7"/>
        <v>58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</row>
    <row r="67" spans="1:9" s="2" customFormat="1" ht="16.5" customHeight="1">
      <c r="A67" s="13">
        <v>679</v>
      </c>
      <c r="B67" s="14" t="s">
        <v>172</v>
      </c>
      <c r="C67" s="18" t="s">
        <v>173</v>
      </c>
      <c r="D67" s="19" t="s">
        <v>12</v>
      </c>
      <c r="E67" s="19" t="s">
        <v>174</v>
      </c>
      <c r="F67" s="16" t="s">
        <v>37</v>
      </c>
      <c r="G67" s="20"/>
      <c r="H67" s="18" t="str">
        <f aca="true" t="shared" si="8" ref="H67:H76">F67</f>
        <v>162.0</v>
      </c>
      <c r="I67" s="39">
        <f aca="true" t="shared" si="9" ref="I67:I76">H67/2</f>
        <v>81</v>
      </c>
    </row>
    <row r="68" spans="1:9" s="2" customFormat="1" ht="16.5" customHeight="1">
      <c r="A68" s="13">
        <v>110</v>
      </c>
      <c r="B68" s="14" t="s">
        <v>175</v>
      </c>
      <c r="C68" s="41" t="s">
        <v>176</v>
      </c>
      <c r="D68" s="41" t="s">
        <v>12</v>
      </c>
      <c r="E68" s="41" t="s">
        <v>174</v>
      </c>
      <c r="F68" s="16" t="s">
        <v>177</v>
      </c>
      <c r="G68" s="23"/>
      <c r="H68" s="18" t="str">
        <f t="shared" si="8"/>
        <v>147.0</v>
      </c>
      <c r="I68" s="39">
        <f t="shared" si="9"/>
        <v>73.5</v>
      </c>
    </row>
    <row r="69" spans="1:9" s="2" customFormat="1" ht="16.5" customHeight="1">
      <c r="A69" s="13">
        <v>183</v>
      </c>
      <c r="B69" s="14" t="s">
        <v>178</v>
      </c>
      <c r="C69" s="15" t="s">
        <v>179</v>
      </c>
      <c r="D69" s="15" t="s">
        <v>12</v>
      </c>
      <c r="E69" s="15" t="s">
        <v>174</v>
      </c>
      <c r="F69" s="16" t="s">
        <v>180</v>
      </c>
      <c r="G69" s="23"/>
      <c r="H69" s="18" t="str">
        <f t="shared" si="8"/>
        <v>146.0</v>
      </c>
      <c r="I69" s="39">
        <f t="shared" si="9"/>
        <v>73</v>
      </c>
    </row>
    <row r="70" spans="1:9" s="2" customFormat="1" ht="16.5" customHeight="1">
      <c r="A70" s="13">
        <v>1157</v>
      </c>
      <c r="B70" s="14" t="s">
        <v>181</v>
      </c>
      <c r="C70" s="18" t="s">
        <v>182</v>
      </c>
      <c r="D70" s="19" t="s">
        <v>12</v>
      </c>
      <c r="E70" s="19" t="s">
        <v>174</v>
      </c>
      <c r="F70" s="16" t="s">
        <v>183</v>
      </c>
      <c r="G70" s="23"/>
      <c r="H70" s="18" t="str">
        <f t="shared" si="8"/>
        <v>143.0</v>
      </c>
      <c r="I70" s="39">
        <f t="shared" si="9"/>
        <v>71.5</v>
      </c>
    </row>
    <row r="71" spans="1:9" s="2" customFormat="1" ht="16.5" customHeight="1">
      <c r="A71" s="21">
        <v>471</v>
      </c>
      <c r="B71" s="14" t="s">
        <v>184</v>
      </c>
      <c r="C71" s="22" t="s">
        <v>185</v>
      </c>
      <c r="D71" s="22" t="s">
        <v>12</v>
      </c>
      <c r="E71" s="22" t="s">
        <v>174</v>
      </c>
      <c r="F71" s="16" t="s">
        <v>145</v>
      </c>
      <c r="G71" s="23"/>
      <c r="H71" s="18" t="str">
        <f t="shared" si="8"/>
        <v>141.0</v>
      </c>
      <c r="I71" s="39">
        <f t="shared" si="9"/>
        <v>70.5</v>
      </c>
    </row>
    <row r="72" spans="1:9" s="2" customFormat="1" ht="16.5" customHeight="1">
      <c r="A72" s="13">
        <v>369</v>
      </c>
      <c r="B72" s="14" t="s">
        <v>186</v>
      </c>
      <c r="C72" s="42" t="s">
        <v>187</v>
      </c>
      <c r="D72" s="42" t="s">
        <v>12</v>
      </c>
      <c r="E72" s="42" t="s">
        <v>174</v>
      </c>
      <c r="F72" s="16" t="s">
        <v>188</v>
      </c>
      <c r="G72" s="23"/>
      <c r="H72" s="18" t="str">
        <f t="shared" si="8"/>
        <v>137.0</v>
      </c>
      <c r="I72" s="39">
        <f t="shared" si="9"/>
        <v>68.5</v>
      </c>
    </row>
    <row r="73" spans="1:9" s="2" customFormat="1" ht="16.5" customHeight="1">
      <c r="A73" s="13">
        <v>217</v>
      </c>
      <c r="B73" s="14" t="s">
        <v>189</v>
      </c>
      <c r="C73" s="15" t="s">
        <v>190</v>
      </c>
      <c r="D73" s="15" t="s">
        <v>12</v>
      </c>
      <c r="E73" s="15" t="s">
        <v>174</v>
      </c>
      <c r="F73" s="16" t="s">
        <v>148</v>
      </c>
      <c r="G73" s="23"/>
      <c r="H73" s="18" t="str">
        <f t="shared" si="8"/>
        <v>135.0</v>
      </c>
      <c r="I73" s="39">
        <f t="shared" si="9"/>
        <v>67.5</v>
      </c>
    </row>
    <row r="74" spans="1:9" s="2" customFormat="1" ht="16.5" customHeight="1">
      <c r="A74" s="13">
        <v>166</v>
      </c>
      <c r="B74" s="14" t="s">
        <v>191</v>
      </c>
      <c r="C74" s="35" t="s">
        <v>192</v>
      </c>
      <c r="D74" s="35" t="s">
        <v>12</v>
      </c>
      <c r="E74" s="35" t="s">
        <v>174</v>
      </c>
      <c r="F74" s="16" t="s">
        <v>151</v>
      </c>
      <c r="G74" s="23"/>
      <c r="H74" s="18" t="str">
        <f t="shared" si="8"/>
        <v>132.0</v>
      </c>
      <c r="I74" s="39">
        <f t="shared" si="9"/>
        <v>66</v>
      </c>
    </row>
    <row r="75" spans="1:209" s="3" customFormat="1" ht="16.5" customHeight="1">
      <c r="A75" s="13">
        <v>749</v>
      </c>
      <c r="B75" s="14" t="s">
        <v>193</v>
      </c>
      <c r="C75" s="18" t="s">
        <v>194</v>
      </c>
      <c r="D75" s="19" t="s">
        <v>12</v>
      </c>
      <c r="E75" s="19" t="s">
        <v>174</v>
      </c>
      <c r="F75" s="16" t="s">
        <v>195</v>
      </c>
      <c r="G75" s="20"/>
      <c r="H75" s="18" t="str">
        <f t="shared" si="8"/>
        <v>131.0</v>
      </c>
      <c r="I75" s="39">
        <f t="shared" si="9"/>
        <v>65.5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</row>
    <row r="76" spans="1:9" s="2" customFormat="1" ht="16.5" customHeight="1">
      <c r="A76" s="13">
        <v>315</v>
      </c>
      <c r="B76" s="14" t="s">
        <v>196</v>
      </c>
      <c r="C76" s="15" t="s">
        <v>197</v>
      </c>
      <c r="D76" s="15" t="s">
        <v>12</v>
      </c>
      <c r="E76" s="15" t="s">
        <v>174</v>
      </c>
      <c r="F76" s="16" t="s">
        <v>165</v>
      </c>
      <c r="G76" s="20"/>
      <c r="H76" s="18" t="str">
        <f t="shared" si="8"/>
        <v>121.0</v>
      </c>
      <c r="I76" s="39">
        <f t="shared" si="9"/>
        <v>60.5</v>
      </c>
    </row>
    <row r="77" spans="1:9" s="2" customFormat="1" ht="16.5" customHeight="1">
      <c r="A77" s="13">
        <v>1152</v>
      </c>
      <c r="B77" s="14" t="s">
        <v>198</v>
      </c>
      <c r="C77" s="18" t="s">
        <v>199</v>
      </c>
      <c r="D77" s="19" t="s">
        <v>12</v>
      </c>
      <c r="E77" s="19" t="s">
        <v>200</v>
      </c>
      <c r="F77" s="16" t="s">
        <v>201</v>
      </c>
      <c r="G77" s="23"/>
      <c r="H77" s="18" t="str">
        <f aca="true" t="shared" si="10" ref="H77:H88">F77</f>
        <v>168.0</v>
      </c>
      <c r="I77" s="39">
        <f aca="true" t="shared" si="11" ref="I77:I88">H77/2</f>
        <v>84</v>
      </c>
    </row>
    <row r="78" spans="1:9" s="2" customFormat="1" ht="16.5" customHeight="1">
      <c r="A78" s="13">
        <v>687</v>
      </c>
      <c r="B78" s="14" t="s">
        <v>202</v>
      </c>
      <c r="C78" s="18" t="s">
        <v>203</v>
      </c>
      <c r="D78" s="19" t="s">
        <v>12</v>
      </c>
      <c r="E78" s="19" t="s">
        <v>200</v>
      </c>
      <c r="F78" s="16" t="s">
        <v>57</v>
      </c>
      <c r="G78" s="23"/>
      <c r="H78" s="18" t="str">
        <f t="shared" si="10"/>
        <v>154.0</v>
      </c>
      <c r="I78" s="39">
        <f t="shared" si="11"/>
        <v>77</v>
      </c>
    </row>
    <row r="79" spans="1:9" s="2" customFormat="1" ht="16.5" customHeight="1">
      <c r="A79" s="13">
        <v>1150</v>
      </c>
      <c r="B79" s="14" t="s">
        <v>204</v>
      </c>
      <c r="C79" s="18" t="s">
        <v>205</v>
      </c>
      <c r="D79" s="19" t="s">
        <v>12</v>
      </c>
      <c r="E79" s="19" t="s">
        <v>200</v>
      </c>
      <c r="F79" s="16" t="s">
        <v>89</v>
      </c>
      <c r="G79" s="23"/>
      <c r="H79" s="18" t="str">
        <f t="shared" si="10"/>
        <v>152.0</v>
      </c>
      <c r="I79" s="39">
        <f t="shared" si="11"/>
        <v>76</v>
      </c>
    </row>
    <row r="80" spans="1:9" s="2" customFormat="1" ht="16.5" customHeight="1">
      <c r="A80" s="13">
        <v>676</v>
      </c>
      <c r="B80" s="14" t="s">
        <v>206</v>
      </c>
      <c r="C80" s="18" t="s">
        <v>207</v>
      </c>
      <c r="D80" s="19" t="s">
        <v>12</v>
      </c>
      <c r="E80" s="19" t="s">
        <v>200</v>
      </c>
      <c r="F80" s="16" t="s">
        <v>101</v>
      </c>
      <c r="G80" s="20"/>
      <c r="H80" s="18" t="str">
        <f t="shared" si="10"/>
        <v>150.0</v>
      </c>
      <c r="I80" s="39">
        <f t="shared" si="11"/>
        <v>75</v>
      </c>
    </row>
    <row r="81" spans="1:9" s="2" customFormat="1" ht="16.5" customHeight="1">
      <c r="A81" s="24">
        <v>129</v>
      </c>
      <c r="B81" s="14" t="s">
        <v>208</v>
      </c>
      <c r="C81" s="15" t="s">
        <v>209</v>
      </c>
      <c r="D81" s="15" t="s">
        <v>12</v>
      </c>
      <c r="E81" s="15" t="s">
        <v>200</v>
      </c>
      <c r="F81" s="16" t="s">
        <v>210</v>
      </c>
      <c r="G81" s="23"/>
      <c r="H81" s="18" t="str">
        <f t="shared" si="10"/>
        <v>144.0</v>
      </c>
      <c r="I81" s="39">
        <f t="shared" si="11"/>
        <v>72</v>
      </c>
    </row>
    <row r="82" spans="1:9" s="2" customFormat="1" ht="16.5" customHeight="1">
      <c r="A82" s="13">
        <v>691</v>
      </c>
      <c r="B82" s="14" t="s">
        <v>211</v>
      </c>
      <c r="C82" s="18" t="s">
        <v>212</v>
      </c>
      <c r="D82" s="19" t="s">
        <v>12</v>
      </c>
      <c r="E82" s="19" t="s">
        <v>200</v>
      </c>
      <c r="F82" s="16" t="s">
        <v>213</v>
      </c>
      <c r="G82" s="23"/>
      <c r="H82" s="18" t="str">
        <f t="shared" si="10"/>
        <v>142.0</v>
      </c>
      <c r="I82" s="39">
        <f t="shared" si="11"/>
        <v>71</v>
      </c>
    </row>
    <row r="83" spans="1:9" s="2" customFormat="1" ht="16.5" customHeight="1">
      <c r="A83" s="13">
        <v>95</v>
      </c>
      <c r="B83" s="14" t="s">
        <v>214</v>
      </c>
      <c r="C83" s="15" t="s">
        <v>215</v>
      </c>
      <c r="D83" s="15" t="s">
        <v>12</v>
      </c>
      <c r="E83" s="15" t="s">
        <v>200</v>
      </c>
      <c r="F83" s="16" t="s">
        <v>216</v>
      </c>
      <c r="G83" s="23"/>
      <c r="H83" s="18" t="str">
        <f t="shared" si="10"/>
        <v>138.0</v>
      </c>
      <c r="I83" s="39">
        <f t="shared" si="11"/>
        <v>69</v>
      </c>
    </row>
    <row r="84" spans="1:9" s="2" customFormat="1" ht="16.5" customHeight="1">
      <c r="A84" s="13">
        <v>856</v>
      </c>
      <c r="B84" s="14" t="s">
        <v>217</v>
      </c>
      <c r="C84" s="18" t="s">
        <v>218</v>
      </c>
      <c r="D84" s="19" t="s">
        <v>12</v>
      </c>
      <c r="E84" s="19" t="s">
        <v>200</v>
      </c>
      <c r="F84" s="16" t="s">
        <v>216</v>
      </c>
      <c r="G84" s="23"/>
      <c r="H84" s="18" t="str">
        <f t="shared" si="10"/>
        <v>138.0</v>
      </c>
      <c r="I84" s="39">
        <f t="shared" si="11"/>
        <v>69</v>
      </c>
    </row>
    <row r="85" spans="1:209" s="3" customFormat="1" ht="16.5" customHeight="1">
      <c r="A85" s="13">
        <v>617</v>
      </c>
      <c r="B85" s="14" t="s">
        <v>219</v>
      </c>
      <c r="C85" s="18" t="s">
        <v>220</v>
      </c>
      <c r="D85" s="19" t="s">
        <v>12</v>
      </c>
      <c r="E85" s="19" t="s">
        <v>200</v>
      </c>
      <c r="F85" s="16" t="s">
        <v>221</v>
      </c>
      <c r="G85" s="23"/>
      <c r="H85" s="18" t="str">
        <f t="shared" si="10"/>
        <v>136.0</v>
      </c>
      <c r="I85" s="39">
        <f t="shared" si="11"/>
        <v>68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</row>
    <row r="86" spans="1:209" s="3" customFormat="1" ht="16.5" customHeight="1">
      <c r="A86" s="13">
        <v>8</v>
      </c>
      <c r="B86" s="14" t="s">
        <v>222</v>
      </c>
      <c r="C86" s="15" t="s">
        <v>223</v>
      </c>
      <c r="D86" s="15" t="s">
        <v>12</v>
      </c>
      <c r="E86" s="15" t="s">
        <v>200</v>
      </c>
      <c r="F86" s="16" t="s">
        <v>224</v>
      </c>
      <c r="G86" s="17"/>
      <c r="H86" s="18" t="str">
        <f t="shared" si="10"/>
        <v>133.0</v>
      </c>
      <c r="I86" s="39">
        <f t="shared" si="11"/>
        <v>66.5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</row>
    <row r="87" spans="1:9" s="2" customFormat="1" ht="16.5" customHeight="1">
      <c r="A87" s="13">
        <v>1059</v>
      </c>
      <c r="B87" s="14" t="s">
        <v>225</v>
      </c>
      <c r="C87" s="15" t="s">
        <v>226</v>
      </c>
      <c r="D87" s="15" t="s">
        <v>12</v>
      </c>
      <c r="E87" s="15" t="s">
        <v>200</v>
      </c>
      <c r="F87" s="16" t="s">
        <v>151</v>
      </c>
      <c r="G87" s="20"/>
      <c r="H87" s="18" t="str">
        <f t="shared" si="10"/>
        <v>132.0</v>
      </c>
      <c r="I87" s="39">
        <f t="shared" si="11"/>
        <v>66</v>
      </c>
    </row>
    <row r="88" spans="1:9" s="2" customFormat="1" ht="16.5" customHeight="1">
      <c r="A88" s="13">
        <v>806</v>
      </c>
      <c r="B88" s="14" t="s">
        <v>227</v>
      </c>
      <c r="C88" s="18" t="s">
        <v>228</v>
      </c>
      <c r="D88" s="19" t="s">
        <v>12</v>
      </c>
      <c r="E88" s="19" t="s">
        <v>200</v>
      </c>
      <c r="F88" s="16" t="s">
        <v>154</v>
      </c>
      <c r="G88" s="23"/>
      <c r="H88" s="18" t="str">
        <f t="shared" si="10"/>
        <v>129.0</v>
      </c>
      <c r="I88" s="39">
        <f t="shared" si="11"/>
        <v>64.5</v>
      </c>
    </row>
    <row r="89" spans="1:9" s="2" customFormat="1" ht="16.5" customHeight="1">
      <c r="A89" s="21">
        <v>447</v>
      </c>
      <c r="B89" s="14" t="s">
        <v>229</v>
      </c>
      <c r="C89" s="22" t="s">
        <v>230</v>
      </c>
      <c r="D89" s="22" t="s">
        <v>12</v>
      </c>
      <c r="E89" s="22" t="s">
        <v>231</v>
      </c>
      <c r="F89" s="16" t="s">
        <v>45</v>
      </c>
      <c r="G89" s="23"/>
      <c r="H89" s="18" t="str">
        <f aca="true" t="shared" si="12" ref="H89:H94">F89</f>
        <v>159.0</v>
      </c>
      <c r="I89" s="39">
        <f aca="true" t="shared" si="13" ref="I89:I94">H89/2</f>
        <v>79.5</v>
      </c>
    </row>
    <row r="90" spans="1:9" s="2" customFormat="1" ht="16.5" customHeight="1">
      <c r="A90" s="13">
        <v>1166</v>
      </c>
      <c r="B90" s="14" t="s">
        <v>232</v>
      </c>
      <c r="C90" s="18" t="s">
        <v>233</v>
      </c>
      <c r="D90" s="19" t="s">
        <v>12</v>
      </c>
      <c r="E90" s="19" t="s">
        <v>231</v>
      </c>
      <c r="F90" s="16" t="s">
        <v>51</v>
      </c>
      <c r="G90" s="20"/>
      <c r="H90" s="18" t="str">
        <f t="shared" si="12"/>
        <v>157.0</v>
      </c>
      <c r="I90" s="39">
        <f t="shared" si="13"/>
        <v>78.5</v>
      </c>
    </row>
    <row r="91" spans="1:9" s="2" customFormat="1" ht="16.5" customHeight="1">
      <c r="A91" s="13">
        <v>605</v>
      </c>
      <c r="B91" s="14" t="s">
        <v>234</v>
      </c>
      <c r="C91" s="18" t="s">
        <v>235</v>
      </c>
      <c r="D91" s="19" t="s">
        <v>12</v>
      </c>
      <c r="E91" s="19" t="s">
        <v>231</v>
      </c>
      <c r="F91" s="16" t="s">
        <v>54</v>
      </c>
      <c r="G91" s="20"/>
      <c r="H91" s="18" t="str">
        <f t="shared" si="12"/>
        <v>156.0</v>
      </c>
      <c r="I91" s="39">
        <f t="shared" si="13"/>
        <v>78</v>
      </c>
    </row>
    <row r="92" spans="1:9" s="2" customFormat="1" ht="16.5" customHeight="1">
      <c r="A92" s="13">
        <v>1100</v>
      </c>
      <c r="B92" s="14" t="s">
        <v>236</v>
      </c>
      <c r="C92" s="19" t="s">
        <v>237</v>
      </c>
      <c r="D92" s="19" t="s">
        <v>12</v>
      </c>
      <c r="E92" s="19" t="s">
        <v>231</v>
      </c>
      <c r="F92" s="16" t="s">
        <v>57</v>
      </c>
      <c r="G92" s="23"/>
      <c r="H92" s="18" t="str">
        <f t="shared" si="12"/>
        <v>154.0</v>
      </c>
      <c r="I92" s="39">
        <f t="shared" si="13"/>
        <v>77</v>
      </c>
    </row>
    <row r="93" spans="1:209" s="3" customFormat="1" ht="16.5" customHeight="1">
      <c r="A93" s="13">
        <v>100</v>
      </c>
      <c r="B93" s="14" t="s">
        <v>238</v>
      </c>
      <c r="C93" s="15" t="s">
        <v>239</v>
      </c>
      <c r="D93" s="15" t="s">
        <v>12</v>
      </c>
      <c r="E93" s="15" t="s">
        <v>231</v>
      </c>
      <c r="F93" s="16" t="s">
        <v>89</v>
      </c>
      <c r="G93" s="23"/>
      <c r="H93" s="18" t="str">
        <f t="shared" si="12"/>
        <v>152.0</v>
      </c>
      <c r="I93" s="39">
        <f t="shared" si="13"/>
        <v>76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</row>
    <row r="94" spans="1:9" s="2" customFormat="1" ht="16.5" customHeight="1">
      <c r="A94" s="13">
        <v>832</v>
      </c>
      <c r="B94" s="14" t="s">
        <v>240</v>
      </c>
      <c r="C94" s="18" t="s">
        <v>241</v>
      </c>
      <c r="D94" s="19" t="s">
        <v>12</v>
      </c>
      <c r="E94" s="19" t="s">
        <v>231</v>
      </c>
      <c r="F94" s="16" t="s">
        <v>89</v>
      </c>
      <c r="G94" s="23"/>
      <c r="H94" s="18" t="str">
        <f t="shared" si="12"/>
        <v>152.0</v>
      </c>
      <c r="I94" s="39">
        <f t="shared" si="13"/>
        <v>76</v>
      </c>
    </row>
    <row r="95" spans="1:9" s="2" customFormat="1" ht="16.5" customHeight="1">
      <c r="A95" s="43">
        <v>439</v>
      </c>
      <c r="B95" s="14" t="s">
        <v>242</v>
      </c>
      <c r="C95" s="44" t="s">
        <v>243</v>
      </c>
      <c r="D95" s="44" t="s">
        <v>12</v>
      </c>
      <c r="E95" s="45" t="s">
        <v>244</v>
      </c>
      <c r="F95" s="16" t="s">
        <v>245</v>
      </c>
      <c r="G95" s="46">
        <v>94</v>
      </c>
      <c r="H95" s="47">
        <f aca="true" t="shared" si="14" ref="H95:H145">F95+G95</f>
        <v>242</v>
      </c>
      <c r="I95" s="39">
        <f aca="true" t="shared" si="15" ref="I95:I145">H95/3</f>
        <v>80.66666666666667</v>
      </c>
    </row>
    <row r="96" spans="1:9" s="2" customFormat="1" ht="16.5" customHeight="1">
      <c r="A96" s="13">
        <v>332</v>
      </c>
      <c r="B96" s="14" t="s">
        <v>246</v>
      </c>
      <c r="C96" s="15" t="s">
        <v>247</v>
      </c>
      <c r="D96" s="15" t="s">
        <v>12</v>
      </c>
      <c r="E96" s="45" t="s">
        <v>244</v>
      </c>
      <c r="F96" s="16" t="s">
        <v>145</v>
      </c>
      <c r="G96" s="48">
        <v>88</v>
      </c>
      <c r="H96" s="47">
        <f t="shared" si="14"/>
        <v>229</v>
      </c>
      <c r="I96" s="39">
        <f t="shared" si="15"/>
        <v>76.33333333333333</v>
      </c>
    </row>
    <row r="97" spans="1:9" s="2" customFormat="1" ht="16.5" customHeight="1">
      <c r="A97" s="13">
        <v>45</v>
      </c>
      <c r="B97" s="14" t="s">
        <v>248</v>
      </c>
      <c r="C97" s="35" t="s">
        <v>249</v>
      </c>
      <c r="D97" s="35" t="s">
        <v>12</v>
      </c>
      <c r="E97" s="45" t="s">
        <v>244</v>
      </c>
      <c r="F97" s="16" t="s">
        <v>183</v>
      </c>
      <c r="G97" s="49">
        <v>75</v>
      </c>
      <c r="H97" s="47">
        <f t="shared" si="14"/>
        <v>218</v>
      </c>
      <c r="I97" s="39">
        <f t="shared" si="15"/>
        <v>72.66666666666667</v>
      </c>
    </row>
    <row r="98" spans="1:9" s="2" customFormat="1" ht="16.5" customHeight="1">
      <c r="A98" s="13">
        <v>640</v>
      </c>
      <c r="B98" s="14" t="s">
        <v>250</v>
      </c>
      <c r="C98" s="18" t="s">
        <v>251</v>
      </c>
      <c r="D98" s="19" t="s">
        <v>12</v>
      </c>
      <c r="E98" s="45" t="s">
        <v>244</v>
      </c>
      <c r="F98" s="16" t="s">
        <v>89</v>
      </c>
      <c r="G98" s="50">
        <v>65</v>
      </c>
      <c r="H98" s="47">
        <f t="shared" si="14"/>
        <v>217</v>
      </c>
      <c r="I98" s="39">
        <f t="shared" si="15"/>
        <v>72.33333333333333</v>
      </c>
    </row>
    <row r="99" spans="1:9" s="2" customFormat="1" ht="16.5" customHeight="1">
      <c r="A99" s="13">
        <v>714</v>
      </c>
      <c r="B99" s="14" t="s">
        <v>252</v>
      </c>
      <c r="C99" s="18" t="s">
        <v>253</v>
      </c>
      <c r="D99" s="19" t="s">
        <v>12</v>
      </c>
      <c r="E99" s="45" t="s">
        <v>244</v>
      </c>
      <c r="F99" s="16" t="s">
        <v>86</v>
      </c>
      <c r="G99" s="50">
        <v>62</v>
      </c>
      <c r="H99" s="47">
        <f t="shared" si="14"/>
        <v>215</v>
      </c>
      <c r="I99" s="39">
        <f t="shared" si="15"/>
        <v>71.66666666666667</v>
      </c>
    </row>
    <row r="100" spans="1:9" s="2" customFormat="1" ht="16.5" customHeight="1">
      <c r="A100" s="21">
        <v>998</v>
      </c>
      <c r="B100" s="14" t="s">
        <v>254</v>
      </c>
      <c r="C100" s="22" t="s">
        <v>255</v>
      </c>
      <c r="D100" s="22" t="s">
        <v>12</v>
      </c>
      <c r="E100" s="45" t="s">
        <v>244</v>
      </c>
      <c r="F100" s="16" t="s">
        <v>216</v>
      </c>
      <c r="G100" s="51">
        <v>73</v>
      </c>
      <c r="H100" s="47">
        <f t="shared" si="14"/>
        <v>211</v>
      </c>
      <c r="I100" s="39">
        <f t="shared" si="15"/>
        <v>70.33333333333333</v>
      </c>
    </row>
    <row r="101" spans="1:9" s="2" customFormat="1" ht="16.5" customHeight="1">
      <c r="A101" s="13">
        <v>653</v>
      </c>
      <c r="B101" s="14" t="s">
        <v>256</v>
      </c>
      <c r="C101" s="18" t="s">
        <v>257</v>
      </c>
      <c r="D101" s="19" t="s">
        <v>12</v>
      </c>
      <c r="E101" s="45" t="s">
        <v>244</v>
      </c>
      <c r="F101" s="16" t="s">
        <v>151</v>
      </c>
      <c r="G101" s="50">
        <v>77</v>
      </c>
      <c r="H101" s="47">
        <f t="shared" si="14"/>
        <v>209</v>
      </c>
      <c r="I101" s="39">
        <f t="shared" si="15"/>
        <v>69.66666666666667</v>
      </c>
    </row>
    <row r="102" spans="1:9" s="2" customFormat="1" ht="16.5" customHeight="1">
      <c r="A102" s="13">
        <v>733</v>
      </c>
      <c r="B102" s="14" t="s">
        <v>258</v>
      </c>
      <c r="C102" s="18" t="s">
        <v>259</v>
      </c>
      <c r="D102" s="19" t="s">
        <v>12</v>
      </c>
      <c r="E102" s="45" t="s">
        <v>244</v>
      </c>
      <c r="F102" s="16" t="s">
        <v>213</v>
      </c>
      <c r="G102" s="50">
        <v>67</v>
      </c>
      <c r="H102" s="47">
        <f t="shared" si="14"/>
        <v>209</v>
      </c>
      <c r="I102" s="39">
        <f t="shared" si="15"/>
        <v>69.66666666666667</v>
      </c>
    </row>
    <row r="103" spans="1:9" s="2" customFormat="1" ht="16.5" customHeight="1">
      <c r="A103" s="13">
        <v>55</v>
      </c>
      <c r="B103" s="14" t="s">
        <v>260</v>
      </c>
      <c r="C103" s="15" t="s">
        <v>261</v>
      </c>
      <c r="D103" s="15" t="s">
        <v>12</v>
      </c>
      <c r="E103" s="45" t="s">
        <v>244</v>
      </c>
      <c r="F103" s="16" t="s">
        <v>221</v>
      </c>
      <c r="G103" s="48">
        <v>72</v>
      </c>
      <c r="H103" s="47">
        <f t="shared" si="14"/>
        <v>208</v>
      </c>
      <c r="I103" s="39">
        <f t="shared" si="15"/>
        <v>69.33333333333333</v>
      </c>
    </row>
    <row r="104" spans="1:9" s="2" customFormat="1" ht="16.5" customHeight="1">
      <c r="A104" s="13">
        <v>1043</v>
      </c>
      <c r="B104" s="14" t="s">
        <v>262</v>
      </c>
      <c r="C104" s="19" t="s">
        <v>263</v>
      </c>
      <c r="D104" s="19" t="s">
        <v>12</v>
      </c>
      <c r="E104" s="45" t="s">
        <v>244</v>
      </c>
      <c r="F104" s="16" t="s">
        <v>151</v>
      </c>
      <c r="G104" s="50">
        <v>74</v>
      </c>
      <c r="H104" s="47">
        <f t="shared" si="14"/>
        <v>206</v>
      </c>
      <c r="I104" s="39">
        <f t="shared" si="15"/>
        <v>68.66666666666667</v>
      </c>
    </row>
    <row r="105" spans="1:9" s="2" customFormat="1" ht="16.5" customHeight="1">
      <c r="A105" s="13">
        <v>352</v>
      </c>
      <c r="B105" s="14" t="s">
        <v>264</v>
      </c>
      <c r="C105" s="19" t="s">
        <v>265</v>
      </c>
      <c r="D105" s="19" t="s">
        <v>12</v>
      </c>
      <c r="E105" s="45" t="s">
        <v>244</v>
      </c>
      <c r="F105" s="16" t="s">
        <v>266</v>
      </c>
      <c r="G105" s="50">
        <v>77</v>
      </c>
      <c r="H105" s="47">
        <f t="shared" si="14"/>
        <v>205</v>
      </c>
      <c r="I105" s="39">
        <f t="shared" si="15"/>
        <v>68.33333333333333</v>
      </c>
    </row>
    <row r="106" spans="1:9" s="2" customFormat="1" ht="16.5" customHeight="1">
      <c r="A106" s="21">
        <v>412</v>
      </c>
      <c r="B106" s="14" t="s">
        <v>267</v>
      </c>
      <c r="C106" s="22" t="s">
        <v>268</v>
      </c>
      <c r="D106" s="22" t="s">
        <v>12</v>
      </c>
      <c r="E106" s="45" t="s">
        <v>244</v>
      </c>
      <c r="F106" s="16" t="s">
        <v>269</v>
      </c>
      <c r="G106" s="51">
        <v>75</v>
      </c>
      <c r="H106" s="47">
        <f t="shared" si="14"/>
        <v>205</v>
      </c>
      <c r="I106" s="39">
        <f t="shared" si="15"/>
        <v>68.33333333333333</v>
      </c>
    </row>
    <row r="107" spans="1:9" s="2" customFormat="1" ht="16.5" customHeight="1">
      <c r="A107" s="13">
        <v>1001</v>
      </c>
      <c r="B107" s="14" t="s">
        <v>270</v>
      </c>
      <c r="C107" s="19" t="s">
        <v>271</v>
      </c>
      <c r="D107" s="19" t="s">
        <v>12</v>
      </c>
      <c r="E107" s="45" t="s">
        <v>244</v>
      </c>
      <c r="F107" s="16" t="s">
        <v>160</v>
      </c>
      <c r="G107" s="50">
        <v>83</v>
      </c>
      <c r="H107" s="47">
        <f t="shared" si="14"/>
        <v>205</v>
      </c>
      <c r="I107" s="39">
        <f t="shared" si="15"/>
        <v>68.33333333333333</v>
      </c>
    </row>
    <row r="108" spans="1:9" s="2" customFormat="1" ht="16.5" customHeight="1">
      <c r="A108" s="13">
        <v>101</v>
      </c>
      <c r="B108" s="14" t="s">
        <v>272</v>
      </c>
      <c r="C108" s="19" t="s">
        <v>273</v>
      </c>
      <c r="D108" s="15" t="s">
        <v>12</v>
      </c>
      <c r="E108" s="45" t="s">
        <v>244</v>
      </c>
      <c r="F108" s="16" t="s">
        <v>274</v>
      </c>
      <c r="G108" s="50">
        <v>81</v>
      </c>
      <c r="H108" s="47">
        <f t="shared" si="14"/>
        <v>204</v>
      </c>
      <c r="I108" s="39">
        <f t="shared" si="15"/>
        <v>68</v>
      </c>
    </row>
    <row r="109" spans="1:9" s="2" customFormat="1" ht="16.5" customHeight="1">
      <c r="A109" s="13">
        <v>296</v>
      </c>
      <c r="B109" s="14" t="s">
        <v>275</v>
      </c>
      <c r="C109" s="19" t="s">
        <v>276</v>
      </c>
      <c r="D109" s="19" t="s">
        <v>12</v>
      </c>
      <c r="E109" s="45" t="s">
        <v>244</v>
      </c>
      <c r="F109" s="16" t="s">
        <v>266</v>
      </c>
      <c r="G109" s="50">
        <v>76</v>
      </c>
      <c r="H109" s="47">
        <f t="shared" si="14"/>
        <v>204</v>
      </c>
      <c r="I109" s="39">
        <f t="shared" si="15"/>
        <v>68</v>
      </c>
    </row>
    <row r="110" spans="1:9" s="2" customFormat="1" ht="16.5" customHeight="1">
      <c r="A110" s="13">
        <v>116</v>
      </c>
      <c r="B110" s="14" t="s">
        <v>277</v>
      </c>
      <c r="C110" s="19" t="s">
        <v>278</v>
      </c>
      <c r="D110" s="19" t="s">
        <v>12</v>
      </c>
      <c r="E110" s="45" t="s">
        <v>244</v>
      </c>
      <c r="F110" s="16" t="s">
        <v>154</v>
      </c>
      <c r="G110" s="50">
        <v>74</v>
      </c>
      <c r="H110" s="47">
        <f t="shared" si="14"/>
        <v>203</v>
      </c>
      <c r="I110" s="39">
        <f t="shared" si="15"/>
        <v>67.66666666666667</v>
      </c>
    </row>
    <row r="111" spans="1:9" s="2" customFormat="1" ht="16.5" customHeight="1">
      <c r="A111" s="13">
        <v>611</v>
      </c>
      <c r="B111" s="14" t="s">
        <v>279</v>
      </c>
      <c r="C111" s="18" t="s">
        <v>280</v>
      </c>
      <c r="D111" s="19" t="s">
        <v>12</v>
      </c>
      <c r="E111" s="45" t="s">
        <v>244</v>
      </c>
      <c r="F111" s="16" t="s">
        <v>266</v>
      </c>
      <c r="G111" s="50">
        <v>72</v>
      </c>
      <c r="H111" s="47">
        <f t="shared" si="14"/>
        <v>200</v>
      </c>
      <c r="I111" s="39">
        <f t="shared" si="15"/>
        <v>66.66666666666667</v>
      </c>
    </row>
    <row r="112" spans="1:9" s="2" customFormat="1" ht="16.5" customHeight="1">
      <c r="A112" s="13">
        <v>351</v>
      </c>
      <c r="B112" s="14" t="s">
        <v>281</v>
      </c>
      <c r="C112" s="19" t="s">
        <v>282</v>
      </c>
      <c r="D112" s="19" t="s">
        <v>12</v>
      </c>
      <c r="E112" s="45" t="s">
        <v>244</v>
      </c>
      <c r="F112" s="16" t="s">
        <v>266</v>
      </c>
      <c r="G112" s="50">
        <v>71</v>
      </c>
      <c r="H112" s="47">
        <f t="shared" si="14"/>
        <v>199</v>
      </c>
      <c r="I112" s="39">
        <f t="shared" si="15"/>
        <v>66.33333333333333</v>
      </c>
    </row>
    <row r="113" spans="1:9" s="2" customFormat="1" ht="16.5" customHeight="1">
      <c r="A113" s="13">
        <v>865</v>
      </c>
      <c r="B113" s="14" t="s">
        <v>283</v>
      </c>
      <c r="C113" s="18" t="s">
        <v>284</v>
      </c>
      <c r="D113" s="19" t="s">
        <v>12</v>
      </c>
      <c r="E113" s="45" t="s">
        <v>244</v>
      </c>
      <c r="F113" s="16" t="s">
        <v>151</v>
      </c>
      <c r="G113" s="50">
        <v>67</v>
      </c>
      <c r="H113" s="47">
        <f t="shared" si="14"/>
        <v>199</v>
      </c>
      <c r="I113" s="39">
        <f t="shared" si="15"/>
        <v>66.33333333333333</v>
      </c>
    </row>
    <row r="114" spans="1:9" s="2" customFormat="1" ht="16.5" customHeight="1">
      <c r="A114" s="13">
        <v>1095</v>
      </c>
      <c r="B114" s="14" t="s">
        <v>285</v>
      </c>
      <c r="C114" s="19" t="s">
        <v>286</v>
      </c>
      <c r="D114" s="19" t="s">
        <v>12</v>
      </c>
      <c r="E114" s="45" t="s">
        <v>244</v>
      </c>
      <c r="F114" s="16" t="s">
        <v>287</v>
      </c>
      <c r="G114" s="50">
        <v>72</v>
      </c>
      <c r="H114" s="47">
        <f t="shared" si="14"/>
        <v>199</v>
      </c>
      <c r="I114" s="39">
        <f t="shared" si="15"/>
        <v>66.33333333333333</v>
      </c>
    </row>
    <row r="115" spans="1:9" s="2" customFormat="1" ht="16.5" customHeight="1">
      <c r="A115" s="24">
        <v>115</v>
      </c>
      <c r="B115" s="14" t="s">
        <v>288</v>
      </c>
      <c r="C115" s="15" t="s">
        <v>289</v>
      </c>
      <c r="D115" s="15" t="s">
        <v>12</v>
      </c>
      <c r="E115" s="45" t="s">
        <v>244</v>
      </c>
      <c r="F115" s="16" t="s">
        <v>171</v>
      </c>
      <c r="G115" s="48">
        <v>82</v>
      </c>
      <c r="H115" s="47">
        <f t="shared" si="14"/>
        <v>198</v>
      </c>
      <c r="I115" s="39">
        <f t="shared" si="15"/>
        <v>66</v>
      </c>
    </row>
    <row r="116" spans="1:9" s="2" customFormat="1" ht="16.5" customHeight="1">
      <c r="A116" s="13">
        <v>282</v>
      </c>
      <c r="B116" s="14" t="s">
        <v>290</v>
      </c>
      <c r="C116" s="19" t="s">
        <v>291</v>
      </c>
      <c r="D116" s="19" t="s">
        <v>12</v>
      </c>
      <c r="E116" s="45" t="s">
        <v>244</v>
      </c>
      <c r="F116" s="16" t="s">
        <v>269</v>
      </c>
      <c r="G116" s="50">
        <v>68</v>
      </c>
      <c r="H116" s="47">
        <f t="shared" si="14"/>
        <v>198</v>
      </c>
      <c r="I116" s="39">
        <f t="shared" si="15"/>
        <v>66</v>
      </c>
    </row>
    <row r="117" spans="1:9" s="2" customFormat="1" ht="16.5" customHeight="1">
      <c r="A117" s="13">
        <v>644</v>
      </c>
      <c r="B117" s="14" t="s">
        <v>292</v>
      </c>
      <c r="C117" s="18" t="s">
        <v>293</v>
      </c>
      <c r="D117" s="19" t="s">
        <v>12</v>
      </c>
      <c r="E117" s="45" t="s">
        <v>244</v>
      </c>
      <c r="F117" s="16" t="s">
        <v>294</v>
      </c>
      <c r="G117" s="50">
        <v>74</v>
      </c>
      <c r="H117" s="47">
        <f t="shared" si="14"/>
        <v>198</v>
      </c>
      <c r="I117" s="39">
        <f t="shared" si="15"/>
        <v>66</v>
      </c>
    </row>
    <row r="118" spans="1:9" s="2" customFormat="1" ht="16.5" customHeight="1">
      <c r="A118" s="13">
        <v>862</v>
      </c>
      <c r="B118" s="14" t="s">
        <v>295</v>
      </c>
      <c r="C118" s="18" t="s">
        <v>296</v>
      </c>
      <c r="D118" s="19" t="s">
        <v>12</v>
      </c>
      <c r="E118" s="45" t="s">
        <v>244</v>
      </c>
      <c r="F118" s="16" t="s">
        <v>297</v>
      </c>
      <c r="G118" s="50">
        <v>77</v>
      </c>
      <c r="H118" s="47">
        <f t="shared" si="14"/>
        <v>197</v>
      </c>
      <c r="I118" s="39">
        <f t="shared" si="15"/>
        <v>65.66666666666667</v>
      </c>
    </row>
    <row r="119" spans="1:9" s="2" customFormat="1" ht="16.5" customHeight="1">
      <c r="A119" s="13">
        <v>1163</v>
      </c>
      <c r="B119" s="14" t="s">
        <v>298</v>
      </c>
      <c r="C119" s="18" t="s">
        <v>299</v>
      </c>
      <c r="D119" s="19" t="s">
        <v>12</v>
      </c>
      <c r="E119" s="45" t="s">
        <v>244</v>
      </c>
      <c r="F119" s="16" t="s">
        <v>168</v>
      </c>
      <c r="G119" s="50">
        <v>79</v>
      </c>
      <c r="H119" s="47">
        <f t="shared" si="14"/>
        <v>197</v>
      </c>
      <c r="I119" s="39">
        <f t="shared" si="15"/>
        <v>65.66666666666667</v>
      </c>
    </row>
    <row r="120" spans="1:9" s="2" customFormat="1" ht="16.5" customHeight="1">
      <c r="A120" s="13">
        <v>136</v>
      </c>
      <c r="B120" s="14" t="s">
        <v>300</v>
      </c>
      <c r="C120" s="52" t="s">
        <v>301</v>
      </c>
      <c r="D120" s="52" t="s">
        <v>12</v>
      </c>
      <c r="E120" s="45" t="s">
        <v>244</v>
      </c>
      <c r="F120" s="16" t="s">
        <v>171</v>
      </c>
      <c r="G120" s="53">
        <v>79</v>
      </c>
      <c r="H120" s="47">
        <f t="shared" si="14"/>
        <v>195</v>
      </c>
      <c r="I120" s="39">
        <f t="shared" si="15"/>
        <v>65</v>
      </c>
    </row>
    <row r="121" spans="1:9" s="2" customFormat="1" ht="16.5" customHeight="1">
      <c r="A121" s="13">
        <v>643</v>
      </c>
      <c r="B121" s="14" t="s">
        <v>302</v>
      </c>
      <c r="C121" s="18" t="s">
        <v>303</v>
      </c>
      <c r="D121" s="19" t="s">
        <v>12</v>
      </c>
      <c r="E121" s="45" t="s">
        <v>244</v>
      </c>
      <c r="F121" s="16" t="s">
        <v>274</v>
      </c>
      <c r="G121" s="50">
        <v>72</v>
      </c>
      <c r="H121" s="47">
        <f t="shared" si="14"/>
        <v>195</v>
      </c>
      <c r="I121" s="39">
        <f t="shared" si="15"/>
        <v>65</v>
      </c>
    </row>
    <row r="122" spans="1:9" s="2" customFormat="1" ht="16.5" customHeight="1">
      <c r="A122" s="13">
        <v>925</v>
      </c>
      <c r="B122" s="14" t="s">
        <v>304</v>
      </c>
      <c r="C122" s="18" t="s">
        <v>305</v>
      </c>
      <c r="D122" s="19" t="s">
        <v>12</v>
      </c>
      <c r="E122" s="45" t="s">
        <v>244</v>
      </c>
      <c r="F122" s="16" t="s">
        <v>306</v>
      </c>
      <c r="G122" s="50">
        <v>80</v>
      </c>
      <c r="H122" s="47">
        <f t="shared" si="14"/>
        <v>195</v>
      </c>
      <c r="I122" s="39">
        <f t="shared" si="15"/>
        <v>65</v>
      </c>
    </row>
    <row r="123" spans="1:9" s="2" customFormat="1" ht="16.5" customHeight="1">
      <c r="A123" s="13">
        <v>694</v>
      </c>
      <c r="B123" s="14" t="s">
        <v>307</v>
      </c>
      <c r="C123" s="18" t="s">
        <v>308</v>
      </c>
      <c r="D123" s="19" t="s">
        <v>12</v>
      </c>
      <c r="E123" s="45" t="s">
        <v>244</v>
      </c>
      <c r="F123" s="16" t="s">
        <v>165</v>
      </c>
      <c r="G123" s="50">
        <v>73</v>
      </c>
      <c r="H123" s="47">
        <f t="shared" si="14"/>
        <v>194</v>
      </c>
      <c r="I123" s="39">
        <f t="shared" si="15"/>
        <v>64.66666666666667</v>
      </c>
    </row>
    <row r="124" spans="1:9" s="2" customFormat="1" ht="16.5" customHeight="1">
      <c r="A124" s="13">
        <v>54</v>
      </c>
      <c r="B124" s="14" t="s">
        <v>309</v>
      </c>
      <c r="C124" s="15" t="s">
        <v>310</v>
      </c>
      <c r="D124" s="15" t="s">
        <v>12</v>
      </c>
      <c r="E124" s="45" t="s">
        <v>244</v>
      </c>
      <c r="F124" s="16" t="s">
        <v>311</v>
      </c>
      <c r="G124" s="48">
        <v>67</v>
      </c>
      <c r="H124" s="47">
        <f t="shared" si="14"/>
        <v>192</v>
      </c>
      <c r="I124" s="39">
        <f t="shared" si="15"/>
        <v>64</v>
      </c>
    </row>
    <row r="125" spans="1:9" s="2" customFormat="1" ht="16.5" customHeight="1">
      <c r="A125" s="24">
        <v>250</v>
      </c>
      <c r="B125" s="14" t="s">
        <v>312</v>
      </c>
      <c r="C125" s="54" t="s">
        <v>313</v>
      </c>
      <c r="D125" s="15" t="s">
        <v>12</v>
      </c>
      <c r="E125" s="45" t="s">
        <v>244</v>
      </c>
      <c r="F125" s="16" t="s">
        <v>160</v>
      </c>
      <c r="G125" s="48">
        <v>70</v>
      </c>
      <c r="H125" s="47">
        <f t="shared" si="14"/>
        <v>192</v>
      </c>
      <c r="I125" s="39">
        <f t="shared" si="15"/>
        <v>64</v>
      </c>
    </row>
    <row r="126" spans="1:9" s="2" customFormat="1" ht="16.5" customHeight="1">
      <c r="A126" s="13">
        <v>874</v>
      </c>
      <c r="B126" s="14" t="s">
        <v>314</v>
      </c>
      <c r="C126" s="18" t="s">
        <v>315</v>
      </c>
      <c r="D126" s="19" t="s">
        <v>12</v>
      </c>
      <c r="E126" s="45" t="s">
        <v>244</v>
      </c>
      <c r="F126" s="16" t="s">
        <v>157</v>
      </c>
      <c r="G126" s="50">
        <v>66</v>
      </c>
      <c r="H126" s="47">
        <f t="shared" si="14"/>
        <v>192</v>
      </c>
      <c r="I126" s="39">
        <f t="shared" si="15"/>
        <v>64</v>
      </c>
    </row>
    <row r="127" spans="1:9" s="2" customFormat="1" ht="16.5" customHeight="1">
      <c r="A127" s="13">
        <v>1123</v>
      </c>
      <c r="B127" s="14" t="s">
        <v>316</v>
      </c>
      <c r="C127" s="19" t="s">
        <v>317</v>
      </c>
      <c r="D127" s="19" t="s">
        <v>12</v>
      </c>
      <c r="E127" s="45" t="s">
        <v>244</v>
      </c>
      <c r="F127" s="16" t="s">
        <v>266</v>
      </c>
      <c r="G127" s="50">
        <v>64</v>
      </c>
      <c r="H127" s="47">
        <f t="shared" si="14"/>
        <v>192</v>
      </c>
      <c r="I127" s="39">
        <f t="shared" si="15"/>
        <v>64</v>
      </c>
    </row>
    <row r="128" spans="1:209" s="3" customFormat="1" ht="16.5" customHeight="1">
      <c r="A128" s="13">
        <v>49</v>
      </c>
      <c r="B128" s="14" t="s">
        <v>318</v>
      </c>
      <c r="C128" s="15" t="s">
        <v>319</v>
      </c>
      <c r="D128" s="15" t="s">
        <v>12</v>
      </c>
      <c r="E128" s="45" t="s">
        <v>244</v>
      </c>
      <c r="F128" s="16" t="s">
        <v>294</v>
      </c>
      <c r="G128" s="48">
        <v>67</v>
      </c>
      <c r="H128" s="47">
        <f t="shared" si="14"/>
        <v>191</v>
      </c>
      <c r="I128" s="39">
        <f t="shared" si="15"/>
        <v>63.666666666666664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</row>
    <row r="129" spans="1:209" s="3" customFormat="1" ht="16.5" customHeight="1">
      <c r="A129" s="24">
        <v>104</v>
      </c>
      <c r="B129" s="14" t="s">
        <v>320</v>
      </c>
      <c r="C129" s="15" t="s">
        <v>321</v>
      </c>
      <c r="D129" s="15" t="s">
        <v>12</v>
      </c>
      <c r="E129" s="45" t="s">
        <v>244</v>
      </c>
      <c r="F129" s="16" t="s">
        <v>322</v>
      </c>
      <c r="G129" s="48">
        <v>74</v>
      </c>
      <c r="H129" s="47">
        <f t="shared" si="14"/>
        <v>191</v>
      </c>
      <c r="I129" s="39">
        <f t="shared" si="15"/>
        <v>63.666666666666664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</row>
    <row r="130" spans="1:9" s="2" customFormat="1" ht="16.5" customHeight="1">
      <c r="A130" s="13">
        <v>646</v>
      </c>
      <c r="B130" s="14" t="s">
        <v>323</v>
      </c>
      <c r="C130" s="18" t="s">
        <v>324</v>
      </c>
      <c r="D130" s="19" t="s">
        <v>12</v>
      </c>
      <c r="E130" s="45" t="s">
        <v>244</v>
      </c>
      <c r="F130" s="16" t="s">
        <v>325</v>
      </c>
      <c r="G130" s="50">
        <v>79</v>
      </c>
      <c r="H130" s="47">
        <f t="shared" si="14"/>
        <v>191</v>
      </c>
      <c r="I130" s="39">
        <f t="shared" si="15"/>
        <v>63.666666666666664</v>
      </c>
    </row>
    <row r="131" spans="1:9" s="2" customFormat="1" ht="16.5" customHeight="1">
      <c r="A131" s="24">
        <v>287</v>
      </c>
      <c r="B131" s="14" t="s">
        <v>326</v>
      </c>
      <c r="C131" s="15" t="s">
        <v>327</v>
      </c>
      <c r="D131" s="15" t="s">
        <v>12</v>
      </c>
      <c r="E131" s="45" t="s">
        <v>244</v>
      </c>
      <c r="F131" s="16" t="s">
        <v>266</v>
      </c>
      <c r="G131" s="48">
        <v>62</v>
      </c>
      <c r="H131" s="47">
        <f t="shared" si="14"/>
        <v>190</v>
      </c>
      <c r="I131" s="39">
        <f t="shared" si="15"/>
        <v>63.333333333333336</v>
      </c>
    </row>
    <row r="132" spans="1:9" s="2" customFormat="1" ht="16.5" customHeight="1">
      <c r="A132" s="55">
        <v>344</v>
      </c>
      <c r="B132" s="14" t="s">
        <v>328</v>
      </c>
      <c r="C132" s="56" t="s">
        <v>329</v>
      </c>
      <c r="D132" s="56" t="s">
        <v>12</v>
      </c>
      <c r="E132" s="45" t="s">
        <v>244</v>
      </c>
      <c r="F132" s="16" t="s">
        <v>160</v>
      </c>
      <c r="G132" s="57">
        <v>68</v>
      </c>
      <c r="H132" s="47">
        <f t="shared" si="14"/>
        <v>190</v>
      </c>
      <c r="I132" s="39">
        <f t="shared" si="15"/>
        <v>63.333333333333336</v>
      </c>
    </row>
    <row r="133" spans="1:9" s="2" customFormat="1" ht="16.5" customHeight="1">
      <c r="A133" s="13">
        <v>936</v>
      </c>
      <c r="B133" s="14" t="s">
        <v>330</v>
      </c>
      <c r="C133" s="18" t="s">
        <v>331</v>
      </c>
      <c r="D133" s="19" t="s">
        <v>12</v>
      </c>
      <c r="E133" s="45" t="s">
        <v>244</v>
      </c>
      <c r="F133" s="16" t="s">
        <v>332</v>
      </c>
      <c r="G133" s="50">
        <v>88</v>
      </c>
      <c r="H133" s="47">
        <f t="shared" si="14"/>
        <v>189</v>
      </c>
      <c r="I133" s="39">
        <f t="shared" si="15"/>
        <v>63</v>
      </c>
    </row>
    <row r="134" spans="1:209" s="3" customFormat="1" ht="16.5" customHeight="1">
      <c r="A134" s="13">
        <v>1019</v>
      </c>
      <c r="B134" s="14" t="s">
        <v>333</v>
      </c>
      <c r="C134" s="19" t="s">
        <v>334</v>
      </c>
      <c r="D134" s="19" t="s">
        <v>12</v>
      </c>
      <c r="E134" s="45" t="s">
        <v>244</v>
      </c>
      <c r="F134" s="16" t="s">
        <v>294</v>
      </c>
      <c r="G134" s="50">
        <v>64</v>
      </c>
      <c r="H134" s="47">
        <f t="shared" si="14"/>
        <v>188</v>
      </c>
      <c r="I134" s="39">
        <f t="shared" si="15"/>
        <v>62.666666666666664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</row>
    <row r="135" spans="1:9" s="2" customFormat="1" ht="16.5" customHeight="1">
      <c r="A135" s="13">
        <v>125</v>
      </c>
      <c r="B135" s="14" t="s">
        <v>335</v>
      </c>
      <c r="C135" s="15" t="s">
        <v>336</v>
      </c>
      <c r="D135" s="15" t="s">
        <v>12</v>
      </c>
      <c r="E135" s="45" t="s">
        <v>244</v>
      </c>
      <c r="F135" s="16" t="s">
        <v>325</v>
      </c>
      <c r="G135" s="48">
        <v>75</v>
      </c>
      <c r="H135" s="47">
        <f t="shared" si="14"/>
        <v>187</v>
      </c>
      <c r="I135" s="39">
        <f t="shared" si="15"/>
        <v>62.333333333333336</v>
      </c>
    </row>
    <row r="136" spans="1:9" s="2" customFormat="1" ht="16.5" customHeight="1">
      <c r="A136" s="13">
        <v>1064</v>
      </c>
      <c r="B136" s="14" t="s">
        <v>337</v>
      </c>
      <c r="C136" s="19" t="s">
        <v>338</v>
      </c>
      <c r="D136" s="19" t="s">
        <v>12</v>
      </c>
      <c r="E136" s="45" t="s">
        <v>244</v>
      </c>
      <c r="F136" s="16" t="s">
        <v>160</v>
      </c>
      <c r="G136" s="50">
        <v>65</v>
      </c>
      <c r="H136" s="47">
        <f t="shared" si="14"/>
        <v>187</v>
      </c>
      <c r="I136" s="39">
        <f t="shared" si="15"/>
        <v>62.333333333333336</v>
      </c>
    </row>
    <row r="137" spans="1:9" s="2" customFormat="1" ht="16.5" customHeight="1">
      <c r="A137" s="13">
        <v>682</v>
      </c>
      <c r="B137" s="14" t="s">
        <v>339</v>
      </c>
      <c r="C137" s="18" t="s">
        <v>340</v>
      </c>
      <c r="D137" s="19" t="s">
        <v>12</v>
      </c>
      <c r="E137" s="45" t="s">
        <v>244</v>
      </c>
      <c r="F137" s="16" t="s">
        <v>306</v>
      </c>
      <c r="G137" s="50">
        <v>71</v>
      </c>
      <c r="H137" s="47">
        <f t="shared" si="14"/>
        <v>186</v>
      </c>
      <c r="I137" s="39">
        <f t="shared" si="15"/>
        <v>62</v>
      </c>
    </row>
    <row r="138" spans="1:9" s="2" customFormat="1" ht="16.5" customHeight="1">
      <c r="A138" s="13">
        <v>696</v>
      </c>
      <c r="B138" s="14" t="s">
        <v>341</v>
      </c>
      <c r="C138" s="18" t="s">
        <v>342</v>
      </c>
      <c r="D138" s="19" t="s">
        <v>12</v>
      </c>
      <c r="E138" s="45" t="s">
        <v>244</v>
      </c>
      <c r="F138" s="16" t="s">
        <v>343</v>
      </c>
      <c r="G138" s="50">
        <v>67</v>
      </c>
      <c r="H138" s="47">
        <f t="shared" si="14"/>
        <v>186</v>
      </c>
      <c r="I138" s="39">
        <f t="shared" si="15"/>
        <v>62</v>
      </c>
    </row>
    <row r="139" spans="1:9" s="2" customFormat="1" ht="16.5" customHeight="1">
      <c r="A139" s="13">
        <v>124</v>
      </c>
      <c r="B139" s="14" t="s">
        <v>344</v>
      </c>
      <c r="C139" s="15" t="s">
        <v>345</v>
      </c>
      <c r="D139" s="15" t="s">
        <v>12</v>
      </c>
      <c r="E139" s="45" t="s">
        <v>244</v>
      </c>
      <c r="F139" s="16" t="s">
        <v>346</v>
      </c>
      <c r="G139" s="48">
        <v>74</v>
      </c>
      <c r="H139" s="47">
        <f t="shared" si="14"/>
        <v>185</v>
      </c>
      <c r="I139" s="39">
        <f t="shared" si="15"/>
        <v>61.666666666666664</v>
      </c>
    </row>
    <row r="140" spans="1:9" s="2" customFormat="1" ht="16.5" customHeight="1">
      <c r="A140" s="13">
        <v>711</v>
      </c>
      <c r="B140" s="14" t="s">
        <v>347</v>
      </c>
      <c r="C140" s="18" t="s">
        <v>348</v>
      </c>
      <c r="D140" s="19" t="s">
        <v>12</v>
      </c>
      <c r="E140" s="45" t="s">
        <v>244</v>
      </c>
      <c r="F140" s="16" t="s">
        <v>349</v>
      </c>
      <c r="G140" s="50">
        <v>77</v>
      </c>
      <c r="H140" s="47">
        <f t="shared" si="14"/>
        <v>185</v>
      </c>
      <c r="I140" s="39">
        <f t="shared" si="15"/>
        <v>61.666666666666664</v>
      </c>
    </row>
    <row r="141" spans="1:9" s="2" customFormat="1" ht="16.5" customHeight="1">
      <c r="A141" s="13">
        <v>942</v>
      </c>
      <c r="B141" s="14" t="s">
        <v>350</v>
      </c>
      <c r="C141" s="18" t="s">
        <v>351</v>
      </c>
      <c r="D141" s="19" t="s">
        <v>12</v>
      </c>
      <c r="E141" s="45" t="s">
        <v>244</v>
      </c>
      <c r="F141" s="16" t="s">
        <v>266</v>
      </c>
      <c r="G141" s="50">
        <v>57</v>
      </c>
      <c r="H141" s="47">
        <f t="shared" si="14"/>
        <v>185</v>
      </c>
      <c r="I141" s="39">
        <f t="shared" si="15"/>
        <v>61.666666666666664</v>
      </c>
    </row>
    <row r="142" spans="1:9" s="2" customFormat="1" ht="16.5" customHeight="1">
      <c r="A142" s="13">
        <v>1000</v>
      </c>
      <c r="B142" s="14" t="s">
        <v>352</v>
      </c>
      <c r="C142" s="19" t="s">
        <v>353</v>
      </c>
      <c r="D142" s="19" t="s">
        <v>12</v>
      </c>
      <c r="E142" s="45" t="s">
        <v>244</v>
      </c>
      <c r="F142" s="16" t="s">
        <v>354</v>
      </c>
      <c r="G142" s="50">
        <v>78</v>
      </c>
      <c r="H142" s="47">
        <f t="shared" si="14"/>
        <v>185</v>
      </c>
      <c r="I142" s="39">
        <f t="shared" si="15"/>
        <v>61.666666666666664</v>
      </c>
    </row>
    <row r="143" spans="1:9" s="2" customFormat="1" ht="16.5" customHeight="1">
      <c r="A143" s="21">
        <v>1057</v>
      </c>
      <c r="B143" s="14" t="s">
        <v>355</v>
      </c>
      <c r="C143" s="22" t="s">
        <v>356</v>
      </c>
      <c r="D143" s="22" t="s">
        <v>12</v>
      </c>
      <c r="E143" s="45" t="s">
        <v>244</v>
      </c>
      <c r="F143" s="16" t="s">
        <v>357</v>
      </c>
      <c r="G143" s="51">
        <v>71</v>
      </c>
      <c r="H143" s="47">
        <f t="shared" si="14"/>
        <v>185</v>
      </c>
      <c r="I143" s="39">
        <f t="shared" si="15"/>
        <v>61.666666666666664</v>
      </c>
    </row>
    <row r="144" spans="1:9" s="2" customFormat="1" ht="16.5" customHeight="1">
      <c r="A144" s="24">
        <v>1115</v>
      </c>
      <c r="B144" s="14" t="s">
        <v>358</v>
      </c>
      <c r="C144" s="54" t="s">
        <v>359</v>
      </c>
      <c r="D144" s="15" t="s">
        <v>12</v>
      </c>
      <c r="E144" s="45" t="s">
        <v>244</v>
      </c>
      <c r="F144" s="16" t="s">
        <v>168</v>
      </c>
      <c r="G144" s="48">
        <v>67</v>
      </c>
      <c r="H144" s="47">
        <f t="shared" si="14"/>
        <v>185</v>
      </c>
      <c r="I144" s="39">
        <f t="shared" si="15"/>
        <v>61.666666666666664</v>
      </c>
    </row>
    <row r="145" spans="1:9" s="2" customFormat="1" ht="16.5" customHeight="1">
      <c r="A145" s="24">
        <v>1127</v>
      </c>
      <c r="B145" s="14" t="s">
        <v>360</v>
      </c>
      <c r="C145" s="54" t="s">
        <v>361</v>
      </c>
      <c r="D145" s="15" t="s">
        <v>12</v>
      </c>
      <c r="E145" s="45" t="s">
        <v>244</v>
      </c>
      <c r="F145" s="16" t="s">
        <v>362</v>
      </c>
      <c r="G145" s="48">
        <v>75</v>
      </c>
      <c r="H145" s="47">
        <f t="shared" si="14"/>
        <v>185</v>
      </c>
      <c r="I145" s="39">
        <f t="shared" si="15"/>
        <v>61.666666666666664</v>
      </c>
    </row>
    <row r="146" spans="1:9" s="2" customFormat="1" ht="16.5" customHeight="1">
      <c r="A146" s="13">
        <v>63</v>
      </c>
      <c r="B146" s="14" t="s">
        <v>363</v>
      </c>
      <c r="C146" s="15" t="s">
        <v>364</v>
      </c>
      <c r="D146" s="15" t="s">
        <v>12</v>
      </c>
      <c r="E146" s="19" t="s">
        <v>365</v>
      </c>
      <c r="F146" s="16" t="s">
        <v>366</v>
      </c>
      <c r="G146" s="48">
        <v>67</v>
      </c>
      <c r="H146" s="47">
        <f aca="true" t="shared" si="16" ref="H146:H151">F146+G146</f>
        <v>133</v>
      </c>
      <c r="I146" s="39">
        <f aca="true" t="shared" si="17" ref="I146:I151">H146/3</f>
        <v>44.333333333333336</v>
      </c>
    </row>
    <row r="147" spans="1:9" s="2" customFormat="1" ht="16.5" customHeight="1">
      <c r="A147" s="13">
        <v>870</v>
      </c>
      <c r="B147" s="14" t="s">
        <v>367</v>
      </c>
      <c r="C147" s="18" t="s">
        <v>368</v>
      </c>
      <c r="D147" s="19" t="s">
        <v>12</v>
      </c>
      <c r="E147" s="19" t="s">
        <v>365</v>
      </c>
      <c r="F147" s="16" t="s">
        <v>369</v>
      </c>
      <c r="G147" s="50">
        <v>73</v>
      </c>
      <c r="H147" s="47">
        <f t="shared" si="16"/>
        <v>124</v>
      </c>
      <c r="I147" s="39">
        <f t="shared" si="17"/>
        <v>41.333333333333336</v>
      </c>
    </row>
    <row r="148" spans="1:9" s="2" customFormat="1" ht="16.5" customHeight="1">
      <c r="A148" s="13">
        <v>65</v>
      </c>
      <c r="B148" s="14" t="s">
        <v>370</v>
      </c>
      <c r="C148" s="15" t="s">
        <v>371</v>
      </c>
      <c r="D148" s="15" t="s">
        <v>12</v>
      </c>
      <c r="E148" s="19" t="s">
        <v>365</v>
      </c>
      <c r="F148" s="16" t="s">
        <v>372</v>
      </c>
      <c r="G148" s="48">
        <v>65</v>
      </c>
      <c r="H148" s="47">
        <f t="shared" si="16"/>
        <v>120</v>
      </c>
      <c r="I148" s="39">
        <f t="shared" si="17"/>
        <v>40</v>
      </c>
    </row>
    <row r="149" spans="1:9" s="2" customFormat="1" ht="16.5" customHeight="1">
      <c r="A149" s="13">
        <v>251</v>
      </c>
      <c r="B149" s="14" t="s">
        <v>373</v>
      </c>
      <c r="C149" s="18" t="s">
        <v>374</v>
      </c>
      <c r="D149" s="19" t="s">
        <v>12</v>
      </c>
      <c r="E149" s="19" t="s">
        <v>365</v>
      </c>
      <c r="F149" s="16" t="s">
        <v>372</v>
      </c>
      <c r="G149" s="50">
        <v>65</v>
      </c>
      <c r="H149" s="47">
        <f t="shared" si="16"/>
        <v>120</v>
      </c>
      <c r="I149" s="39">
        <f t="shared" si="17"/>
        <v>40</v>
      </c>
    </row>
    <row r="150" spans="1:9" s="2" customFormat="1" ht="16.5" customHeight="1">
      <c r="A150" s="13">
        <v>1111</v>
      </c>
      <c r="B150" s="14" t="s">
        <v>375</v>
      </c>
      <c r="C150" s="18" t="s">
        <v>376</v>
      </c>
      <c r="D150" s="19" t="s">
        <v>12</v>
      </c>
      <c r="E150" s="19" t="s">
        <v>365</v>
      </c>
      <c r="F150" s="16" t="s">
        <v>377</v>
      </c>
      <c r="G150" s="50">
        <v>61</v>
      </c>
      <c r="H150" s="47">
        <f t="shared" si="16"/>
        <v>117</v>
      </c>
      <c r="I150" s="39">
        <f t="shared" si="17"/>
        <v>39</v>
      </c>
    </row>
    <row r="151" spans="1:209" s="3" customFormat="1" ht="16.5" customHeight="1">
      <c r="A151" s="13">
        <v>57</v>
      </c>
      <c r="B151" s="14" t="s">
        <v>378</v>
      </c>
      <c r="C151" s="19" t="s">
        <v>379</v>
      </c>
      <c r="D151" s="19" t="s">
        <v>12</v>
      </c>
      <c r="E151" s="19" t="s">
        <v>365</v>
      </c>
      <c r="F151" s="16" t="s">
        <v>380</v>
      </c>
      <c r="G151" s="50">
        <v>63</v>
      </c>
      <c r="H151" s="47">
        <f t="shared" si="16"/>
        <v>115</v>
      </c>
      <c r="I151" s="39">
        <f t="shared" si="17"/>
        <v>38.333333333333336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</row>
    <row r="152" spans="1:9" s="2" customFormat="1" ht="16.5" customHeight="1">
      <c r="A152" s="58">
        <v>1121</v>
      </c>
      <c r="B152" s="14" t="s">
        <v>381</v>
      </c>
      <c r="C152" s="59" t="s">
        <v>382</v>
      </c>
      <c r="D152" s="52" t="s">
        <v>12</v>
      </c>
      <c r="E152" s="52" t="s">
        <v>383</v>
      </c>
      <c r="F152" s="16" t="s">
        <v>384</v>
      </c>
      <c r="G152" s="53">
        <v>59</v>
      </c>
      <c r="H152" s="47">
        <f aca="true" t="shared" si="18" ref="H152:H161">F152+G152</f>
        <v>129</v>
      </c>
      <c r="I152" s="39">
        <f aca="true" t="shared" si="19" ref="I152:I161">H152/3</f>
        <v>43</v>
      </c>
    </row>
    <row r="153" spans="1:9" s="2" customFormat="1" ht="18.75" customHeight="1">
      <c r="A153" s="13">
        <v>1168</v>
      </c>
      <c r="B153" s="14" t="s">
        <v>385</v>
      </c>
      <c r="C153" s="18" t="s">
        <v>327</v>
      </c>
      <c r="D153" s="19" t="s">
        <v>12</v>
      </c>
      <c r="E153" s="19" t="s">
        <v>383</v>
      </c>
      <c r="F153" s="16" t="s">
        <v>372</v>
      </c>
      <c r="G153" s="50">
        <v>68</v>
      </c>
      <c r="H153" s="47">
        <f t="shared" si="18"/>
        <v>123</v>
      </c>
      <c r="I153" s="39">
        <f t="shared" si="19"/>
        <v>41</v>
      </c>
    </row>
    <row r="154" spans="1:9" s="2" customFormat="1" ht="16.5" customHeight="1">
      <c r="A154" s="13">
        <v>1169</v>
      </c>
      <c r="B154" s="14" t="s">
        <v>386</v>
      </c>
      <c r="C154" s="18" t="s">
        <v>387</v>
      </c>
      <c r="D154" s="19" t="s">
        <v>12</v>
      </c>
      <c r="E154" s="19" t="s">
        <v>383</v>
      </c>
      <c r="F154" s="16" t="s">
        <v>388</v>
      </c>
      <c r="G154" s="50">
        <v>56</v>
      </c>
      <c r="H154" s="47">
        <f t="shared" si="18"/>
        <v>115</v>
      </c>
      <c r="I154" s="39">
        <f t="shared" si="19"/>
        <v>38.333333333333336</v>
      </c>
    </row>
    <row r="155" spans="1:209" s="3" customFormat="1" ht="16.5" customHeight="1">
      <c r="A155" s="21">
        <v>1103</v>
      </c>
      <c r="B155" s="14" t="s">
        <v>389</v>
      </c>
      <c r="C155" s="22" t="s">
        <v>390</v>
      </c>
      <c r="D155" s="22" t="s">
        <v>12</v>
      </c>
      <c r="E155" s="22" t="s">
        <v>383</v>
      </c>
      <c r="F155" s="16" t="s">
        <v>391</v>
      </c>
      <c r="G155" s="50">
        <v>63</v>
      </c>
      <c r="H155" s="47">
        <f t="shared" si="18"/>
        <v>104</v>
      </c>
      <c r="I155" s="39">
        <f t="shared" si="19"/>
        <v>34.666666666666664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</row>
    <row r="156" spans="1:209" s="3" customFormat="1" ht="16.5" customHeight="1">
      <c r="A156" s="13">
        <v>1170</v>
      </c>
      <c r="B156" s="14" t="s">
        <v>392</v>
      </c>
      <c r="C156" s="19" t="s">
        <v>393</v>
      </c>
      <c r="D156" s="19" t="s">
        <v>12</v>
      </c>
      <c r="E156" s="52" t="s">
        <v>383</v>
      </c>
      <c r="F156" s="16" t="s">
        <v>391</v>
      </c>
      <c r="G156" s="50">
        <v>63</v>
      </c>
      <c r="H156" s="47">
        <f t="shared" si="18"/>
        <v>104</v>
      </c>
      <c r="I156" s="39">
        <f t="shared" si="19"/>
        <v>34.666666666666664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</row>
    <row r="157" spans="1:9" s="2" customFormat="1" ht="16.5" customHeight="1">
      <c r="A157" s="13">
        <v>984</v>
      </c>
      <c r="B157" s="14" t="s">
        <v>394</v>
      </c>
      <c r="C157" s="18" t="s">
        <v>395</v>
      </c>
      <c r="D157" s="19" t="s">
        <v>12</v>
      </c>
      <c r="E157" s="19" t="s">
        <v>7</v>
      </c>
      <c r="F157" s="16" t="s">
        <v>266</v>
      </c>
      <c r="G157" s="50">
        <v>70</v>
      </c>
      <c r="H157" s="47">
        <f t="shared" si="18"/>
        <v>198</v>
      </c>
      <c r="I157" s="39">
        <f t="shared" si="19"/>
        <v>66</v>
      </c>
    </row>
    <row r="158" spans="1:9" s="2" customFormat="1" ht="16.5" customHeight="1">
      <c r="A158" s="13">
        <v>943</v>
      </c>
      <c r="B158" s="14" t="s">
        <v>396</v>
      </c>
      <c r="C158" s="18" t="s">
        <v>397</v>
      </c>
      <c r="D158" s="19" t="s">
        <v>12</v>
      </c>
      <c r="E158" s="19" t="s">
        <v>7</v>
      </c>
      <c r="F158" s="16" t="s">
        <v>266</v>
      </c>
      <c r="G158" s="50">
        <v>39</v>
      </c>
      <c r="H158" s="47">
        <f t="shared" si="18"/>
        <v>167</v>
      </c>
      <c r="I158" s="39">
        <f t="shared" si="19"/>
        <v>55.666666666666664</v>
      </c>
    </row>
    <row r="159" spans="1:9" s="2" customFormat="1" ht="16.5" customHeight="1">
      <c r="A159" s="13">
        <v>40</v>
      </c>
      <c r="B159" s="14" t="s">
        <v>398</v>
      </c>
      <c r="C159" s="15" t="s">
        <v>399</v>
      </c>
      <c r="D159" s="15" t="s">
        <v>12</v>
      </c>
      <c r="E159" s="15" t="s">
        <v>7</v>
      </c>
      <c r="F159" s="16" t="s">
        <v>400</v>
      </c>
      <c r="G159" s="48">
        <v>58</v>
      </c>
      <c r="H159" s="47">
        <f t="shared" si="18"/>
        <v>145</v>
      </c>
      <c r="I159" s="39">
        <f t="shared" si="19"/>
        <v>48.333333333333336</v>
      </c>
    </row>
    <row r="160" spans="1:9" s="2" customFormat="1" ht="16.5" customHeight="1">
      <c r="A160" s="13">
        <v>599</v>
      </c>
      <c r="B160" s="14" t="s">
        <v>401</v>
      </c>
      <c r="C160" s="19" t="s">
        <v>402</v>
      </c>
      <c r="D160" s="19" t="s">
        <v>12</v>
      </c>
      <c r="E160" s="15" t="s">
        <v>7</v>
      </c>
      <c r="F160" s="16" t="s">
        <v>403</v>
      </c>
      <c r="G160" s="50">
        <v>58</v>
      </c>
      <c r="H160" s="47">
        <f t="shared" si="18"/>
        <v>141</v>
      </c>
      <c r="I160" s="39">
        <f t="shared" si="19"/>
        <v>47</v>
      </c>
    </row>
    <row r="161" spans="1:209" s="3" customFormat="1" ht="16.5" customHeight="1">
      <c r="A161" s="13">
        <v>1075</v>
      </c>
      <c r="B161" s="14" t="s">
        <v>404</v>
      </c>
      <c r="C161" s="19" t="s">
        <v>405</v>
      </c>
      <c r="D161" s="19" t="s">
        <v>12</v>
      </c>
      <c r="E161" s="15" t="s">
        <v>7</v>
      </c>
      <c r="F161" s="16" t="s">
        <v>406</v>
      </c>
      <c r="G161" s="50">
        <v>93</v>
      </c>
      <c r="H161" s="47">
        <f t="shared" si="18"/>
        <v>141</v>
      </c>
      <c r="I161" s="39">
        <f t="shared" si="19"/>
        <v>47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</row>
    <row r="162" spans="1:9" s="2" customFormat="1" ht="16.5" customHeight="1">
      <c r="A162" s="13">
        <v>917</v>
      </c>
      <c r="B162" s="14" t="s">
        <v>407</v>
      </c>
      <c r="C162" s="18" t="s">
        <v>408</v>
      </c>
      <c r="D162" s="19" t="s">
        <v>12</v>
      </c>
      <c r="E162" s="19" t="s">
        <v>409</v>
      </c>
      <c r="F162" s="16" t="s">
        <v>201</v>
      </c>
      <c r="G162" s="23"/>
      <c r="H162" s="18" t="str">
        <f aca="true" t="shared" si="20" ref="H162:H167">F162</f>
        <v>168.0</v>
      </c>
      <c r="I162" s="39">
        <f aca="true" t="shared" si="21" ref="I162:I167">H162/2</f>
        <v>84</v>
      </c>
    </row>
    <row r="163" spans="1:9" s="2" customFormat="1" ht="16.5" customHeight="1">
      <c r="A163" s="24">
        <v>252</v>
      </c>
      <c r="B163" s="14" t="s">
        <v>410</v>
      </c>
      <c r="C163" s="15" t="s">
        <v>411</v>
      </c>
      <c r="D163" s="15" t="s">
        <v>12</v>
      </c>
      <c r="E163" s="15" t="s">
        <v>409</v>
      </c>
      <c r="F163" s="16" t="s">
        <v>148</v>
      </c>
      <c r="G163" s="20"/>
      <c r="H163" s="18" t="str">
        <f t="shared" si="20"/>
        <v>135.0</v>
      </c>
      <c r="I163" s="39">
        <f t="shared" si="21"/>
        <v>67.5</v>
      </c>
    </row>
    <row r="164" spans="1:9" s="2" customFormat="1" ht="16.5" customHeight="1">
      <c r="A164" s="13">
        <v>163</v>
      </c>
      <c r="B164" s="14" t="s">
        <v>412</v>
      </c>
      <c r="C164" s="15" t="s">
        <v>413</v>
      </c>
      <c r="D164" s="15" t="s">
        <v>12</v>
      </c>
      <c r="E164" s="15" t="s">
        <v>409</v>
      </c>
      <c r="F164" s="16" t="s">
        <v>297</v>
      </c>
      <c r="G164" s="23"/>
      <c r="H164" s="18" t="str">
        <f t="shared" si="20"/>
        <v>120.0</v>
      </c>
      <c r="I164" s="39">
        <f t="shared" si="21"/>
        <v>60</v>
      </c>
    </row>
    <row r="165" spans="1:209" s="3" customFormat="1" ht="16.5" customHeight="1">
      <c r="A165" s="24">
        <v>149</v>
      </c>
      <c r="B165" s="14" t="s">
        <v>414</v>
      </c>
      <c r="C165" s="15" t="s">
        <v>415</v>
      </c>
      <c r="D165" s="15" t="s">
        <v>12</v>
      </c>
      <c r="E165" s="15" t="s">
        <v>409</v>
      </c>
      <c r="F165" s="16" t="s">
        <v>416</v>
      </c>
      <c r="G165" s="23"/>
      <c r="H165" s="18" t="str">
        <f t="shared" si="20"/>
        <v>99.0</v>
      </c>
      <c r="I165" s="39">
        <f t="shared" si="21"/>
        <v>49.5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</row>
    <row r="166" spans="1:209" s="3" customFormat="1" ht="16.5" customHeight="1">
      <c r="A166" s="13">
        <v>861</v>
      </c>
      <c r="B166" s="14" t="s">
        <v>417</v>
      </c>
      <c r="C166" s="18" t="s">
        <v>418</v>
      </c>
      <c r="D166" s="19" t="s">
        <v>12</v>
      </c>
      <c r="E166" s="19" t="s">
        <v>409</v>
      </c>
      <c r="F166" s="16" t="s">
        <v>419</v>
      </c>
      <c r="G166" s="23"/>
      <c r="H166" s="18" t="str">
        <f t="shared" si="20"/>
        <v>96.0</v>
      </c>
      <c r="I166" s="39">
        <f t="shared" si="21"/>
        <v>48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</row>
    <row r="167" spans="1:209" s="3" customFormat="1" ht="16.5" customHeight="1">
      <c r="A167" s="13">
        <v>768</v>
      </c>
      <c r="B167" s="14" t="s">
        <v>420</v>
      </c>
      <c r="C167" s="18" t="s">
        <v>421</v>
      </c>
      <c r="D167" s="19" t="s">
        <v>12</v>
      </c>
      <c r="E167" s="19" t="s">
        <v>409</v>
      </c>
      <c r="F167" s="16" t="s">
        <v>422</v>
      </c>
      <c r="G167" s="20"/>
      <c r="H167" s="18" t="str">
        <f t="shared" si="20"/>
        <v>95.0</v>
      </c>
      <c r="I167" s="39">
        <f t="shared" si="21"/>
        <v>47.5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</row>
    <row r="168" spans="1:9" s="2" customFormat="1" ht="16.5" customHeight="1">
      <c r="A168" s="13">
        <v>712</v>
      </c>
      <c r="B168" s="14" t="s">
        <v>423</v>
      </c>
      <c r="C168" s="18" t="s">
        <v>424</v>
      </c>
      <c r="D168" s="19" t="s">
        <v>425</v>
      </c>
      <c r="E168" s="19" t="s">
        <v>13</v>
      </c>
      <c r="F168" s="16" t="s">
        <v>426</v>
      </c>
      <c r="G168" s="23"/>
      <c r="H168" s="18" t="str">
        <f aca="true" t="shared" si="22" ref="H168:H183">F168</f>
        <v>149.0</v>
      </c>
      <c r="I168" s="39">
        <f aca="true" t="shared" si="23" ref="I168:I183">H168/2</f>
        <v>74.5</v>
      </c>
    </row>
    <row r="169" spans="1:9" s="2" customFormat="1" ht="16.5" customHeight="1">
      <c r="A169" s="21">
        <v>996</v>
      </c>
      <c r="B169" s="14" t="s">
        <v>427</v>
      </c>
      <c r="C169" s="22" t="s">
        <v>428</v>
      </c>
      <c r="D169" s="22" t="s">
        <v>425</v>
      </c>
      <c r="E169" s="22" t="s">
        <v>13</v>
      </c>
      <c r="F169" s="16" t="s">
        <v>177</v>
      </c>
      <c r="G169" s="20"/>
      <c r="H169" s="18" t="str">
        <f t="shared" si="22"/>
        <v>147.0</v>
      </c>
      <c r="I169" s="39">
        <f t="shared" si="23"/>
        <v>73.5</v>
      </c>
    </row>
    <row r="170" spans="1:9" s="2" customFormat="1" ht="16.5" customHeight="1">
      <c r="A170" s="13">
        <v>780</v>
      </c>
      <c r="B170" s="14" t="s">
        <v>429</v>
      </c>
      <c r="C170" s="18" t="s">
        <v>430</v>
      </c>
      <c r="D170" s="19" t="s">
        <v>425</v>
      </c>
      <c r="E170" s="19" t="s">
        <v>13</v>
      </c>
      <c r="F170" s="16" t="s">
        <v>210</v>
      </c>
      <c r="G170" s="20"/>
      <c r="H170" s="18" t="str">
        <f t="shared" si="22"/>
        <v>144.0</v>
      </c>
      <c r="I170" s="39">
        <f t="shared" si="23"/>
        <v>72</v>
      </c>
    </row>
    <row r="171" spans="1:9" s="2" customFormat="1" ht="16.5" customHeight="1">
      <c r="A171" s="13">
        <v>914</v>
      </c>
      <c r="B171" s="14" t="s">
        <v>431</v>
      </c>
      <c r="C171" s="18" t="s">
        <v>432</v>
      </c>
      <c r="D171" s="19" t="s">
        <v>425</v>
      </c>
      <c r="E171" s="19" t="s">
        <v>13</v>
      </c>
      <c r="F171" s="16" t="s">
        <v>210</v>
      </c>
      <c r="G171" s="23"/>
      <c r="H171" s="18" t="str">
        <f t="shared" si="22"/>
        <v>144.0</v>
      </c>
      <c r="I171" s="39">
        <f t="shared" si="23"/>
        <v>72</v>
      </c>
    </row>
    <row r="172" spans="1:9" s="2" customFormat="1" ht="16.5" customHeight="1">
      <c r="A172" s="13">
        <v>770</v>
      </c>
      <c r="B172" s="14" t="s">
        <v>433</v>
      </c>
      <c r="C172" s="18" t="s">
        <v>434</v>
      </c>
      <c r="D172" s="19" t="s">
        <v>425</v>
      </c>
      <c r="E172" s="19" t="s">
        <v>62</v>
      </c>
      <c r="F172" s="16" t="s">
        <v>92</v>
      </c>
      <c r="G172" s="20"/>
      <c r="H172" s="18" t="str">
        <f t="shared" si="22"/>
        <v>151.0</v>
      </c>
      <c r="I172" s="39">
        <f t="shared" si="23"/>
        <v>75.5</v>
      </c>
    </row>
    <row r="173" spans="1:9" s="2" customFormat="1" ht="16.5" customHeight="1">
      <c r="A173" s="21">
        <v>465</v>
      </c>
      <c r="B173" s="14" t="s">
        <v>435</v>
      </c>
      <c r="C173" s="22" t="s">
        <v>436</v>
      </c>
      <c r="D173" s="22" t="s">
        <v>425</v>
      </c>
      <c r="E173" s="22" t="s">
        <v>62</v>
      </c>
      <c r="F173" s="16" t="s">
        <v>180</v>
      </c>
      <c r="G173" s="23"/>
      <c r="H173" s="18" t="str">
        <f t="shared" si="22"/>
        <v>146.0</v>
      </c>
      <c r="I173" s="39">
        <f t="shared" si="23"/>
        <v>73</v>
      </c>
    </row>
    <row r="174" spans="1:209" s="3" customFormat="1" ht="16.5" customHeight="1">
      <c r="A174" s="13">
        <v>819</v>
      </c>
      <c r="B174" s="14" t="s">
        <v>437</v>
      </c>
      <c r="C174" s="18" t="s">
        <v>438</v>
      </c>
      <c r="D174" s="19" t="s">
        <v>425</v>
      </c>
      <c r="E174" s="19" t="s">
        <v>62</v>
      </c>
      <c r="F174" s="16" t="s">
        <v>439</v>
      </c>
      <c r="G174" s="23"/>
      <c r="H174" s="18" t="str">
        <f t="shared" si="22"/>
        <v>139.0</v>
      </c>
      <c r="I174" s="39">
        <f t="shared" si="23"/>
        <v>69.5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</row>
    <row r="175" spans="1:209" s="3" customFormat="1" ht="16.5" customHeight="1">
      <c r="A175" s="13">
        <v>883</v>
      </c>
      <c r="B175" s="14" t="s">
        <v>440</v>
      </c>
      <c r="C175" s="18" t="s">
        <v>441</v>
      </c>
      <c r="D175" s="19" t="s">
        <v>425</v>
      </c>
      <c r="E175" s="19" t="s">
        <v>62</v>
      </c>
      <c r="F175" s="16" t="s">
        <v>343</v>
      </c>
      <c r="G175" s="20"/>
      <c r="H175" s="18" t="str">
        <f t="shared" si="22"/>
        <v>119.0</v>
      </c>
      <c r="I175" s="39">
        <f t="shared" si="23"/>
        <v>59.5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</row>
    <row r="176" spans="1:9" s="2" customFormat="1" ht="16.5" customHeight="1">
      <c r="A176" s="13">
        <v>529</v>
      </c>
      <c r="B176" s="14" t="s">
        <v>442</v>
      </c>
      <c r="C176" s="36" t="s">
        <v>443</v>
      </c>
      <c r="D176" s="19" t="s">
        <v>425</v>
      </c>
      <c r="E176" s="19" t="s">
        <v>108</v>
      </c>
      <c r="F176" s="16" t="s">
        <v>51</v>
      </c>
      <c r="G176" s="20"/>
      <c r="H176" s="18" t="str">
        <f t="shared" si="22"/>
        <v>157.0</v>
      </c>
      <c r="I176" s="39">
        <f t="shared" si="23"/>
        <v>78.5</v>
      </c>
    </row>
    <row r="177" spans="1:9" s="2" customFormat="1" ht="16.5" customHeight="1">
      <c r="A177" s="13">
        <v>994</v>
      </c>
      <c r="B177" s="14" t="s">
        <v>444</v>
      </c>
      <c r="C177" s="36" t="s">
        <v>445</v>
      </c>
      <c r="D177" s="19" t="s">
        <v>425</v>
      </c>
      <c r="E177" s="19" t="s">
        <v>108</v>
      </c>
      <c r="F177" s="16" t="s">
        <v>57</v>
      </c>
      <c r="G177" s="20"/>
      <c r="H177" s="18" t="str">
        <f t="shared" si="22"/>
        <v>154.0</v>
      </c>
      <c r="I177" s="39">
        <f t="shared" si="23"/>
        <v>77</v>
      </c>
    </row>
    <row r="178" spans="1:9" s="2" customFormat="1" ht="16.5" customHeight="1">
      <c r="A178" s="13">
        <v>427</v>
      </c>
      <c r="B178" s="14" t="s">
        <v>446</v>
      </c>
      <c r="C178" s="29" t="s">
        <v>447</v>
      </c>
      <c r="D178" s="15" t="s">
        <v>425</v>
      </c>
      <c r="E178" s="15" t="s">
        <v>108</v>
      </c>
      <c r="F178" s="16" t="s">
        <v>86</v>
      </c>
      <c r="G178" s="20"/>
      <c r="H178" s="18" t="str">
        <f t="shared" si="22"/>
        <v>153.0</v>
      </c>
      <c r="I178" s="39">
        <f t="shared" si="23"/>
        <v>76.5</v>
      </c>
    </row>
    <row r="179" spans="1:9" s="2" customFormat="1" ht="16.5" customHeight="1">
      <c r="A179" s="13">
        <v>172</v>
      </c>
      <c r="B179" s="14" t="s">
        <v>448</v>
      </c>
      <c r="C179" s="36" t="s">
        <v>449</v>
      </c>
      <c r="D179" s="19" t="s">
        <v>425</v>
      </c>
      <c r="E179" s="19" t="s">
        <v>108</v>
      </c>
      <c r="F179" s="16" t="s">
        <v>245</v>
      </c>
      <c r="G179" s="23"/>
      <c r="H179" s="18" t="str">
        <f t="shared" si="22"/>
        <v>148.0</v>
      </c>
      <c r="I179" s="39">
        <f t="shared" si="23"/>
        <v>74</v>
      </c>
    </row>
    <row r="180" spans="1:9" s="2" customFormat="1" ht="16.5" customHeight="1">
      <c r="A180" s="13">
        <v>954</v>
      </c>
      <c r="B180" s="14" t="s">
        <v>450</v>
      </c>
      <c r="C180" s="18" t="s">
        <v>451</v>
      </c>
      <c r="D180" s="19" t="s">
        <v>425</v>
      </c>
      <c r="E180" s="19" t="s">
        <v>452</v>
      </c>
      <c r="F180" s="16" t="s">
        <v>22</v>
      </c>
      <c r="G180" s="20"/>
      <c r="H180" s="18" t="str">
        <f t="shared" si="22"/>
        <v>165.0</v>
      </c>
      <c r="I180" s="39">
        <f t="shared" si="23"/>
        <v>82.5</v>
      </c>
    </row>
    <row r="181" spans="1:9" s="2" customFormat="1" ht="16.5" customHeight="1">
      <c r="A181" s="13">
        <v>722</v>
      </c>
      <c r="B181" s="14" t="s">
        <v>453</v>
      </c>
      <c r="C181" s="18" t="s">
        <v>454</v>
      </c>
      <c r="D181" s="19" t="s">
        <v>425</v>
      </c>
      <c r="E181" s="19" t="s">
        <v>452</v>
      </c>
      <c r="F181" s="16" t="s">
        <v>57</v>
      </c>
      <c r="G181" s="20"/>
      <c r="H181" s="18" t="str">
        <f t="shared" si="22"/>
        <v>154.0</v>
      </c>
      <c r="I181" s="39">
        <f t="shared" si="23"/>
        <v>77</v>
      </c>
    </row>
    <row r="182" spans="1:9" s="2" customFormat="1" ht="16.5" customHeight="1">
      <c r="A182" s="13">
        <v>227</v>
      </c>
      <c r="B182" s="14" t="s">
        <v>455</v>
      </c>
      <c r="C182" s="19" t="s">
        <v>456</v>
      </c>
      <c r="D182" s="19" t="s">
        <v>425</v>
      </c>
      <c r="E182" s="19" t="s">
        <v>452</v>
      </c>
      <c r="F182" s="16" t="s">
        <v>86</v>
      </c>
      <c r="G182" s="23"/>
      <c r="H182" s="18" t="str">
        <f t="shared" si="22"/>
        <v>153.0</v>
      </c>
      <c r="I182" s="39">
        <f t="shared" si="23"/>
        <v>76.5</v>
      </c>
    </row>
    <row r="183" spans="1:9" s="2" customFormat="1" ht="16.5" customHeight="1">
      <c r="A183" s="13">
        <v>778</v>
      </c>
      <c r="B183" s="14" t="s">
        <v>457</v>
      </c>
      <c r="C183" s="18" t="s">
        <v>458</v>
      </c>
      <c r="D183" s="19" t="s">
        <v>425</v>
      </c>
      <c r="E183" s="19" t="s">
        <v>452</v>
      </c>
      <c r="F183" s="16" t="s">
        <v>92</v>
      </c>
      <c r="G183" s="20"/>
      <c r="H183" s="18" t="str">
        <f t="shared" si="22"/>
        <v>151.0</v>
      </c>
      <c r="I183" s="39">
        <f t="shared" si="23"/>
        <v>75.5</v>
      </c>
    </row>
    <row r="184" spans="1:9" s="2" customFormat="1" ht="16.5" customHeight="1">
      <c r="A184" s="13">
        <v>719</v>
      </c>
      <c r="B184" s="14" t="s">
        <v>459</v>
      </c>
      <c r="C184" s="18" t="s">
        <v>460</v>
      </c>
      <c r="D184" s="19" t="s">
        <v>425</v>
      </c>
      <c r="E184" s="19" t="s">
        <v>461</v>
      </c>
      <c r="F184" s="16" t="s">
        <v>45</v>
      </c>
      <c r="G184" s="23"/>
      <c r="H184" s="18" t="str">
        <f aca="true" t="shared" si="24" ref="H184:H204">F184</f>
        <v>159.0</v>
      </c>
      <c r="I184" s="39">
        <f aca="true" t="shared" si="25" ref="I184:I204">H184/2</f>
        <v>79.5</v>
      </c>
    </row>
    <row r="185" spans="1:9" s="2" customFormat="1" ht="16.5" customHeight="1">
      <c r="A185" s="13">
        <v>246</v>
      </c>
      <c r="B185" s="14" t="s">
        <v>462</v>
      </c>
      <c r="C185" s="18" t="s">
        <v>463</v>
      </c>
      <c r="D185" s="19" t="s">
        <v>425</v>
      </c>
      <c r="E185" s="19" t="s">
        <v>461</v>
      </c>
      <c r="F185" s="16" t="s">
        <v>92</v>
      </c>
      <c r="G185" s="23"/>
      <c r="H185" s="18" t="str">
        <f t="shared" si="24"/>
        <v>151.0</v>
      </c>
      <c r="I185" s="39">
        <f t="shared" si="25"/>
        <v>75.5</v>
      </c>
    </row>
    <row r="186" spans="1:9" s="2" customFormat="1" ht="16.5" customHeight="1">
      <c r="A186" s="24">
        <v>262</v>
      </c>
      <c r="B186" s="14" t="s">
        <v>464</v>
      </c>
      <c r="C186" s="54" t="s">
        <v>465</v>
      </c>
      <c r="D186" s="15" t="s">
        <v>425</v>
      </c>
      <c r="E186" s="15" t="s">
        <v>461</v>
      </c>
      <c r="F186" s="16" t="s">
        <v>101</v>
      </c>
      <c r="G186" s="20"/>
      <c r="H186" s="18" t="str">
        <f t="shared" si="24"/>
        <v>150.0</v>
      </c>
      <c r="I186" s="39">
        <f t="shared" si="25"/>
        <v>75</v>
      </c>
    </row>
    <row r="187" spans="1:9" s="2" customFormat="1" ht="16.5" customHeight="1">
      <c r="A187" s="13">
        <v>762</v>
      </c>
      <c r="B187" s="14" t="s">
        <v>466</v>
      </c>
      <c r="C187" s="18" t="s">
        <v>467</v>
      </c>
      <c r="D187" s="19" t="s">
        <v>425</v>
      </c>
      <c r="E187" s="19" t="s">
        <v>461</v>
      </c>
      <c r="F187" s="16" t="s">
        <v>145</v>
      </c>
      <c r="G187" s="20"/>
      <c r="H187" s="18" t="str">
        <f t="shared" si="24"/>
        <v>141.0</v>
      </c>
      <c r="I187" s="39">
        <f t="shared" si="25"/>
        <v>70.5</v>
      </c>
    </row>
    <row r="188" spans="1:9" s="2" customFormat="1" ht="16.5" customHeight="1">
      <c r="A188" s="13">
        <v>353</v>
      </c>
      <c r="B188" s="14" t="s">
        <v>468</v>
      </c>
      <c r="C188" s="15" t="s">
        <v>469</v>
      </c>
      <c r="D188" s="15" t="s">
        <v>425</v>
      </c>
      <c r="E188" s="15" t="s">
        <v>470</v>
      </c>
      <c r="F188" s="16" t="s">
        <v>145</v>
      </c>
      <c r="G188" s="20"/>
      <c r="H188" s="18" t="str">
        <f t="shared" si="24"/>
        <v>141.0</v>
      </c>
      <c r="I188" s="39">
        <f t="shared" si="25"/>
        <v>70.5</v>
      </c>
    </row>
    <row r="189" spans="1:209" s="3" customFormat="1" ht="16.5" customHeight="1">
      <c r="A189" s="24">
        <v>221</v>
      </c>
      <c r="B189" s="14" t="s">
        <v>471</v>
      </c>
      <c r="C189" s="15" t="s">
        <v>472</v>
      </c>
      <c r="D189" s="15" t="s">
        <v>425</v>
      </c>
      <c r="E189" s="15" t="s">
        <v>470</v>
      </c>
      <c r="F189" s="16" t="s">
        <v>165</v>
      </c>
      <c r="G189" s="23"/>
      <c r="H189" s="18" t="str">
        <f t="shared" si="24"/>
        <v>121.0</v>
      </c>
      <c r="I189" s="39">
        <f t="shared" si="25"/>
        <v>60.5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</row>
    <row r="190" spans="1:209" s="3" customFormat="1" ht="16.5" customHeight="1">
      <c r="A190" s="13">
        <v>397</v>
      </c>
      <c r="B190" s="14" t="s">
        <v>473</v>
      </c>
      <c r="C190" s="19" t="s">
        <v>474</v>
      </c>
      <c r="D190" s="19" t="s">
        <v>425</v>
      </c>
      <c r="E190" s="19" t="s">
        <v>470</v>
      </c>
      <c r="F190" s="16" t="s">
        <v>419</v>
      </c>
      <c r="G190" s="20"/>
      <c r="H190" s="18" t="str">
        <f t="shared" si="24"/>
        <v>96.0</v>
      </c>
      <c r="I190" s="39">
        <f t="shared" si="25"/>
        <v>48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</row>
    <row r="191" spans="1:9" s="2" customFormat="1" ht="16.5" customHeight="1">
      <c r="A191" s="13">
        <v>1147</v>
      </c>
      <c r="B191" s="14" t="s">
        <v>475</v>
      </c>
      <c r="C191" s="15" t="s">
        <v>476</v>
      </c>
      <c r="D191" s="15" t="s">
        <v>425</v>
      </c>
      <c r="E191" s="15" t="s">
        <v>477</v>
      </c>
      <c r="F191" s="16" t="s">
        <v>45</v>
      </c>
      <c r="G191" s="23"/>
      <c r="H191" s="18" t="str">
        <f t="shared" si="24"/>
        <v>159.0</v>
      </c>
      <c r="I191" s="39">
        <f t="shared" si="25"/>
        <v>79.5</v>
      </c>
    </row>
    <row r="192" spans="1:209" s="3" customFormat="1" ht="16.5" customHeight="1">
      <c r="A192" s="21">
        <v>1008</v>
      </c>
      <c r="B192" s="14" t="s">
        <v>478</v>
      </c>
      <c r="C192" s="22" t="s">
        <v>479</v>
      </c>
      <c r="D192" s="22" t="s">
        <v>425</v>
      </c>
      <c r="E192" s="22" t="s">
        <v>477</v>
      </c>
      <c r="F192" s="16" t="s">
        <v>180</v>
      </c>
      <c r="G192" s="23"/>
      <c r="H192" s="18" t="str">
        <f t="shared" si="24"/>
        <v>146.0</v>
      </c>
      <c r="I192" s="39">
        <f t="shared" si="25"/>
        <v>73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</row>
    <row r="193" spans="1:209" s="3" customFormat="1" ht="16.5" customHeight="1">
      <c r="A193" s="21">
        <v>494</v>
      </c>
      <c r="B193" s="14" t="s">
        <v>480</v>
      </c>
      <c r="C193" s="22" t="s">
        <v>481</v>
      </c>
      <c r="D193" s="22" t="s">
        <v>425</v>
      </c>
      <c r="E193" s="22" t="s">
        <v>477</v>
      </c>
      <c r="F193" s="16" t="s">
        <v>142</v>
      </c>
      <c r="G193" s="23"/>
      <c r="H193" s="18" t="str">
        <f t="shared" si="24"/>
        <v>145.0</v>
      </c>
      <c r="I193" s="39">
        <f t="shared" si="25"/>
        <v>72.5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</row>
    <row r="194" spans="1:209" s="3" customFormat="1" ht="16.5" customHeight="1">
      <c r="A194" s="13">
        <v>820</v>
      </c>
      <c r="B194" s="14" t="s">
        <v>482</v>
      </c>
      <c r="C194" s="18" t="s">
        <v>483</v>
      </c>
      <c r="D194" s="19" t="s">
        <v>425</v>
      </c>
      <c r="E194" s="19" t="s">
        <v>477</v>
      </c>
      <c r="F194" s="16" t="s">
        <v>145</v>
      </c>
      <c r="G194" s="23"/>
      <c r="H194" s="18" t="str">
        <f t="shared" si="24"/>
        <v>141.0</v>
      </c>
      <c r="I194" s="39">
        <f t="shared" si="25"/>
        <v>70.5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</row>
    <row r="195" spans="1:209" s="3" customFormat="1" ht="16.5" customHeight="1">
      <c r="A195" s="31">
        <v>466</v>
      </c>
      <c r="B195" s="14" t="s">
        <v>484</v>
      </c>
      <c r="C195" s="33" t="s">
        <v>485</v>
      </c>
      <c r="D195" s="33" t="s">
        <v>425</v>
      </c>
      <c r="E195" s="33" t="s">
        <v>477</v>
      </c>
      <c r="F195" s="16" t="s">
        <v>216</v>
      </c>
      <c r="G195" s="23"/>
      <c r="H195" s="18" t="str">
        <f t="shared" si="24"/>
        <v>138.0</v>
      </c>
      <c r="I195" s="39">
        <f t="shared" si="25"/>
        <v>69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</row>
    <row r="196" spans="1:209" s="3" customFormat="1" ht="16.5" customHeight="1">
      <c r="A196" s="13">
        <v>324</v>
      </c>
      <c r="B196" s="14" t="s">
        <v>486</v>
      </c>
      <c r="C196" s="15" t="s">
        <v>487</v>
      </c>
      <c r="D196" s="15" t="s">
        <v>425</v>
      </c>
      <c r="E196" s="15" t="s">
        <v>477</v>
      </c>
      <c r="F196" s="16" t="s">
        <v>488</v>
      </c>
      <c r="G196" s="23"/>
      <c r="H196" s="18" t="str">
        <f t="shared" si="24"/>
        <v>134.0</v>
      </c>
      <c r="I196" s="39">
        <f t="shared" si="25"/>
        <v>67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</row>
    <row r="197" spans="1:209" s="3" customFormat="1" ht="16.5" customHeight="1">
      <c r="A197" s="13">
        <v>1172</v>
      </c>
      <c r="B197" s="14" t="s">
        <v>489</v>
      </c>
      <c r="C197" s="19" t="s">
        <v>490</v>
      </c>
      <c r="D197" s="19" t="s">
        <v>425</v>
      </c>
      <c r="E197" s="19" t="s">
        <v>135</v>
      </c>
      <c r="F197" s="16" t="s">
        <v>439</v>
      </c>
      <c r="G197" s="20"/>
      <c r="H197" s="18" t="str">
        <f t="shared" si="24"/>
        <v>139.0</v>
      </c>
      <c r="I197" s="39">
        <f t="shared" si="25"/>
        <v>69.5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</row>
    <row r="198" spans="1:209" s="3" customFormat="1" ht="16.5" customHeight="1">
      <c r="A198" s="13">
        <v>948</v>
      </c>
      <c r="B198" s="14" t="s">
        <v>491</v>
      </c>
      <c r="C198" s="18" t="s">
        <v>492</v>
      </c>
      <c r="D198" s="19" t="s">
        <v>425</v>
      </c>
      <c r="E198" s="19" t="s">
        <v>135</v>
      </c>
      <c r="F198" s="16" t="s">
        <v>488</v>
      </c>
      <c r="G198" s="23"/>
      <c r="H198" s="18" t="str">
        <f t="shared" si="24"/>
        <v>134.0</v>
      </c>
      <c r="I198" s="39">
        <f t="shared" si="25"/>
        <v>67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</row>
    <row r="199" spans="1:209" s="3" customFormat="1" ht="16.5" customHeight="1">
      <c r="A199" s="13">
        <v>1167</v>
      </c>
      <c r="B199" s="14" t="s">
        <v>493</v>
      </c>
      <c r="C199" s="18" t="s">
        <v>494</v>
      </c>
      <c r="D199" s="19" t="s">
        <v>425</v>
      </c>
      <c r="E199" s="19" t="s">
        <v>135</v>
      </c>
      <c r="F199" s="16" t="s">
        <v>154</v>
      </c>
      <c r="G199" s="20"/>
      <c r="H199" s="18" t="str">
        <f t="shared" si="24"/>
        <v>129.0</v>
      </c>
      <c r="I199" s="39">
        <f t="shared" si="25"/>
        <v>64.5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</row>
    <row r="200" spans="1:209" s="3" customFormat="1" ht="16.5" customHeight="1">
      <c r="A200" s="13">
        <v>1179</v>
      </c>
      <c r="B200" s="14" t="s">
        <v>495</v>
      </c>
      <c r="C200" s="19" t="s">
        <v>496</v>
      </c>
      <c r="D200" s="19" t="s">
        <v>425</v>
      </c>
      <c r="E200" s="19" t="s">
        <v>135</v>
      </c>
      <c r="F200" s="16" t="s">
        <v>343</v>
      </c>
      <c r="G200" s="20"/>
      <c r="H200" s="18" t="str">
        <f t="shared" si="24"/>
        <v>119.0</v>
      </c>
      <c r="I200" s="39">
        <f t="shared" si="25"/>
        <v>59.5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</row>
    <row r="201" spans="1:9" s="2" customFormat="1" ht="16.5" customHeight="1">
      <c r="A201" s="13">
        <v>1093</v>
      </c>
      <c r="B201" s="14" t="s">
        <v>497</v>
      </c>
      <c r="C201" s="19" t="s">
        <v>498</v>
      </c>
      <c r="D201" s="19" t="s">
        <v>425</v>
      </c>
      <c r="E201" s="19" t="s">
        <v>200</v>
      </c>
      <c r="F201" s="16" t="s">
        <v>92</v>
      </c>
      <c r="G201" s="23"/>
      <c r="H201" s="18" t="str">
        <f t="shared" si="24"/>
        <v>151.0</v>
      </c>
      <c r="I201" s="39">
        <f t="shared" si="25"/>
        <v>75.5</v>
      </c>
    </row>
    <row r="202" spans="1:9" s="2" customFormat="1" ht="16.5" customHeight="1">
      <c r="A202" s="13">
        <v>710</v>
      </c>
      <c r="B202" s="14" t="s">
        <v>499</v>
      </c>
      <c r="C202" s="18" t="s">
        <v>500</v>
      </c>
      <c r="D202" s="19" t="s">
        <v>425</v>
      </c>
      <c r="E202" s="19" t="s">
        <v>200</v>
      </c>
      <c r="F202" s="16" t="s">
        <v>216</v>
      </c>
      <c r="G202" s="23"/>
      <c r="H202" s="18" t="str">
        <f t="shared" si="24"/>
        <v>138.0</v>
      </c>
      <c r="I202" s="39">
        <f t="shared" si="25"/>
        <v>69</v>
      </c>
    </row>
    <row r="203" spans="1:9" s="2" customFormat="1" ht="16.5" customHeight="1">
      <c r="A203" s="13">
        <v>981</v>
      </c>
      <c r="B203" s="14" t="s">
        <v>501</v>
      </c>
      <c r="C203" s="18" t="s">
        <v>502</v>
      </c>
      <c r="D203" s="19" t="s">
        <v>425</v>
      </c>
      <c r="E203" s="19" t="s">
        <v>200</v>
      </c>
      <c r="F203" s="16" t="s">
        <v>216</v>
      </c>
      <c r="G203" s="23"/>
      <c r="H203" s="18" t="str">
        <f t="shared" si="24"/>
        <v>138.0</v>
      </c>
      <c r="I203" s="39">
        <f t="shared" si="25"/>
        <v>69</v>
      </c>
    </row>
    <row r="204" spans="1:9" s="2" customFormat="1" ht="16.5" customHeight="1">
      <c r="A204" s="13">
        <v>461</v>
      </c>
      <c r="B204" s="14" t="s">
        <v>503</v>
      </c>
      <c r="C204" s="15" t="s">
        <v>504</v>
      </c>
      <c r="D204" s="15" t="s">
        <v>425</v>
      </c>
      <c r="E204" s="15" t="s">
        <v>200</v>
      </c>
      <c r="F204" s="16" t="s">
        <v>488</v>
      </c>
      <c r="G204" s="23"/>
      <c r="H204" s="18" t="str">
        <f t="shared" si="24"/>
        <v>134.0</v>
      </c>
      <c r="I204" s="39">
        <f t="shared" si="25"/>
        <v>67</v>
      </c>
    </row>
    <row r="205" spans="1:9" s="2" customFormat="1" ht="16.5" customHeight="1">
      <c r="A205" s="24">
        <v>1112</v>
      </c>
      <c r="B205" s="14" t="s">
        <v>505</v>
      </c>
      <c r="C205" s="15" t="s">
        <v>506</v>
      </c>
      <c r="D205" s="15" t="s">
        <v>425</v>
      </c>
      <c r="E205" s="15" t="s">
        <v>507</v>
      </c>
      <c r="F205" s="16" t="s">
        <v>101</v>
      </c>
      <c r="G205" s="20"/>
      <c r="H205" s="18" t="str">
        <f>F205</f>
        <v>150.0</v>
      </c>
      <c r="I205" s="39">
        <f>H205/2</f>
        <v>75</v>
      </c>
    </row>
    <row r="206" spans="1:9" s="2" customFormat="1" ht="16.5" customHeight="1">
      <c r="A206" s="21">
        <v>1048</v>
      </c>
      <c r="B206" s="14" t="s">
        <v>508</v>
      </c>
      <c r="C206" s="22" t="s">
        <v>509</v>
      </c>
      <c r="D206" s="22" t="s">
        <v>425</v>
      </c>
      <c r="E206" s="22" t="s">
        <v>507</v>
      </c>
      <c r="F206" s="16" t="s">
        <v>145</v>
      </c>
      <c r="G206" s="23"/>
      <c r="H206" s="18" t="str">
        <f>F206</f>
        <v>141.0</v>
      </c>
      <c r="I206" s="39">
        <f>H206/2</f>
        <v>70.5</v>
      </c>
    </row>
    <row r="207" spans="1:209" s="3" customFormat="1" ht="16.5" customHeight="1">
      <c r="A207" s="13">
        <v>574</v>
      </c>
      <c r="B207" s="14" t="s">
        <v>510</v>
      </c>
      <c r="C207" s="15" t="s">
        <v>511</v>
      </c>
      <c r="D207" s="15" t="s">
        <v>425</v>
      </c>
      <c r="E207" s="15" t="s">
        <v>507</v>
      </c>
      <c r="F207" s="16" t="s">
        <v>195</v>
      </c>
      <c r="G207" s="23"/>
      <c r="H207" s="18" t="str">
        <f>F207</f>
        <v>131.0</v>
      </c>
      <c r="I207" s="39">
        <f>H207/2</f>
        <v>65.5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</row>
    <row r="208" spans="1:209" s="3" customFormat="1" ht="16.5" customHeight="1">
      <c r="A208" s="13">
        <v>435</v>
      </c>
      <c r="B208" s="14" t="s">
        <v>512</v>
      </c>
      <c r="C208" s="15" t="s">
        <v>513</v>
      </c>
      <c r="D208" s="15" t="s">
        <v>425</v>
      </c>
      <c r="E208" s="15" t="s">
        <v>507</v>
      </c>
      <c r="F208" s="16" t="s">
        <v>322</v>
      </c>
      <c r="G208" s="20"/>
      <c r="H208" s="18" t="str">
        <f>F208</f>
        <v>117.0</v>
      </c>
      <c r="I208" s="39">
        <f>H208/2</f>
        <v>58.5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</row>
    <row r="209" spans="1:209" s="3" customFormat="1" ht="16.5" customHeight="1">
      <c r="A209" s="13">
        <v>632</v>
      </c>
      <c r="B209" s="14" t="s">
        <v>514</v>
      </c>
      <c r="C209" s="18" t="s">
        <v>515</v>
      </c>
      <c r="D209" s="19" t="s">
        <v>425</v>
      </c>
      <c r="E209" s="19" t="s">
        <v>507</v>
      </c>
      <c r="F209" s="16" t="s">
        <v>322</v>
      </c>
      <c r="G209" s="23"/>
      <c r="H209" s="18" t="str">
        <f>F209</f>
        <v>117.0</v>
      </c>
      <c r="I209" s="39">
        <f>H209/2</f>
        <v>58.5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</row>
    <row r="210" spans="1:9" ht="57.75" customHeight="1">
      <c r="A210" s="64" t="s">
        <v>516</v>
      </c>
      <c r="B210" s="65"/>
      <c r="C210" s="65"/>
      <c r="D210" s="65"/>
      <c r="E210" s="65"/>
      <c r="F210" s="66"/>
      <c r="G210" s="65"/>
      <c r="H210" s="65"/>
      <c r="I210" s="67"/>
    </row>
    <row r="211" ht="14.25">
      <c r="I211" s="60"/>
    </row>
    <row r="212" ht="14.25">
      <c r="I212" s="60"/>
    </row>
    <row r="213" ht="14.25">
      <c r="I213" s="60"/>
    </row>
    <row r="214" ht="14.25">
      <c r="I214" s="60"/>
    </row>
    <row r="215" ht="14.25">
      <c r="I215" s="60"/>
    </row>
    <row r="216" ht="14.25">
      <c r="I216" s="60"/>
    </row>
    <row r="217" ht="14.25">
      <c r="I217" s="60"/>
    </row>
    <row r="218" ht="14.25">
      <c r="I218" s="60"/>
    </row>
    <row r="219" ht="14.25">
      <c r="I219" s="60"/>
    </row>
    <row r="220" ht="14.25">
      <c r="I220" s="60"/>
    </row>
    <row r="221" ht="14.25">
      <c r="I221" s="60"/>
    </row>
    <row r="222" ht="14.25">
      <c r="I222" s="60"/>
    </row>
    <row r="223" ht="14.25">
      <c r="I223" s="60"/>
    </row>
    <row r="224" ht="14.25">
      <c r="I224" s="60"/>
    </row>
    <row r="225" ht="14.25">
      <c r="I225" s="60"/>
    </row>
    <row r="226" ht="14.25">
      <c r="I226" s="60"/>
    </row>
    <row r="227" ht="14.25">
      <c r="I227" s="60"/>
    </row>
    <row r="228" ht="14.25">
      <c r="I228" s="60"/>
    </row>
    <row r="229" ht="14.25">
      <c r="I229" s="60"/>
    </row>
    <row r="230" ht="14.25">
      <c r="I230" s="60"/>
    </row>
    <row r="231" ht="14.25">
      <c r="I231" s="60"/>
    </row>
    <row r="232" ht="14.25">
      <c r="I232" s="60"/>
    </row>
    <row r="233" ht="14.25">
      <c r="I233" s="60"/>
    </row>
    <row r="234" ht="14.25">
      <c r="I234" s="60"/>
    </row>
    <row r="235" ht="14.25">
      <c r="I235" s="60"/>
    </row>
  </sheetData>
  <sheetProtection/>
  <autoFilter ref="A2:I210"/>
  <mergeCells count="2">
    <mergeCell ref="A1:I1"/>
    <mergeCell ref="A210:I210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2018-10-09T11:27:01Z</cp:lastPrinted>
  <dcterms:created xsi:type="dcterms:W3CDTF">2016-09-18T07:39:00Z</dcterms:created>
  <dcterms:modified xsi:type="dcterms:W3CDTF">2018-11-16T01:48:11Z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