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<sst xmlns="http://schemas.openxmlformats.org/spreadsheetml/2006/main" count="168" uniqueCount="88">
  <si>
    <t>序号</t>
  </si>
  <si>
    <t>招聘岗位</t>
  </si>
  <si>
    <t>招聘岗位等级</t>
  </si>
  <si>
    <t>招聘类别</t>
  </si>
  <si>
    <t>招聘人数</t>
  </si>
  <si>
    <t>专业及专业代码</t>
  </si>
  <si>
    <t>学历学位</t>
  </si>
  <si>
    <t>年龄要求</t>
  </si>
  <si>
    <t>其他要求</t>
  </si>
  <si>
    <t>考点</t>
  </si>
  <si>
    <t>本科</t>
  </si>
  <si>
    <t>研究生</t>
  </si>
  <si>
    <t>合计人数</t>
  </si>
  <si>
    <t>一、高中教师</t>
  </si>
  <si>
    <t>高中语文</t>
  </si>
  <si>
    <t>专业技术十二级</t>
  </si>
  <si>
    <t>应届生</t>
  </si>
  <si>
    <t>中国语言文学(A0501)</t>
  </si>
  <si>
    <t>全日制硕士研究生及以上学历</t>
  </si>
  <si>
    <t>35岁以下</t>
  </si>
  <si>
    <t>考生须持高中语文教师资格证，或持相应层次专业的全国中小学教师资格考试合格证书；报考者需取得二级甲等及以上普通话测试合格证书</t>
  </si>
  <si>
    <t>高中数学</t>
  </si>
  <si>
    <t>数学(A0701)</t>
  </si>
  <si>
    <t>考生须持有高中数学教师资格证，或持相应层次专业的全国中小学教师资格考试合格证书和普通话二级乙等资格证书。</t>
  </si>
  <si>
    <t>高中英语</t>
  </si>
  <si>
    <t>英语语言文学(A050201)、外国语言学及应用语言学（A050211）</t>
  </si>
  <si>
    <t>考生须持有高中英语教师资格证，或持相应层次专业的全国中小学教师资格考试合格证书和普通话二级乙等资格证书；需取得全国高校英语专业八级考试合格证书。</t>
  </si>
  <si>
    <t>高中历史</t>
  </si>
  <si>
    <t>中国史(A0602)、世界史(A0603)</t>
  </si>
  <si>
    <t>考生须持高中历史教师资格证，或持相应层次专业的全国中小学教师资格考试合格证书和普通话二级乙等资格证书。</t>
  </si>
  <si>
    <t>高中地理</t>
  </si>
  <si>
    <t>地理学（A0705）</t>
  </si>
  <si>
    <t>考生须持有高中地理教师资格证，或持相应层次专业的全国中小学教师资格考试合格证书和普通话二级乙等资格证书。</t>
  </si>
  <si>
    <t>高中物理</t>
  </si>
  <si>
    <t>物理学(A0702)</t>
  </si>
  <si>
    <t>考生须持高中物理教师资格证，或持相应层次专业的全国中小学教师资格考试合格证书和普通话二级乙等资格证书。</t>
  </si>
  <si>
    <t>高中化学</t>
  </si>
  <si>
    <t>化学(A0703)</t>
  </si>
  <si>
    <t>考生须持有高中化学教师资格证，或持相应层次专业的全国中小学教师资格考试合格证书和普通话二级乙等资格证书。</t>
  </si>
  <si>
    <t>高中生物</t>
  </si>
  <si>
    <t>生物学（A0710）</t>
  </si>
  <si>
    <t>考生须持有高中生物教师资格证，或持相应层次专业的全国中小学教师资格考试合格证书和普通话二级乙等资格证书。</t>
  </si>
  <si>
    <t>高中政治</t>
  </si>
  <si>
    <t>政治学（A0302）</t>
  </si>
  <si>
    <t>考生须持高中思想政治教师资格证，或持相应层次专业的全国中小学教师资格考试合格证书和普通话二级乙等资格证书。</t>
  </si>
  <si>
    <t>高中体育</t>
  </si>
  <si>
    <t>体育学（A0403）</t>
  </si>
  <si>
    <t>全日制本科及以上学历、学士及以上学位</t>
  </si>
  <si>
    <t>考生须持有高中体育与健康教师资格证，或持相应层次专业的全国中小学教师资格考试合格证书和普通话二级乙等资格证书。</t>
  </si>
  <si>
    <t>高中日语</t>
  </si>
  <si>
    <t>日语语言文学（A050205）</t>
  </si>
  <si>
    <t>考生须持有高中教师资格证书，或持相应层次的全国中小学教师资格考试合格证书和普通话二级乙等资格证书。</t>
  </si>
  <si>
    <t>二、小学教师</t>
  </si>
  <si>
    <t>小学语文</t>
  </si>
  <si>
    <t>中国语言文学类（B0501）</t>
  </si>
  <si>
    <t>考生须持有报考岗位相应层次和专业的教师资格证，或持相应层次专业的全国中小学教师资格考试合格证书；报考者需取得二级甲等及以上普通话测试合格证书</t>
  </si>
  <si>
    <t>小学数学</t>
  </si>
  <si>
    <t>数学类（B0701）</t>
  </si>
  <si>
    <t>考生须持有报考岗位相应层次和专业的教师资格证，或持相应层次专业的全国中小学教师资格考试合格证书和普通话二级乙等资格证书。</t>
  </si>
  <si>
    <t>小学英语</t>
  </si>
  <si>
    <t>英语（B050201）</t>
  </si>
  <si>
    <t>考生须持有报考岗位相应层次和专业的教师资格证，或持相应层次专业的全国中小学教师资格考试合格证书和普通话二级乙等资格证书;需取得全国高校英语专业四级考试合格证书。</t>
  </si>
  <si>
    <t>小学音乐</t>
  </si>
  <si>
    <t>音乐表演（B050403）、音乐学（B050401）、舞蹈学（B050409）</t>
  </si>
  <si>
    <t>音乐与舞蹈学（A1302）</t>
  </si>
  <si>
    <t>小学美术</t>
  </si>
  <si>
    <t>美术学（B050406）</t>
  </si>
  <si>
    <t>美术学（A1304）</t>
  </si>
  <si>
    <t>小学体育</t>
  </si>
  <si>
    <t>体育学类（B0402)</t>
  </si>
  <si>
    <t>考生须持有与报考岗位相应层次和专业的教师资格证，或持相应层次专业的全国中小学教师资格考试合格证书和普通话二级乙等资格证书。</t>
  </si>
  <si>
    <t>三、特殊教育教师</t>
  </si>
  <si>
    <t>特殊教育</t>
  </si>
  <si>
    <t>特殊教育（B040103）、心理学类（B0715）</t>
  </si>
  <si>
    <t>特殊教育学（A040109）、心理学（A0402）</t>
  </si>
  <si>
    <t>具有小学及以上的教师资格证</t>
  </si>
  <si>
    <t>四、职业中学教师</t>
  </si>
  <si>
    <t>烹饪专业</t>
  </si>
  <si>
    <t>应届生或社会人员</t>
  </si>
  <si>
    <t>烹饪与营养教育（B040333）</t>
  </si>
  <si>
    <t>考生须持有报考岗位相应层次和专业的教师资格证，或持相应层次专业的全国中小学教师资格考试合格证书和普通话二级乙等资格证书; 社会人员需具备2年及以上任教工作经验（以合同和养老保险为准）。</t>
  </si>
  <si>
    <t>五、幼儿园教师</t>
  </si>
  <si>
    <t>幼儿园教师</t>
  </si>
  <si>
    <t>学前教育（B040102）</t>
  </si>
  <si>
    <t>学前教育学（A040105）</t>
  </si>
  <si>
    <t>考生须持有报考岗位相应层次和专业的教师资格证，或持相应层次专业的全国中小学教师资格考试合格证书和普通话二级乙等资格证书；社会人员需具备2年及以上任教工作经验（以合同和养老保险为准）。</t>
  </si>
  <si>
    <t>注：全日制教育硕士专业毕业，可按专业方向报考相应职位。</t>
  </si>
  <si>
    <t>附件1:广州市白云区2017年公开招聘教师职位表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</si>
</sst>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b/>
      <sz val="24"/>
      <name val="宋体"/>
      <family val="0"/>
    </font>
    <font>
      <sz val="14"/>
      <name val="宋体"/>
      <family val="0"/>
    </font>
    <font>
      <sz val="14"/>
      <color indexed="8"/>
      <name val="宋体"/>
      <family val="0"/>
    </font>
    <font>
      <b/>
      <sz val="14"/>
      <color indexed="8"/>
      <name val="宋体"/>
      <family val="0"/>
    </font>
    <font>
      <b/>
      <sz val="14"/>
      <name val="宋体"/>
      <family val="0"/>
    </font>
    <font>
      <sz val="10.5"/>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65"/>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27" fillId="0" borderId="0">
      <alignment vertical="center"/>
      <protection/>
    </xf>
    <xf numFmtId="0" fontId="21" fillId="0" borderId="0" applyNumberFormat="0" applyFill="0" applyBorder="0" applyAlignment="0" applyProtection="0"/>
    <xf numFmtId="0" fontId="24"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9" borderId="0" applyNumberFormat="0" applyBorder="0" applyAlignment="0" applyProtection="0"/>
    <xf numFmtId="0" fontId="17" fillId="4" borderId="7" applyNumberFormat="0" applyAlignment="0" applyProtection="0"/>
    <xf numFmtId="0" fontId="23" fillId="7" borderId="4" applyNumberFormat="0" applyAlignment="0" applyProtection="0"/>
    <xf numFmtId="0" fontId="14" fillId="0" borderId="0" applyNumberForma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3" borderId="8" applyNumberFormat="0" applyFont="0" applyAlignment="0" applyProtection="0"/>
  </cellStyleXfs>
  <cellXfs count="26">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3" fillId="19" borderId="9" xfId="0" applyFont="1" applyFill="1" applyBorder="1" applyAlignment="1">
      <alignment horizontal="center" vertical="center"/>
    </xf>
    <xf numFmtId="0" fontId="4"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3" fillId="0" borderId="9" xfId="40" applyFont="1" applyFill="1" applyBorder="1" applyAlignment="1" applyProtection="1">
      <alignment horizontal="center" vertical="center" wrapText="1"/>
      <protection locked="0"/>
    </xf>
    <xf numFmtId="0" fontId="3" fillId="19" borderId="9" xfId="0" applyFont="1" applyFill="1" applyBorder="1" applyAlignment="1">
      <alignment horizontal="center" vertical="center" wrapText="1"/>
    </xf>
    <xf numFmtId="0" fontId="3" fillId="19" borderId="9" xfId="40" applyFont="1" applyFill="1" applyBorder="1" applyAlignment="1" applyProtection="1">
      <alignment horizontal="center" vertical="center" wrapText="1"/>
      <protection locked="0"/>
    </xf>
    <xf numFmtId="0" fontId="6" fillId="19" borderId="9" xfId="40" applyFont="1" applyFill="1" applyBorder="1" applyAlignment="1" applyProtection="1">
      <alignment horizontal="center" vertical="center" wrapText="1"/>
      <protection locked="0"/>
    </xf>
    <xf numFmtId="0" fontId="6" fillId="19"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9" xfId="0" applyFont="1" applyBorder="1" applyAlignment="1">
      <alignment horizontal="justify" vertical="center"/>
    </xf>
    <xf numFmtId="0" fontId="8" fillId="19" borderId="9" xfId="0" applyFont="1" applyFill="1" applyBorder="1" applyAlignment="1">
      <alignment horizontal="center" vertical="center" wrapText="1"/>
    </xf>
    <xf numFmtId="0" fontId="7" fillId="0" borderId="9" xfId="0" applyFont="1" applyFill="1" applyBorder="1" applyAlignment="1">
      <alignment horizontal="justify" vertical="center"/>
    </xf>
    <xf numFmtId="0" fontId="3" fillId="19" borderId="0" xfId="0" applyFont="1" applyFill="1" applyAlignment="1">
      <alignment horizontal="center" vertical="center" wrapText="1"/>
    </xf>
    <xf numFmtId="0" fontId="2" fillId="19" borderId="0" xfId="0" applyFont="1" applyFill="1" applyAlignment="1">
      <alignment horizontal="center" vertical="center"/>
    </xf>
    <xf numFmtId="0" fontId="4" fillId="19" borderId="9" xfId="0" applyFont="1" applyFill="1" applyBorder="1" applyAlignment="1">
      <alignment horizontal="center" vertical="center" wrapText="1"/>
    </xf>
    <xf numFmtId="0" fontId="3" fillId="19" borderId="9" xfId="0" applyFont="1" applyFill="1" applyBorder="1" applyAlignment="1">
      <alignment vertical="center"/>
    </xf>
    <xf numFmtId="0" fontId="3" fillId="19" borderId="9" xfId="0" applyFont="1" applyFill="1" applyBorder="1" applyAlignment="1">
      <alignment horizontal="center" vertical="center"/>
    </xf>
    <xf numFmtId="0" fontId="3" fillId="19" borderId="9" xfId="0" applyFont="1" applyFill="1" applyBorder="1" applyAlignment="1">
      <alignment horizontal="left" vertical="center"/>
    </xf>
    <xf numFmtId="0" fontId="3" fillId="19" borderId="10" xfId="0" applyFont="1" applyFill="1" applyBorder="1" applyAlignment="1">
      <alignment horizontal="center" vertical="center" wrapText="1"/>
    </xf>
    <xf numFmtId="0" fontId="3" fillId="19" borderId="11" xfId="0" applyFont="1" applyFill="1" applyBorder="1" applyAlignment="1">
      <alignment horizontal="center" vertical="center" wrapText="1"/>
    </xf>
    <xf numFmtId="0" fontId="2" fillId="19" borderId="0" xfId="0" applyFont="1" applyFill="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SheetLayoutView="100" zoomScalePageLayoutView="0" workbookViewId="0" topLeftCell="A1">
      <pane ySplit="3" topLeftCell="A4" activePane="bottomLeft" state="frozen"/>
      <selection pane="topLeft" activeCell="A1" sqref="A1"/>
      <selection pane="bottomLeft" activeCell="O2" sqref="O2"/>
    </sheetView>
  </sheetViews>
  <sheetFormatPr defaultColWidth="9.00390625" defaultRowHeight="14.25"/>
  <cols>
    <col min="1" max="1" width="6.125" style="0" customWidth="1"/>
    <col min="2" max="2" width="13.875" style="0" customWidth="1"/>
    <col min="3" max="3" width="19.375" style="0" customWidth="1"/>
    <col min="4" max="4" width="12.25390625" style="0" customWidth="1"/>
    <col min="5" max="5" width="6.875" style="0" customWidth="1"/>
    <col min="6" max="6" width="20.625" style="0" customWidth="1"/>
    <col min="7" max="7" width="16.00390625" style="0" customWidth="1"/>
    <col min="8" max="8" width="22.125" style="0" customWidth="1"/>
    <col min="9" max="9" width="11.375" style="0" customWidth="1"/>
    <col min="10" max="10" width="30.00390625" style="2" customWidth="1"/>
    <col min="11" max="11" width="26.00390625" style="2" hidden="1" customWidth="1"/>
  </cols>
  <sheetData>
    <row r="1" spans="1:11" ht="57" customHeight="1">
      <c r="A1" s="25" t="s">
        <v>87</v>
      </c>
      <c r="B1" s="18"/>
      <c r="C1" s="18"/>
      <c r="D1" s="18"/>
      <c r="E1" s="18"/>
      <c r="F1" s="18"/>
      <c r="G1" s="18"/>
      <c r="H1" s="18"/>
      <c r="I1" s="18"/>
      <c r="J1" s="18"/>
      <c r="K1" s="18"/>
    </row>
    <row r="2" spans="1:11" ht="30.75" customHeight="1">
      <c r="A2" s="21" t="s">
        <v>0</v>
      </c>
      <c r="B2" s="19" t="s">
        <v>1</v>
      </c>
      <c r="C2" s="19" t="s">
        <v>2</v>
      </c>
      <c r="D2" s="19" t="s">
        <v>3</v>
      </c>
      <c r="E2" s="19" t="s">
        <v>4</v>
      </c>
      <c r="F2" s="19" t="s">
        <v>5</v>
      </c>
      <c r="G2" s="20"/>
      <c r="H2" s="19" t="s">
        <v>6</v>
      </c>
      <c r="I2" s="19" t="s">
        <v>7</v>
      </c>
      <c r="J2" s="19" t="s">
        <v>8</v>
      </c>
      <c r="K2" s="23" t="s">
        <v>9</v>
      </c>
    </row>
    <row r="3" spans="1:11" ht="31.5" customHeight="1">
      <c r="A3" s="20"/>
      <c r="B3" s="20"/>
      <c r="C3" s="20"/>
      <c r="D3" s="19"/>
      <c r="E3" s="20"/>
      <c r="F3" s="4" t="s">
        <v>10</v>
      </c>
      <c r="G3" s="4" t="s">
        <v>11</v>
      </c>
      <c r="H3" s="20"/>
      <c r="I3" s="20"/>
      <c r="J3" s="21"/>
      <c r="K3" s="24"/>
    </row>
    <row r="4" spans="1:11" ht="40.5" customHeight="1">
      <c r="A4" s="21" t="s">
        <v>12</v>
      </c>
      <c r="B4" s="21"/>
      <c r="C4" s="21"/>
      <c r="D4" s="21"/>
      <c r="E4" s="4">
        <f>E5+E17+E24+E26+E28</f>
        <v>116</v>
      </c>
      <c r="F4" s="4"/>
      <c r="G4" s="4"/>
      <c r="H4" s="4"/>
      <c r="I4" s="4"/>
      <c r="J4" s="4"/>
      <c r="K4" s="7"/>
    </row>
    <row r="5" spans="1:11" ht="36" customHeight="1">
      <c r="A5" s="21" t="s">
        <v>13</v>
      </c>
      <c r="B5" s="21"/>
      <c r="C5" s="21"/>
      <c r="D5" s="21"/>
      <c r="E5" s="4">
        <f>SUM(E6:E16)</f>
        <v>34</v>
      </c>
      <c r="F5" s="4"/>
      <c r="G5" s="5"/>
      <c r="H5" s="5"/>
      <c r="I5" s="5"/>
      <c r="J5" s="5"/>
      <c r="K5" s="10"/>
    </row>
    <row r="6" spans="1:11" ht="66" customHeight="1">
      <c r="A6" s="3">
        <v>1</v>
      </c>
      <c r="B6" s="4" t="s">
        <v>14</v>
      </c>
      <c r="C6" s="4" t="s">
        <v>15</v>
      </c>
      <c r="D6" s="4" t="s">
        <v>16</v>
      </c>
      <c r="E6" s="4">
        <v>5</v>
      </c>
      <c r="F6" s="6"/>
      <c r="G6" s="6" t="s">
        <v>17</v>
      </c>
      <c r="H6" s="7" t="s">
        <v>18</v>
      </c>
      <c r="I6" s="7" t="s">
        <v>19</v>
      </c>
      <c r="J6" s="14" t="s">
        <v>20</v>
      </c>
      <c r="K6" s="7"/>
    </row>
    <row r="7" spans="1:11" ht="63.75" customHeight="1">
      <c r="A7" s="3">
        <v>2</v>
      </c>
      <c r="B7" s="4" t="s">
        <v>21</v>
      </c>
      <c r="C7" s="4" t="s">
        <v>15</v>
      </c>
      <c r="D7" s="4" t="s">
        <v>16</v>
      </c>
      <c r="E7" s="4">
        <v>3</v>
      </c>
      <c r="F7" s="8"/>
      <c r="G7" s="8" t="s">
        <v>22</v>
      </c>
      <c r="H7" s="7" t="s">
        <v>18</v>
      </c>
      <c r="I7" s="7" t="s">
        <v>19</v>
      </c>
      <c r="J7" s="14" t="s">
        <v>23</v>
      </c>
      <c r="K7" s="7"/>
    </row>
    <row r="8" spans="1:11" ht="69" customHeight="1">
      <c r="A8" s="3">
        <v>3</v>
      </c>
      <c r="B8" s="4" t="s">
        <v>24</v>
      </c>
      <c r="C8" s="4" t="s">
        <v>15</v>
      </c>
      <c r="D8" s="4" t="s">
        <v>16</v>
      </c>
      <c r="E8" s="4">
        <v>3</v>
      </c>
      <c r="F8" s="8"/>
      <c r="G8" s="8" t="s">
        <v>25</v>
      </c>
      <c r="H8" s="7" t="s">
        <v>18</v>
      </c>
      <c r="I8" s="7" t="s">
        <v>19</v>
      </c>
      <c r="J8" s="14" t="s">
        <v>26</v>
      </c>
      <c r="K8" s="7"/>
    </row>
    <row r="9" spans="1:11" ht="63" customHeight="1">
      <c r="A9" s="3">
        <v>4</v>
      </c>
      <c r="B9" s="4" t="s">
        <v>27</v>
      </c>
      <c r="C9" s="4" t="s">
        <v>15</v>
      </c>
      <c r="D9" s="4" t="s">
        <v>16</v>
      </c>
      <c r="E9" s="4">
        <v>6</v>
      </c>
      <c r="F9" s="8"/>
      <c r="G9" s="8" t="s">
        <v>28</v>
      </c>
      <c r="H9" s="7" t="s">
        <v>18</v>
      </c>
      <c r="I9" s="7" t="s">
        <v>19</v>
      </c>
      <c r="J9" s="14" t="s">
        <v>29</v>
      </c>
      <c r="K9" s="7"/>
    </row>
    <row r="10" spans="1:11" ht="66.75" customHeight="1">
      <c r="A10" s="3">
        <v>5</v>
      </c>
      <c r="B10" s="4" t="s">
        <v>30</v>
      </c>
      <c r="C10" s="4" t="s">
        <v>15</v>
      </c>
      <c r="D10" s="4" t="s">
        <v>16</v>
      </c>
      <c r="E10" s="4">
        <v>4</v>
      </c>
      <c r="F10" s="8"/>
      <c r="G10" s="8" t="s">
        <v>31</v>
      </c>
      <c r="H10" s="7" t="s">
        <v>18</v>
      </c>
      <c r="I10" s="7" t="s">
        <v>19</v>
      </c>
      <c r="J10" s="14" t="s">
        <v>32</v>
      </c>
      <c r="K10" s="7"/>
    </row>
    <row r="11" spans="1:11" ht="51">
      <c r="A11" s="3">
        <v>6</v>
      </c>
      <c r="B11" s="4" t="s">
        <v>33</v>
      </c>
      <c r="C11" s="4" t="s">
        <v>15</v>
      </c>
      <c r="D11" s="4" t="s">
        <v>16</v>
      </c>
      <c r="E11" s="4">
        <v>4</v>
      </c>
      <c r="F11" s="8"/>
      <c r="G11" s="8" t="s">
        <v>34</v>
      </c>
      <c r="H11" s="7" t="s">
        <v>18</v>
      </c>
      <c r="I11" s="7" t="s">
        <v>19</v>
      </c>
      <c r="J11" s="14" t="s">
        <v>35</v>
      </c>
      <c r="K11" s="7"/>
    </row>
    <row r="12" spans="1:11" ht="51">
      <c r="A12" s="3">
        <v>7</v>
      </c>
      <c r="B12" s="4" t="s">
        <v>36</v>
      </c>
      <c r="C12" s="4" t="s">
        <v>15</v>
      </c>
      <c r="D12" s="4" t="s">
        <v>16</v>
      </c>
      <c r="E12" s="4">
        <v>2</v>
      </c>
      <c r="F12" s="8"/>
      <c r="G12" s="8" t="s">
        <v>37</v>
      </c>
      <c r="H12" s="7" t="s">
        <v>18</v>
      </c>
      <c r="I12" s="7" t="s">
        <v>19</v>
      </c>
      <c r="J12" s="14" t="s">
        <v>38</v>
      </c>
      <c r="K12" s="7"/>
    </row>
    <row r="13" spans="1:11" ht="51">
      <c r="A13" s="3">
        <v>8</v>
      </c>
      <c r="B13" s="4" t="s">
        <v>39</v>
      </c>
      <c r="C13" s="4" t="s">
        <v>15</v>
      </c>
      <c r="D13" s="4" t="s">
        <v>16</v>
      </c>
      <c r="E13" s="4">
        <v>3</v>
      </c>
      <c r="F13" s="8"/>
      <c r="G13" s="8" t="s">
        <v>40</v>
      </c>
      <c r="H13" s="7" t="s">
        <v>18</v>
      </c>
      <c r="I13" s="7" t="s">
        <v>19</v>
      </c>
      <c r="J13" s="14" t="s">
        <v>41</v>
      </c>
      <c r="K13" s="7"/>
    </row>
    <row r="14" spans="1:11" ht="66" customHeight="1">
      <c r="A14" s="3">
        <v>9</v>
      </c>
      <c r="B14" s="4" t="s">
        <v>42</v>
      </c>
      <c r="C14" s="4" t="s">
        <v>15</v>
      </c>
      <c r="D14" s="4" t="s">
        <v>16</v>
      </c>
      <c r="E14" s="4">
        <v>2</v>
      </c>
      <c r="F14" s="8"/>
      <c r="G14" s="8" t="s">
        <v>43</v>
      </c>
      <c r="H14" s="7" t="s">
        <v>18</v>
      </c>
      <c r="I14" s="7" t="s">
        <v>19</v>
      </c>
      <c r="J14" s="14" t="s">
        <v>44</v>
      </c>
      <c r="K14" s="7"/>
    </row>
    <row r="15" spans="1:11" ht="56.25">
      <c r="A15" s="3">
        <v>10</v>
      </c>
      <c r="B15" s="4" t="s">
        <v>45</v>
      </c>
      <c r="C15" s="4" t="s">
        <v>15</v>
      </c>
      <c r="D15" s="4" t="s">
        <v>16</v>
      </c>
      <c r="E15" s="4">
        <v>1</v>
      </c>
      <c r="F15" s="8"/>
      <c r="G15" s="8" t="s">
        <v>46</v>
      </c>
      <c r="H15" s="7" t="s">
        <v>47</v>
      </c>
      <c r="I15" s="7" t="s">
        <v>19</v>
      </c>
      <c r="J15" s="14" t="s">
        <v>48</v>
      </c>
      <c r="K15" s="7"/>
    </row>
    <row r="16" spans="1:11" ht="56.25">
      <c r="A16" s="3">
        <v>11</v>
      </c>
      <c r="B16" s="4" t="s">
        <v>49</v>
      </c>
      <c r="C16" s="4" t="s">
        <v>15</v>
      </c>
      <c r="D16" s="4" t="s">
        <v>16</v>
      </c>
      <c r="E16" s="4">
        <v>1</v>
      </c>
      <c r="F16" s="8"/>
      <c r="G16" s="8" t="s">
        <v>50</v>
      </c>
      <c r="H16" s="7" t="s">
        <v>47</v>
      </c>
      <c r="I16" s="7" t="s">
        <v>19</v>
      </c>
      <c r="J16" s="14" t="s">
        <v>51</v>
      </c>
      <c r="K16" s="7"/>
    </row>
    <row r="17" spans="1:11" ht="42" customHeight="1">
      <c r="A17" s="21" t="s">
        <v>52</v>
      </c>
      <c r="B17" s="21"/>
      <c r="C17" s="21"/>
      <c r="D17" s="21"/>
      <c r="E17" s="4">
        <f>E18+E19+E20+E21+E22+E23</f>
        <v>73</v>
      </c>
      <c r="F17" s="9"/>
      <c r="G17" s="9"/>
      <c r="H17" s="10"/>
      <c r="I17" s="10"/>
      <c r="J17" s="4"/>
      <c r="K17" s="10"/>
    </row>
    <row r="18" spans="1:11" ht="99" customHeight="1">
      <c r="A18" s="3">
        <v>12</v>
      </c>
      <c r="B18" s="4" t="s">
        <v>53</v>
      </c>
      <c r="C18" s="4" t="s">
        <v>15</v>
      </c>
      <c r="D18" s="4" t="s">
        <v>16</v>
      </c>
      <c r="E18" s="4">
        <v>32</v>
      </c>
      <c r="F18" s="6" t="s">
        <v>54</v>
      </c>
      <c r="G18" s="6" t="s">
        <v>17</v>
      </c>
      <c r="H18" s="7" t="s">
        <v>47</v>
      </c>
      <c r="I18" s="7" t="s">
        <v>19</v>
      </c>
      <c r="J18" s="14" t="s">
        <v>55</v>
      </c>
      <c r="K18" s="7"/>
    </row>
    <row r="19" spans="1:11" ht="109.5" customHeight="1">
      <c r="A19" s="3">
        <v>13</v>
      </c>
      <c r="B19" s="4" t="s">
        <v>56</v>
      </c>
      <c r="C19" s="4" t="s">
        <v>15</v>
      </c>
      <c r="D19" s="4" t="s">
        <v>16</v>
      </c>
      <c r="E19" s="4">
        <v>15</v>
      </c>
      <c r="F19" s="8" t="s">
        <v>57</v>
      </c>
      <c r="G19" s="8" t="s">
        <v>22</v>
      </c>
      <c r="H19" s="7" t="s">
        <v>47</v>
      </c>
      <c r="I19" s="7" t="s">
        <v>19</v>
      </c>
      <c r="J19" s="14" t="s">
        <v>58</v>
      </c>
      <c r="K19" s="7"/>
    </row>
    <row r="20" spans="1:11" ht="121.5" customHeight="1">
      <c r="A20" s="3">
        <v>14</v>
      </c>
      <c r="B20" s="4" t="s">
        <v>59</v>
      </c>
      <c r="C20" s="4" t="s">
        <v>15</v>
      </c>
      <c r="D20" s="4" t="s">
        <v>16</v>
      </c>
      <c r="E20" s="4">
        <v>11</v>
      </c>
      <c r="F20" s="8" t="s">
        <v>60</v>
      </c>
      <c r="G20" s="8" t="s">
        <v>25</v>
      </c>
      <c r="H20" s="7" t="s">
        <v>47</v>
      </c>
      <c r="I20" s="7" t="s">
        <v>19</v>
      </c>
      <c r="J20" s="14" t="s">
        <v>61</v>
      </c>
      <c r="K20" s="7"/>
    </row>
    <row r="21" spans="1:11" ht="136.5" customHeight="1">
      <c r="A21" s="3">
        <v>15</v>
      </c>
      <c r="B21" s="4" t="s">
        <v>62</v>
      </c>
      <c r="C21" s="4" t="s">
        <v>15</v>
      </c>
      <c r="D21" s="4" t="s">
        <v>16</v>
      </c>
      <c r="E21" s="4">
        <v>5</v>
      </c>
      <c r="F21" s="8" t="s">
        <v>63</v>
      </c>
      <c r="G21" s="8" t="s">
        <v>64</v>
      </c>
      <c r="H21" s="7" t="s">
        <v>47</v>
      </c>
      <c r="I21" s="7" t="s">
        <v>19</v>
      </c>
      <c r="J21" s="14" t="s">
        <v>58</v>
      </c>
      <c r="K21" s="7"/>
    </row>
    <row r="22" spans="1:11" ht="139.5" customHeight="1">
      <c r="A22" s="3">
        <v>16</v>
      </c>
      <c r="B22" s="4" t="s">
        <v>65</v>
      </c>
      <c r="C22" s="4" t="s">
        <v>15</v>
      </c>
      <c r="D22" s="4" t="s">
        <v>16</v>
      </c>
      <c r="E22" s="4">
        <v>5</v>
      </c>
      <c r="F22" s="8" t="s">
        <v>66</v>
      </c>
      <c r="G22" s="8" t="s">
        <v>67</v>
      </c>
      <c r="H22" s="7" t="s">
        <v>47</v>
      </c>
      <c r="I22" s="7" t="s">
        <v>19</v>
      </c>
      <c r="J22" s="14" t="s">
        <v>58</v>
      </c>
      <c r="K22" s="7"/>
    </row>
    <row r="23" spans="1:11" ht="56.25">
      <c r="A23" s="3">
        <v>17</v>
      </c>
      <c r="B23" s="4" t="s">
        <v>68</v>
      </c>
      <c r="C23" s="4" t="s">
        <v>15</v>
      </c>
      <c r="D23" s="4" t="s">
        <v>16</v>
      </c>
      <c r="E23" s="4">
        <v>5</v>
      </c>
      <c r="F23" s="8" t="s">
        <v>69</v>
      </c>
      <c r="G23" s="8" t="s">
        <v>46</v>
      </c>
      <c r="H23" s="7" t="s">
        <v>47</v>
      </c>
      <c r="I23" s="7" t="s">
        <v>19</v>
      </c>
      <c r="J23" s="14" t="s">
        <v>70</v>
      </c>
      <c r="K23" s="7"/>
    </row>
    <row r="24" spans="1:11" ht="49.5" customHeight="1">
      <c r="A24" s="21" t="s">
        <v>71</v>
      </c>
      <c r="B24" s="21"/>
      <c r="C24" s="21"/>
      <c r="D24" s="21"/>
      <c r="E24" s="4">
        <v>3</v>
      </c>
      <c r="F24" s="9"/>
      <c r="G24" s="9"/>
      <c r="H24" s="10"/>
      <c r="I24" s="10"/>
      <c r="J24" s="4"/>
      <c r="K24" s="7"/>
    </row>
    <row r="25" spans="1:11" ht="114.75" customHeight="1">
      <c r="A25" s="3">
        <v>18</v>
      </c>
      <c r="B25" s="4" t="s">
        <v>72</v>
      </c>
      <c r="C25" s="4" t="s">
        <v>15</v>
      </c>
      <c r="D25" s="4" t="s">
        <v>16</v>
      </c>
      <c r="E25" s="4">
        <v>3</v>
      </c>
      <c r="F25" s="8" t="s">
        <v>73</v>
      </c>
      <c r="G25" s="8" t="s">
        <v>74</v>
      </c>
      <c r="H25" s="7" t="s">
        <v>47</v>
      </c>
      <c r="I25" s="7" t="s">
        <v>19</v>
      </c>
      <c r="J25" s="15" t="s">
        <v>75</v>
      </c>
      <c r="K25" s="7"/>
    </row>
    <row r="26" spans="1:11" ht="54" customHeight="1">
      <c r="A26" s="21" t="s">
        <v>76</v>
      </c>
      <c r="B26" s="21"/>
      <c r="C26" s="21"/>
      <c r="D26" s="21"/>
      <c r="E26" s="4">
        <f>SUM(E27:E27)</f>
        <v>1</v>
      </c>
      <c r="F26" s="9"/>
      <c r="G26" s="9"/>
      <c r="H26" s="10"/>
      <c r="I26" s="10"/>
      <c r="J26" s="4"/>
      <c r="K26" s="10"/>
    </row>
    <row r="27" spans="1:11" s="1" customFormat="1" ht="150.75" customHeight="1">
      <c r="A27" s="11">
        <v>19</v>
      </c>
      <c r="B27" s="11" t="s">
        <v>77</v>
      </c>
      <c r="C27" s="12" t="s">
        <v>15</v>
      </c>
      <c r="D27" s="12" t="s">
        <v>78</v>
      </c>
      <c r="E27" s="11">
        <v>1</v>
      </c>
      <c r="F27" s="13" t="s">
        <v>79</v>
      </c>
      <c r="G27" s="13"/>
      <c r="H27" s="13" t="s">
        <v>47</v>
      </c>
      <c r="I27" s="13" t="s">
        <v>19</v>
      </c>
      <c r="J27" s="16" t="s">
        <v>80</v>
      </c>
      <c r="K27" s="13"/>
    </row>
    <row r="28" spans="1:11" ht="54" customHeight="1">
      <c r="A28" s="21" t="s">
        <v>81</v>
      </c>
      <c r="B28" s="21"/>
      <c r="C28" s="21"/>
      <c r="D28" s="21"/>
      <c r="E28" s="4">
        <v>5</v>
      </c>
      <c r="F28" s="9"/>
      <c r="G28" s="9"/>
      <c r="H28" s="10"/>
      <c r="I28" s="10"/>
      <c r="J28" s="4"/>
      <c r="K28" s="10"/>
    </row>
    <row r="29" spans="1:11" ht="150.75" customHeight="1">
      <c r="A29" s="3">
        <v>20</v>
      </c>
      <c r="B29" s="3" t="s">
        <v>82</v>
      </c>
      <c r="C29" s="4" t="s">
        <v>15</v>
      </c>
      <c r="D29" s="4" t="s">
        <v>78</v>
      </c>
      <c r="E29" s="3">
        <v>5</v>
      </c>
      <c r="F29" s="7" t="s">
        <v>83</v>
      </c>
      <c r="G29" s="7" t="s">
        <v>84</v>
      </c>
      <c r="H29" s="7" t="s">
        <v>47</v>
      </c>
      <c r="I29" s="7" t="s">
        <v>19</v>
      </c>
      <c r="J29" s="14" t="s">
        <v>85</v>
      </c>
      <c r="K29" s="7"/>
    </row>
    <row r="30" spans="1:11" ht="18.75">
      <c r="A30" s="22" t="s">
        <v>86</v>
      </c>
      <c r="B30" s="22"/>
      <c r="C30" s="22"/>
      <c r="D30" s="22"/>
      <c r="E30" s="22"/>
      <c r="F30" s="22"/>
      <c r="G30" s="22"/>
      <c r="H30" s="22"/>
      <c r="I30" s="22"/>
      <c r="J30" s="21"/>
      <c r="K30" s="17"/>
    </row>
  </sheetData>
  <sheetProtection/>
  <mergeCells count="18">
    <mergeCell ref="A26:D26"/>
    <mergeCell ref="A28:D28"/>
    <mergeCell ref="A30:J30"/>
    <mergeCell ref="A2:A3"/>
    <mergeCell ref="B2:B3"/>
    <mergeCell ref="C2:C3"/>
    <mergeCell ref="D2:D3"/>
    <mergeCell ref="E2:E3"/>
    <mergeCell ref="H2:H3"/>
    <mergeCell ref="I2:I3"/>
    <mergeCell ref="A1:K1"/>
    <mergeCell ref="F2:G2"/>
    <mergeCell ref="A4:D4"/>
    <mergeCell ref="A5:D5"/>
    <mergeCell ref="A17:D17"/>
    <mergeCell ref="A24:D24"/>
    <mergeCell ref="J2:J3"/>
    <mergeCell ref="K2:K3"/>
  </mergeCells>
  <printOptions/>
  <pageMargins left="0.75" right="0.75" top="1" bottom="1" header="0.51" footer="0.51"/>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史兆兰</cp:lastModifiedBy>
  <cp:lastPrinted>2006-12-31T16:10:47Z</cp:lastPrinted>
  <dcterms:created xsi:type="dcterms:W3CDTF">2007-01-01T01:31:46Z</dcterms:created>
  <dcterms:modified xsi:type="dcterms:W3CDTF">2017-03-13T03:30:53Z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