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职位表" sheetId="1" r:id="rId1"/>
  </sheets>
  <definedNames>
    <definedName name="_xlnm.Print_Area" localSheetId="0">'职位表'!$A$1:$M$64</definedName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<sst xmlns="http://schemas.openxmlformats.org/spreadsheetml/2006/main" count="488" uniqueCount="320">
  <si>
    <t>招聘职位</t>
  </si>
  <si>
    <t>职位说明</t>
  </si>
  <si>
    <t>人数</t>
  </si>
  <si>
    <t>学历</t>
  </si>
  <si>
    <t>学位</t>
  </si>
  <si>
    <t>备注</t>
  </si>
  <si>
    <t>护士</t>
  </si>
  <si>
    <t>学士及以上</t>
  </si>
  <si>
    <t>麻醉医师</t>
  </si>
  <si>
    <t>中医内科学                   （A100506）</t>
  </si>
  <si>
    <t>学士</t>
  </si>
  <si>
    <t>本科及以上</t>
  </si>
  <si>
    <t>医学影像学 （B100303）</t>
  </si>
  <si>
    <t>从事临床护理工作</t>
  </si>
  <si>
    <t>从事临床工作</t>
  </si>
  <si>
    <t>CT技师</t>
  </si>
  <si>
    <t>从事CT室工作</t>
  </si>
  <si>
    <t>影像医学与核医学              （A100207）</t>
  </si>
  <si>
    <t>B超医生</t>
  </si>
  <si>
    <t>影像医学与核医学          （A100207）</t>
  </si>
  <si>
    <t>临床医学                  （A1002）</t>
  </si>
  <si>
    <t>中药师</t>
  </si>
  <si>
    <t>从事中药房工作</t>
  </si>
  <si>
    <t>中药学                    （A1008）</t>
  </si>
  <si>
    <t>中药学       （B101101）</t>
  </si>
  <si>
    <t>公卫医师</t>
  </si>
  <si>
    <t>从事公共卫生工作</t>
  </si>
  <si>
    <t>康复理疗师</t>
  </si>
  <si>
    <t>从事康复理疗工作</t>
  </si>
  <si>
    <t>针灸推拿学                  （A100512）</t>
  </si>
  <si>
    <t>护理学                   （A100209）</t>
  </si>
  <si>
    <t>护理   （C100401）</t>
  </si>
  <si>
    <t>中医师</t>
  </si>
  <si>
    <t>从事中医临床医疗工作</t>
  </si>
  <si>
    <t>中医学                   （A1005）</t>
  </si>
  <si>
    <t>中医学        （B100801）</t>
  </si>
  <si>
    <t>从事临床医疗工作</t>
  </si>
  <si>
    <t>临床医学             (B100301)</t>
  </si>
  <si>
    <t>从事中医科工作</t>
  </si>
  <si>
    <t>中医学           （B100801）</t>
  </si>
  <si>
    <t>公共卫生与预防医学                （A1004）</t>
  </si>
  <si>
    <t xml:space="preserve">预防医学（C100501）                                </t>
  </si>
  <si>
    <t>影像医学与核医学           （A100207）</t>
  </si>
  <si>
    <t xml:space="preserve"> 医学影像技术（C100203）  </t>
  </si>
  <si>
    <t>中药学                         （A1008）</t>
  </si>
  <si>
    <t>中药学          （B101101）</t>
  </si>
  <si>
    <t>护理学        （B100501）</t>
  </si>
  <si>
    <t>从事临床检验工作</t>
  </si>
  <si>
    <t>临床检验诊断学           （A100208）</t>
  </si>
  <si>
    <t>医学检验技术（B100401）</t>
  </si>
  <si>
    <t>医学检验技术（C100201）</t>
  </si>
  <si>
    <t>会计</t>
  </si>
  <si>
    <t>从事会计工作</t>
  </si>
  <si>
    <t>会计学                 （A120201）</t>
  </si>
  <si>
    <t>会计学            （B120203）</t>
  </si>
  <si>
    <t>临床医学（C100101）</t>
  </si>
  <si>
    <t>中医学          （B100801）</t>
  </si>
  <si>
    <t>临床医学    （B100301）</t>
  </si>
  <si>
    <t>护理学                 （A100209）</t>
  </si>
  <si>
    <t>护理学          （B100501）</t>
  </si>
  <si>
    <t>护理         （C100401）</t>
  </si>
  <si>
    <t>办公室干事</t>
  </si>
  <si>
    <t>从事办公室日常工作</t>
  </si>
  <si>
    <t>汉语言文字学                 （A050103）</t>
  </si>
  <si>
    <t>收费人员</t>
  </si>
  <si>
    <t>从事收费工作</t>
  </si>
  <si>
    <t>会计学                   （A120201）</t>
  </si>
  <si>
    <t xml:space="preserve"> 会计学          （B120203）</t>
  </si>
  <si>
    <t>财务管理（C120201）     会计          （C120202）</t>
  </si>
  <si>
    <t>医务科干事</t>
  </si>
  <si>
    <t>从事医务科工作</t>
  </si>
  <si>
    <t>公共事业管理（B120401）</t>
  </si>
  <si>
    <t>临床医学                 （A1002）</t>
  </si>
  <si>
    <t>口腔医学                      （A1003）</t>
  </si>
  <si>
    <t>临床医学                       （A1002）                       影像医学与核医学                (A100207）</t>
  </si>
  <si>
    <t>从事临床中医诊疗工作</t>
  </si>
  <si>
    <t>针灸推拿学               （A100512）</t>
  </si>
  <si>
    <t>从事临床药物调配等相关工作</t>
  </si>
  <si>
    <t>药理学                  （A100706）</t>
  </si>
  <si>
    <t>药学          （B101001)</t>
  </si>
  <si>
    <t>检验士</t>
  </si>
  <si>
    <t>从事行政管理日常工作</t>
  </si>
  <si>
    <t>从事财会工作</t>
  </si>
  <si>
    <t>会计（旧专业：会计电算化（C120202）</t>
  </si>
  <si>
    <t>从事麻醉工作</t>
  </si>
  <si>
    <t>医学影像医师</t>
  </si>
  <si>
    <t>从事中医工作</t>
  </si>
  <si>
    <t>中西医临床医学（B100901）</t>
  </si>
  <si>
    <t>网络管理员</t>
  </si>
  <si>
    <t>从事医院网络设备与系统管理</t>
  </si>
  <si>
    <t>计算机科学与技术（B080901）</t>
  </si>
  <si>
    <t>中医康复技士</t>
  </si>
  <si>
    <t>从事中医康复工作</t>
  </si>
  <si>
    <t>从事中医骨伤</t>
  </si>
  <si>
    <t>中医骨伤科学                  （A100508）</t>
  </si>
  <si>
    <t>中医骨伤（C100104）</t>
  </si>
  <si>
    <t>中西医结合医师</t>
  </si>
  <si>
    <t>从事中西医工作</t>
  </si>
  <si>
    <t>中西医结合临床                （A100602）</t>
  </si>
  <si>
    <t>信息管理</t>
  </si>
  <si>
    <t>从事医院网络信息管理工作</t>
  </si>
  <si>
    <t>医学信息工程（B080711）</t>
  </si>
  <si>
    <t>临床医生</t>
  </si>
  <si>
    <t xml:space="preserve"> 临床医学（C100101）</t>
  </si>
  <si>
    <t>中医骨科医师</t>
  </si>
  <si>
    <t>检验技士</t>
  </si>
  <si>
    <t>从事检验工作</t>
  </si>
  <si>
    <t xml:space="preserve"> 医学检验技术（C100201）</t>
  </si>
  <si>
    <t>从事中医骨伤科工作</t>
  </si>
  <si>
    <t>中医学
（A1005）</t>
  </si>
  <si>
    <t>中医学
（B100801）</t>
  </si>
  <si>
    <t>从事康复治疗工作</t>
  </si>
  <si>
    <t>康复治疗技术（C100301）</t>
  </si>
  <si>
    <t>从事中医内科临床工作</t>
  </si>
  <si>
    <t>从事内科临床诊疗工作</t>
  </si>
  <si>
    <t>卫生检验技师</t>
  </si>
  <si>
    <t>从事卫生检验检测工作</t>
  </si>
  <si>
    <t>卫生检验与检疫(B100407)</t>
  </si>
  <si>
    <t>爱卫办工作人员</t>
  </si>
  <si>
    <t>从事爱卫办日常行政及控烟工作，协助巩卫、卫生镇（村）创建等工作</t>
  </si>
  <si>
    <t>056</t>
  </si>
  <si>
    <t>054</t>
  </si>
  <si>
    <t>与总表（附件1）对应的职位代码</t>
  </si>
  <si>
    <t>序号</t>
  </si>
  <si>
    <t>专业代码</t>
  </si>
  <si>
    <t>研究生</t>
  </si>
  <si>
    <t>大专</t>
  </si>
  <si>
    <t>临床医师</t>
  </si>
  <si>
    <t>从事外科、急诊科医疗工作</t>
  </si>
  <si>
    <t>广州市花都区卫生系统（其他医疗卫生单位）2018年公开招聘工作人员职位表</t>
  </si>
  <si>
    <t>临床知识</t>
  </si>
  <si>
    <t>临床能力考核</t>
  </si>
  <si>
    <t>公卫知识</t>
  </si>
  <si>
    <t>放射医师</t>
  </si>
  <si>
    <t>从事医学影像工作</t>
  </si>
  <si>
    <t>临床医学                  （A1002）</t>
  </si>
  <si>
    <t>049</t>
  </si>
  <si>
    <t>研究生及以上</t>
  </si>
  <si>
    <t>083</t>
  </si>
  <si>
    <t>笔试及临床能力考核</t>
  </si>
  <si>
    <t>研究生及以上</t>
  </si>
  <si>
    <t>硕士及以上</t>
  </si>
  <si>
    <t>大专及以上</t>
  </si>
  <si>
    <t>全日制本科及以上</t>
  </si>
  <si>
    <t>2年及以上行政岗位工作经验</t>
  </si>
  <si>
    <t>具有医师资格证</t>
  </si>
  <si>
    <t>中西医结合                 （A1006）</t>
  </si>
  <si>
    <t>具有护士资格证</t>
  </si>
  <si>
    <t>其他资格证条件</t>
  </si>
  <si>
    <t>具有中医医师资格证</t>
  </si>
  <si>
    <t>具有会计从业资格证</t>
  </si>
  <si>
    <t>具有医师资格证</t>
  </si>
  <si>
    <t>内科医师</t>
  </si>
  <si>
    <t xml:space="preserve"> 全血及成分血的采集、发血及成分血制备、无偿献血宣传及招募</t>
  </si>
  <si>
    <t>中西医结合(C100801)</t>
  </si>
  <si>
    <t>具有中级及以上医师资格证</t>
  </si>
  <si>
    <t>具有检验技士及以上资格证</t>
  </si>
  <si>
    <t>070 073</t>
  </si>
  <si>
    <t>057 058 071 075</t>
  </si>
  <si>
    <t>090  121</t>
  </si>
  <si>
    <t>本科</t>
  </si>
  <si>
    <t>本科及以上</t>
  </si>
  <si>
    <t>082 084</t>
  </si>
  <si>
    <t>128</t>
  </si>
  <si>
    <t>内科、外科、临床医师</t>
  </si>
  <si>
    <t>从事内科、外科、临床工作</t>
  </si>
  <si>
    <t>内科学                 （A100201）                外科学                         （A100210）              临床医学                  （A1002）</t>
  </si>
  <si>
    <t>081 110 111 113 122</t>
  </si>
  <si>
    <t>具有助理医师及以上资格证</t>
  </si>
  <si>
    <t>117</t>
  </si>
  <si>
    <t>妇产科、临床医师</t>
  </si>
  <si>
    <t>从事妇产科、临床医疗工作</t>
  </si>
  <si>
    <t>内科学                  （A100201）                  妇产科学                   （A100211）</t>
  </si>
  <si>
    <t>从事临床医疗工作</t>
  </si>
  <si>
    <t>口腔医师</t>
  </si>
  <si>
    <t>085</t>
  </si>
  <si>
    <t>097</t>
  </si>
  <si>
    <t>从事超声医学工作</t>
  </si>
  <si>
    <t>048</t>
  </si>
  <si>
    <t>具有“全国医用设备使用人员业务能力考试成绩合格证”</t>
  </si>
  <si>
    <t>047</t>
  </si>
  <si>
    <t>B超放射医师</t>
  </si>
  <si>
    <t>从事影像工作</t>
  </si>
  <si>
    <t>086</t>
  </si>
  <si>
    <t>从事医学影像临床工作</t>
  </si>
  <si>
    <t>051 074 096 123 131</t>
  </si>
  <si>
    <t>从事公共卫生服务</t>
  </si>
  <si>
    <t>临床医学           （B100301）                医学影像学         （B100303）</t>
  </si>
  <si>
    <t>医学影像学          （B100303）          放射医学          (B100306)</t>
  </si>
  <si>
    <t>公共卫生与预防医学（A1004）                 流行病与卫生统计学             （A100401）</t>
  </si>
  <si>
    <t>预防医学          （B100701）</t>
  </si>
  <si>
    <t>口腔医学类           （B1006）</t>
  </si>
  <si>
    <t>临床医学         （B100301）</t>
  </si>
  <si>
    <t>临床医学                   （A1002）         中西医结合                  （A1006）</t>
  </si>
  <si>
    <t>预防医学         （B100701）</t>
  </si>
  <si>
    <t>医学影像学         （B100303）</t>
  </si>
  <si>
    <t>公共卫生与预防医学（A1004）                 流行病与卫生统计学              （A100401）</t>
  </si>
  <si>
    <t>本科</t>
  </si>
  <si>
    <t>检验知识</t>
  </si>
  <si>
    <t>093</t>
  </si>
  <si>
    <t>中医知识</t>
  </si>
  <si>
    <t>087</t>
  </si>
  <si>
    <t>114</t>
  </si>
  <si>
    <t xml:space="preserve"> 059 060 061 </t>
  </si>
  <si>
    <t>104</t>
  </si>
  <si>
    <t>具有相关专业医师资格证</t>
  </si>
  <si>
    <t>115</t>
  </si>
  <si>
    <t>针灸推拿学        （B100802）</t>
  </si>
  <si>
    <t>本科及以上</t>
  </si>
  <si>
    <t>具有副高级资格证</t>
  </si>
  <si>
    <t>089</t>
  </si>
  <si>
    <r>
      <t xml:space="preserve">内科学 </t>
    </r>
    <r>
      <rPr>
        <sz val="12"/>
        <rFont val="宋体"/>
        <family val="0"/>
      </rPr>
      <t xml:space="preserve">                （A100201）</t>
    </r>
  </si>
  <si>
    <r>
      <t xml:space="preserve">临床医学 </t>
    </r>
    <r>
      <rPr>
        <sz val="12"/>
        <rFont val="宋体"/>
        <family val="0"/>
      </rPr>
      <t xml:space="preserve">                 （A1002)</t>
    </r>
  </si>
  <si>
    <r>
      <t xml:space="preserve">临床医学                   (A1002)            </t>
    </r>
    <r>
      <rPr>
        <sz val="12"/>
        <rFont val="宋体"/>
        <family val="0"/>
      </rPr>
      <t>内科学            （A100201）                       外科学              （A100210）                 急诊医学           （A100218）         口腔临床医学           （A100302）</t>
    </r>
  </si>
  <si>
    <r>
      <t>临床医学(C100101)            口腔医学（</t>
    </r>
    <r>
      <rPr>
        <sz val="12"/>
        <rFont val="宋体"/>
        <family val="0"/>
      </rPr>
      <t>C100102）</t>
    </r>
  </si>
  <si>
    <r>
      <t xml:space="preserve">麻醉学 </t>
    </r>
    <r>
      <rPr>
        <sz val="12"/>
        <rFont val="宋体"/>
        <family val="0"/>
      </rPr>
      <t xml:space="preserve">                  (A100217)</t>
    </r>
  </si>
  <si>
    <r>
      <t xml:space="preserve">麻醉学  </t>
    </r>
    <r>
      <rPr>
        <sz val="12"/>
        <rFont val="宋体"/>
        <family val="0"/>
      </rPr>
      <t xml:space="preserve">          (B100302) </t>
    </r>
  </si>
  <si>
    <r>
      <t>063</t>
    </r>
    <r>
      <rPr>
        <sz val="12"/>
        <rFont val="宋体"/>
        <family val="0"/>
      </rPr>
      <t xml:space="preserve">  064</t>
    </r>
  </si>
  <si>
    <r>
      <t xml:space="preserve">临床检验诊断学 </t>
    </r>
    <r>
      <rPr>
        <sz val="12"/>
        <rFont val="宋体"/>
        <family val="0"/>
      </rPr>
      <t xml:space="preserve">             （A100208）</t>
    </r>
  </si>
  <si>
    <t>120</t>
  </si>
  <si>
    <t>检验技士</t>
  </si>
  <si>
    <t>从事临床检验工作</t>
  </si>
  <si>
    <r>
      <rPr>
        <sz val="12"/>
        <rFont val="宋体"/>
        <family val="0"/>
      </rPr>
      <t>068 099</t>
    </r>
  </si>
  <si>
    <t>132</t>
  </si>
  <si>
    <t>康复治疗士</t>
  </si>
  <si>
    <r>
      <t xml:space="preserve">临床医学 </t>
    </r>
    <r>
      <rPr>
        <sz val="12"/>
        <rFont val="宋体"/>
        <family val="0"/>
      </rPr>
      <t xml:space="preserve">                （A1002）</t>
    </r>
  </si>
  <si>
    <t>康复治疗学          （B100405）</t>
  </si>
  <si>
    <t>临床知识</t>
  </si>
  <si>
    <t>125</t>
  </si>
  <si>
    <t>中医内科医师</t>
  </si>
  <si>
    <t>中医知识</t>
  </si>
  <si>
    <t>具有中医内科副主任医师资格证</t>
  </si>
  <si>
    <t>126</t>
  </si>
  <si>
    <t>临床、中医、中医骨科医师</t>
  </si>
  <si>
    <t>从事中医、临床工作</t>
  </si>
  <si>
    <t>中医内科学                （A100506）                  中医骨伤科学                  （A100508)                     中医学
（A1005）</t>
  </si>
  <si>
    <t>072 118 124</t>
  </si>
  <si>
    <r>
      <t>055</t>
    </r>
    <r>
      <rPr>
        <sz val="12"/>
        <rFont val="宋体"/>
        <family val="0"/>
      </rPr>
      <t xml:space="preserve">  127</t>
    </r>
  </si>
  <si>
    <r>
      <t>中医学                         （A1005）          中西医结合临床</t>
    </r>
    <r>
      <rPr>
        <sz val="12"/>
        <rFont val="宋体"/>
        <family val="0"/>
      </rPr>
      <t xml:space="preserve">            (A100602)</t>
    </r>
  </si>
  <si>
    <r>
      <t>中医学           （B100801）           中西医临床医学</t>
    </r>
    <r>
      <rPr>
        <sz val="12"/>
        <rFont val="宋体"/>
        <family val="0"/>
      </rPr>
      <t>(B100901)</t>
    </r>
  </si>
  <si>
    <r>
      <t xml:space="preserve">中西医结合临床 </t>
    </r>
    <r>
      <rPr>
        <sz val="12"/>
        <rFont val="宋体"/>
        <family val="0"/>
      </rPr>
      <t xml:space="preserve">                （A100602）</t>
    </r>
  </si>
  <si>
    <t>针灸推拿学         （B100802）</t>
  </si>
  <si>
    <t>052</t>
  </si>
  <si>
    <t xml:space="preserve"> 062 088</t>
  </si>
  <si>
    <t>中医康复技术(C100303)</t>
  </si>
  <si>
    <t>大专及以上</t>
  </si>
  <si>
    <t>112</t>
  </si>
  <si>
    <t>药剂人员</t>
  </si>
  <si>
    <t>药学知识</t>
  </si>
  <si>
    <t>091</t>
  </si>
  <si>
    <t>066</t>
  </si>
  <si>
    <t>050</t>
  </si>
  <si>
    <t>护士</t>
  </si>
  <si>
    <t xml:space="preserve">从事临床护理工作 </t>
  </si>
  <si>
    <r>
      <t xml:space="preserve">护理学 </t>
    </r>
    <r>
      <rPr>
        <sz val="12"/>
        <rFont val="宋体"/>
        <family val="0"/>
      </rPr>
      <t xml:space="preserve">                   (A100209)</t>
    </r>
  </si>
  <si>
    <r>
      <t xml:space="preserve">护理学 </t>
    </r>
    <r>
      <rPr>
        <sz val="12"/>
        <rFont val="宋体"/>
        <family val="0"/>
      </rPr>
      <t xml:space="preserve">           (B100501)</t>
    </r>
  </si>
  <si>
    <t>应届本科及以上</t>
  </si>
  <si>
    <t>护理知识</t>
  </si>
  <si>
    <r>
      <t>106</t>
    </r>
    <r>
      <rPr>
        <sz val="12"/>
        <rFont val="宋体"/>
        <family val="0"/>
      </rPr>
      <t xml:space="preserve"> </t>
    </r>
  </si>
  <si>
    <t>具有护士资格证</t>
  </si>
  <si>
    <t xml:space="preserve"> 133</t>
  </si>
  <si>
    <r>
      <t>护理学            （A</t>
    </r>
    <r>
      <rPr>
        <sz val="12"/>
        <rFont val="宋体"/>
        <family val="0"/>
      </rPr>
      <t>100209）</t>
    </r>
  </si>
  <si>
    <t>护理学类       （B1005）</t>
  </si>
  <si>
    <t>092</t>
  </si>
  <si>
    <t>应届大专及以上</t>
  </si>
  <si>
    <r>
      <t xml:space="preserve">会计学 </t>
    </r>
    <r>
      <rPr>
        <sz val="12"/>
        <rFont val="宋体"/>
        <family val="0"/>
      </rPr>
      <t xml:space="preserve">                    (A120201)</t>
    </r>
  </si>
  <si>
    <r>
      <t xml:space="preserve">会计学          </t>
    </r>
    <r>
      <rPr>
        <sz val="12"/>
        <rFont val="宋体"/>
        <family val="0"/>
      </rPr>
      <t>(B120203)</t>
    </r>
  </si>
  <si>
    <t>公共基础知识</t>
  </si>
  <si>
    <t>108</t>
  </si>
  <si>
    <t>069</t>
  </si>
  <si>
    <t>079</t>
  </si>
  <si>
    <r>
      <t>会计学          （A</t>
    </r>
    <r>
      <rPr>
        <sz val="12"/>
        <rFont val="宋体"/>
        <family val="0"/>
      </rPr>
      <t>120201）</t>
    </r>
  </si>
  <si>
    <r>
      <t>会计学          （B</t>
    </r>
    <r>
      <rPr>
        <sz val="12"/>
        <rFont val="宋体"/>
        <family val="0"/>
      </rPr>
      <t>120203）</t>
    </r>
  </si>
  <si>
    <t>095</t>
  </si>
  <si>
    <t>汉语言文学         (B050101)</t>
  </si>
  <si>
    <t>078</t>
  </si>
  <si>
    <r>
      <t xml:space="preserve">计算机应用技术 </t>
    </r>
    <r>
      <rPr>
        <sz val="12"/>
        <rFont val="宋体"/>
        <family val="0"/>
      </rPr>
      <t xml:space="preserve">               （A081203）</t>
    </r>
  </si>
  <si>
    <t>107</t>
  </si>
  <si>
    <t>社会医学与卫生事业管理                 （A120402）</t>
  </si>
  <si>
    <t>080</t>
  </si>
  <si>
    <t>本科</t>
  </si>
  <si>
    <t>116</t>
  </si>
  <si>
    <t>办公室干事</t>
  </si>
  <si>
    <r>
      <t>行政管理         （A</t>
    </r>
    <r>
      <rPr>
        <sz val="12"/>
        <rFont val="宋体"/>
        <family val="0"/>
      </rPr>
      <t>120401）</t>
    </r>
  </si>
  <si>
    <t>行政管理        （B120402）</t>
  </si>
  <si>
    <t>094</t>
  </si>
  <si>
    <t>从事网络信息管理工作</t>
  </si>
  <si>
    <t>134</t>
  </si>
  <si>
    <r>
      <t>临床医学          （A</t>
    </r>
    <r>
      <rPr>
        <sz val="12"/>
        <rFont val="宋体"/>
        <family val="0"/>
      </rPr>
      <t>1002）            汉语言文字学（A050103）</t>
    </r>
  </si>
  <si>
    <t>临床医学                   （B100301）             汉语言文学         （B050101）</t>
  </si>
  <si>
    <t>随军家属</t>
  </si>
  <si>
    <t>从事医疗卫生工作</t>
  </si>
  <si>
    <t>医疗卫生专业</t>
  </si>
  <si>
    <t>医疗卫生专业</t>
  </si>
  <si>
    <t>医疗卫生专业</t>
  </si>
  <si>
    <t>136 137 138 139</t>
  </si>
  <si>
    <t>067 119</t>
  </si>
  <si>
    <t>053 077 105</t>
  </si>
  <si>
    <t>具有相关资格证</t>
  </si>
  <si>
    <t>计算机软件与理论（A081202)         计算机应用技术（A081203)</t>
  </si>
  <si>
    <t>有相关岗位工经验</t>
  </si>
  <si>
    <t>具有相关专业资格证</t>
  </si>
  <si>
    <t>外科、内科临床医师</t>
  </si>
  <si>
    <t>妇产科临床医师</t>
  </si>
  <si>
    <t>从事妇产科临床工作</t>
  </si>
  <si>
    <t xml:space="preserve"> 妇产科学                     （A100211）</t>
  </si>
  <si>
    <t>具有助理医师及以上医师资格证证</t>
  </si>
  <si>
    <t>101 102 129 130</t>
  </si>
  <si>
    <t>从事外科、内科临床工作</t>
  </si>
  <si>
    <t>临床医学                  （A1002）                外科学                 （A100210）                          内科学                   （A100201）                   儿科学                      （A100202</t>
  </si>
  <si>
    <t>具有助理医师及以上资格证</t>
  </si>
  <si>
    <r>
      <t>065 076 098 100</t>
    </r>
    <r>
      <rPr>
        <b/>
        <sz val="12"/>
        <color indexed="10"/>
        <rFont val="宋体"/>
        <family val="0"/>
      </rPr>
      <t xml:space="preserve"> 109</t>
    </r>
  </si>
  <si>
    <t>大专</t>
  </si>
  <si>
    <t>具有康复治疗士资格证且有2年及以上康复治疗工作经验</t>
  </si>
  <si>
    <r>
      <t>1</t>
    </r>
    <r>
      <rPr>
        <sz val="12"/>
        <rFont val="宋体"/>
        <family val="0"/>
      </rPr>
      <t>03</t>
    </r>
  </si>
  <si>
    <t>具有主治医师资格证且有5年以上从事临床工作经验</t>
  </si>
  <si>
    <t>学士</t>
  </si>
  <si>
    <t>具有会计从业资格证且有2年及以上医疗单位会计工作经验</t>
  </si>
  <si>
    <t>研究生及以上</t>
  </si>
  <si>
    <t>硕士及以上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</si>
</sst>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[$-804]yyyy&quot;年&quot;m&quot;月&quot;d&quot;日&quot;dddd"/>
    <numFmt numFmtId="187" formatCode="000000"/>
    <numFmt numFmtId="188" formatCode="[DBNum1][$-804]General"/>
    <numFmt numFmtId="189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3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4" applyNumberFormat="0" applyAlignment="0" applyProtection="0"/>
    <xf numFmtId="0" fontId="16" fillId="13" borderId="5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6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7">
    <xf numFmtId="0" fontId="0" fillId="0" borderId="0" xfId="0" applyAlignment="1">
      <alignment/>
    </xf>
    <xf numFmtId="0" fontId="22" fillId="19" borderId="9" xfId="0" applyFont="1" applyFill="1" applyBorder="1" applyAlignment="1">
      <alignment horizontal="center" vertical="center" wrapText="1"/>
    </xf>
    <xf numFmtId="0" fontId="24" fillId="19" borderId="0" xfId="0" applyFont="1" applyFill="1" applyBorder="1" applyAlignment="1">
      <alignment horizontal="center" vertical="center" wrapText="1"/>
    </xf>
    <xf numFmtId="0" fontId="26" fillId="19" borderId="0" xfId="0" applyFont="1" applyFill="1" applyBorder="1" applyAlignment="1">
      <alignment horizontal="center" vertical="center" wrapText="1"/>
    </xf>
    <xf numFmtId="0" fontId="30" fillId="19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189" fontId="0" fillId="19" borderId="9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49" fontId="30" fillId="19" borderId="9" xfId="0" applyNumberFormat="1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/>
    </xf>
    <xf numFmtId="49" fontId="0" fillId="19" borderId="9" xfId="0" applyNumberFormat="1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19" borderId="0" xfId="0" applyFont="1" applyFill="1" applyAlignment="1">
      <alignment/>
    </xf>
    <xf numFmtId="189" fontId="30" fillId="19" borderId="9" xfId="0" applyNumberFormat="1" applyFont="1" applyFill="1" applyBorder="1" applyAlignment="1">
      <alignment horizontal="center" vertical="center" wrapText="1"/>
    </xf>
    <xf numFmtId="0" fontId="0" fillId="19" borderId="9" xfId="41" applyNumberFormat="1" applyFont="1" applyFill="1" applyBorder="1" applyAlignment="1">
      <alignment horizontal="center" vertical="center" wrapText="1"/>
      <protection/>
    </xf>
    <xf numFmtId="0" fontId="0" fillId="19" borderId="12" xfId="0" applyFont="1" applyFill="1" applyBorder="1" applyAlignment="1">
      <alignment horizontal="center" vertical="center" wrapText="1"/>
    </xf>
    <xf numFmtId="189" fontId="0" fillId="19" borderId="10" xfId="0" applyNumberFormat="1" applyFont="1" applyFill="1" applyBorder="1" applyAlignment="1">
      <alignment horizontal="center" vertical="center"/>
    </xf>
    <xf numFmtId="49" fontId="0" fillId="19" borderId="10" xfId="0" applyNumberFormat="1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/>
    </xf>
    <xf numFmtId="189" fontId="0" fillId="19" borderId="10" xfId="0" applyNumberFormat="1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wrapText="1"/>
    </xf>
    <xf numFmtId="49" fontId="0" fillId="19" borderId="9" xfId="0" applyNumberFormat="1" applyFont="1" applyFill="1" applyBorder="1" applyAlignment="1">
      <alignment horizontal="center" vertical="center" wrapText="1"/>
    </xf>
    <xf numFmtId="0" fontId="0" fillId="19" borderId="9" xfId="0" applyNumberFormat="1" applyFont="1" applyFill="1" applyBorder="1" applyAlignment="1">
      <alignment horizontal="center" vertical="center" wrapText="1"/>
    </xf>
    <xf numFmtId="0" fontId="0" fillId="19" borderId="9" xfId="0" applyNumberFormat="1" applyFont="1" applyFill="1" applyBorder="1" applyAlignment="1">
      <alignment horizontal="center" vertical="center"/>
    </xf>
    <xf numFmtId="0" fontId="0" fillId="19" borderId="12" xfId="41" applyNumberFormat="1" applyFont="1" applyFill="1" applyBorder="1" applyAlignment="1">
      <alignment horizontal="center" vertical="center" wrapText="1"/>
      <protection/>
    </xf>
    <xf numFmtId="189" fontId="0" fillId="19" borderId="12" xfId="41" applyNumberFormat="1" applyFont="1" applyFill="1" applyBorder="1" applyAlignment="1">
      <alignment horizontal="center" vertical="center" wrapText="1"/>
      <protection/>
    </xf>
    <xf numFmtId="0" fontId="0" fillId="19" borderId="1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 wrapText="1"/>
    </xf>
    <xf numFmtId="189" fontId="0" fillId="19" borderId="9" xfId="41" applyNumberFormat="1" applyFont="1" applyFill="1" applyBorder="1" applyAlignment="1">
      <alignment horizontal="center" vertical="center" wrapText="1"/>
      <protection/>
    </xf>
    <xf numFmtId="0" fontId="0" fillId="19" borderId="9" xfId="41" applyFont="1" applyFill="1" applyBorder="1" applyAlignment="1">
      <alignment horizontal="center" vertical="center" wrapText="1"/>
      <protection/>
    </xf>
    <xf numFmtId="0" fontId="0" fillId="19" borderId="9" xfId="41" applyFont="1" applyFill="1" applyBorder="1" applyAlignment="1">
      <alignment horizontal="center" vertical="center"/>
      <protection/>
    </xf>
    <xf numFmtId="189" fontId="0" fillId="19" borderId="9" xfId="0" applyNumberFormat="1" applyFont="1" applyFill="1" applyBorder="1" applyAlignment="1">
      <alignment horizontal="center" vertical="center" wrapText="1"/>
    </xf>
    <xf numFmtId="0" fontId="0" fillId="19" borderId="12" xfId="41" applyNumberFormat="1" applyFont="1" applyFill="1" applyBorder="1" applyAlignment="1">
      <alignment horizontal="center" vertical="center"/>
      <protection/>
    </xf>
    <xf numFmtId="0" fontId="0" fillId="19" borderId="11" xfId="0" applyFont="1" applyFill="1" applyBorder="1" applyAlignment="1">
      <alignment horizontal="center" vertical="center" wrapText="1"/>
    </xf>
    <xf numFmtId="0" fontId="30" fillId="19" borderId="9" xfId="42" applyFont="1" applyFill="1" applyBorder="1" applyAlignment="1">
      <alignment horizontal="center" vertical="center" wrapText="1"/>
      <protection/>
    </xf>
    <xf numFmtId="0" fontId="30" fillId="19" borderId="10" xfId="0" applyNumberFormat="1" applyFont="1" applyFill="1" applyBorder="1" applyAlignment="1">
      <alignment horizontal="center" vertical="center" wrapText="1"/>
    </xf>
    <xf numFmtId="49" fontId="24" fillId="19" borderId="0" xfId="0" applyNumberFormat="1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/>
    </xf>
    <xf numFmtId="0" fontId="0" fillId="19" borderId="10" xfId="0" applyFill="1" applyBorder="1" applyAlignment="1">
      <alignment horizontal="center" vertical="center" wrapText="1"/>
    </xf>
    <xf numFmtId="49" fontId="0" fillId="19" borderId="9" xfId="0" applyNumberForma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 wrapText="1"/>
    </xf>
    <xf numFmtId="0" fontId="0" fillId="19" borderId="9" xfId="41" applyNumberFormat="1" applyFont="1" applyFill="1" applyBorder="1" applyAlignment="1">
      <alignment horizontal="center" vertical="center" wrapText="1"/>
      <protection/>
    </xf>
    <xf numFmtId="0" fontId="30" fillId="19" borderId="9" xfId="0" applyFont="1" applyFill="1" applyBorder="1" applyAlignment="1">
      <alignment horizontal="center" vertical="center" wrapText="1"/>
    </xf>
    <xf numFmtId="0" fontId="0" fillId="19" borderId="9" xfId="41" applyFont="1" applyFill="1" applyBorder="1" applyAlignment="1">
      <alignment horizontal="center" vertical="center" wrapText="1"/>
      <protection/>
    </xf>
    <xf numFmtId="189" fontId="24" fillId="19" borderId="0" xfId="0" applyNumberFormat="1" applyFont="1" applyFill="1" applyBorder="1" applyAlignment="1">
      <alignment horizontal="center" vertical="center" wrapText="1"/>
    </xf>
    <xf numFmtId="0" fontId="31" fillId="19" borderId="9" xfId="0" applyNumberFormat="1" applyFont="1" applyFill="1" applyBorder="1" applyAlignment="1">
      <alignment horizontal="center" vertical="center" wrapText="1"/>
    </xf>
    <xf numFmtId="0" fontId="31" fillId="19" borderId="13" xfId="0" applyNumberFormat="1" applyFont="1" applyFill="1" applyBorder="1" applyAlignment="1">
      <alignment horizontal="center" vertical="center" wrapText="1"/>
    </xf>
    <xf numFmtId="0" fontId="31" fillId="19" borderId="12" xfId="0" applyNumberFormat="1" applyFont="1" applyFill="1" applyBorder="1" applyAlignment="1">
      <alignment horizontal="center" vertical="center" wrapText="1"/>
    </xf>
    <xf numFmtId="0" fontId="31" fillId="19" borderId="9" xfId="0" applyNumberFormat="1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0" fontId="23" fillId="19" borderId="14" xfId="0" applyFont="1" applyFill="1" applyBorder="1" applyAlignment="1">
      <alignment horizontal="center" vertical="center" wrapText="1"/>
    </xf>
    <xf numFmtId="49" fontId="31" fillId="19" borderId="13" xfId="0" applyNumberFormat="1" applyFont="1" applyFill="1" applyBorder="1" applyAlignment="1">
      <alignment horizontal="center" vertical="center" wrapText="1"/>
    </xf>
    <xf numFmtId="49" fontId="31" fillId="19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医技类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62"/>
  <sheetViews>
    <sheetView tabSelected="1" zoomScale="90" zoomScaleNormal="90" zoomScalePageLayoutView="0" workbookViewId="0" topLeftCell="A1">
      <selection activeCell="A1" sqref="A1:IV16384"/>
    </sheetView>
  </sheetViews>
  <sheetFormatPr defaultColWidth="9.00390625" defaultRowHeight="14.25"/>
  <cols>
    <col min="1" max="1" width="4.875" style="40" customWidth="1"/>
    <col min="2" max="2" width="15.25390625" style="2" customWidth="1"/>
    <col min="3" max="3" width="19.75390625" style="2" customWidth="1"/>
    <col min="4" max="4" width="5.625" style="2" customWidth="1"/>
    <col min="5" max="5" width="19.875" style="2" customWidth="1"/>
    <col min="6" max="6" width="21.50390625" style="2" customWidth="1"/>
    <col min="7" max="7" width="14.00390625" style="2" customWidth="1"/>
    <col min="8" max="8" width="11.25390625" style="2" customWidth="1"/>
    <col min="9" max="9" width="10.50390625" style="2" customWidth="1"/>
    <col min="10" max="10" width="14.125" style="2" customWidth="1"/>
    <col min="11" max="11" width="22.00390625" style="2" customWidth="1"/>
    <col min="12" max="12" width="10.125" style="2" customWidth="1"/>
    <col min="13" max="13" width="24.50390625" style="2" customWidth="1"/>
    <col min="14" max="56" width="9.00390625" style="2" customWidth="1"/>
    <col min="57" max="88" width="8.75390625" style="24" customWidth="1"/>
    <col min="89" max="160" width="9.00390625" style="2" customWidth="1"/>
    <col min="161" max="192" width="8.75390625" style="24" customWidth="1"/>
    <col min="193" max="16384" width="9.00390625" style="2" customWidth="1"/>
  </cols>
  <sheetData>
    <row r="1" spans="1:192" ht="47.25" customHeight="1">
      <c r="A1" s="54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</row>
    <row r="2" spans="1:13" s="3" customFormat="1" ht="24.75" customHeight="1">
      <c r="A2" s="55" t="s">
        <v>123</v>
      </c>
      <c r="B2" s="50" t="s">
        <v>0</v>
      </c>
      <c r="C2" s="50" t="s">
        <v>1</v>
      </c>
      <c r="D2" s="50" t="s">
        <v>2</v>
      </c>
      <c r="E2" s="52" t="s">
        <v>124</v>
      </c>
      <c r="F2" s="52"/>
      <c r="G2" s="52"/>
      <c r="H2" s="50" t="s">
        <v>3</v>
      </c>
      <c r="I2" s="50" t="s">
        <v>4</v>
      </c>
      <c r="J2" s="50" t="s">
        <v>139</v>
      </c>
      <c r="K2" s="50" t="s">
        <v>148</v>
      </c>
      <c r="L2" s="50" t="s">
        <v>5</v>
      </c>
      <c r="M2" s="53" t="s">
        <v>122</v>
      </c>
    </row>
    <row r="3" spans="1:13" s="3" customFormat="1" ht="24.75" customHeight="1">
      <c r="A3" s="56"/>
      <c r="B3" s="51"/>
      <c r="C3" s="51"/>
      <c r="D3" s="51"/>
      <c r="E3" s="49" t="s">
        <v>125</v>
      </c>
      <c r="F3" s="49" t="s">
        <v>160</v>
      </c>
      <c r="G3" s="49" t="s">
        <v>126</v>
      </c>
      <c r="H3" s="51"/>
      <c r="I3" s="51"/>
      <c r="J3" s="51"/>
      <c r="K3" s="51"/>
      <c r="L3" s="51"/>
      <c r="M3" s="53"/>
    </row>
    <row r="4" spans="1:192" s="10" customFormat="1" ht="28.5">
      <c r="A4" s="4">
        <v>1</v>
      </c>
      <c r="B4" s="5" t="s">
        <v>104</v>
      </c>
      <c r="C4" s="5" t="s">
        <v>108</v>
      </c>
      <c r="D4" s="6">
        <v>1</v>
      </c>
      <c r="E4" s="5" t="s">
        <v>146</v>
      </c>
      <c r="F4" s="7"/>
      <c r="G4" s="7"/>
      <c r="H4" s="5" t="s">
        <v>140</v>
      </c>
      <c r="I4" s="5" t="s">
        <v>141</v>
      </c>
      <c r="J4" s="5" t="s">
        <v>130</v>
      </c>
      <c r="K4" s="5"/>
      <c r="L4" s="8"/>
      <c r="M4" s="9" t="s">
        <v>120</v>
      </c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</row>
    <row r="5" spans="1:192" s="10" customFormat="1" ht="57">
      <c r="A5" s="4">
        <v>2</v>
      </c>
      <c r="B5" s="46" t="s">
        <v>127</v>
      </c>
      <c r="C5" s="4" t="s">
        <v>36</v>
      </c>
      <c r="D5" s="15">
        <v>10</v>
      </c>
      <c r="E5" s="4" t="s">
        <v>193</v>
      </c>
      <c r="F5" s="46"/>
      <c r="G5" s="46"/>
      <c r="H5" s="4" t="s">
        <v>137</v>
      </c>
      <c r="I5" s="5" t="s">
        <v>141</v>
      </c>
      <c r="J5" s="46" t="s">
        <v>130</v>
      </c>
      <c r="K5" s="46" t="s">
        <v>145</v>
      </c>
      <c r="L5" s="46"/>
      <c r="M5" s="12" t="s">
        <v>162</v>
      </c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</row>
    <row r="6" spans="1:192" s="10" customFormat="1" ht="28.5">
      <c r="A6" s="4">
        <v>3</v>
      </c>
      <c r="B6" s="46" t="s">
        <v>127</v>
      </c>
      <c r="C6" s="4" t="s">
        <v>36</v>
      </c>
      <c r="D6" s="15">
        <v>6</v>
      </c>
      <c r="E6" s="4" t="s">
        <v>72</v>
      </c>
      <c r="F6" s="46" t="s">
        <v>192</v>
      </c>
      <c r="G6" s="46"/>
      <c r="H6" s="7" t="s">
        <v>11</v>
      </c>
      <c r="I6" s="46"/>
      <c r="J6" s="46" t="s">
        <v>130</v>
      </c>
      <c r="K6" s="46" t="s">
        <v>155</v>
      </c>
      <c r="L6" s="46"/>
      <c r="M6" s="12" t="s">
        <v>138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</row>
    <row r="7" spans="1:14" s="11" customFormat="1" ht="42.75">
      <c r="A7" s="4">
        <v>4</v>
      </c>
      <c r="B7" s="46" t="s">
        <v>152</v>
      </c>
      <c r="C7" s="46" t="s">
        <v>114</v>
      </c>
      <c r="D7" s="15">
        <v>1</v>
      </c>
      <c r="E7" s="46" t="s">
        <v>211</v>
      </c>
      <c r="F7" s="46" t="s">
        <v>37</v>
      </c>
      <c r="G7" s="46" t="s">
        <v>55</v>
      </c>
      <c r="H7" s="16" t="s">
        <v>142</v>
      </c>
      <c r="I7" s="46"/>
      <c r="J7" s="46" t="s">
        <v>130</v>
      </c>
      <c r="K7" s="46" t="s">
        <v>315</v>
      </c>
      <c r="L7" s="46"/>
      <c r="M7" s="9" t="s">
        <v>163</v>
      </c>
      <c r="N7" s="41"/>
    </row>
    <row r="8" spans="1:192" s="10" customFormat="1" ht="28.5">
      <c r="A8" s="4">
        <v>5</v>
      </c>
      <c r="B8" s="8" t="s">
        <v>127</v>
      </c>
      <c r="C8" s="17" t="s">
        <v>128</v>
      </c>
      <c r="D8" s="18">
        <v>4</v>
      </c>
      <c r="E8" s="7" t="s">
        <v>20</v>
      </c>
      <c r="F8" s="46" t="s">
        <v>37</v>
      </c>
      <c r="G8" s="7"/>
      <c r="H8" s="19" t="s">
        <v>143</v>
      </c>
      <c r="I8" s="7" t="s">
        <v>7</v>
      </c>
      <c r="J8" s="7" t="s">
        <v>130</v>
      </c>
      <c r="K8" s="7" t="s">
        <v>145</v>
      </c>
      <c r="L8" s="20"/>
      <c r="M8" s="9" t="s">
        <v>121</v>
      </c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</row>
    <row r="9" spans="1:192" s="23" customFormat="1" ht="28.5">
      <c r="A9" s="4">
        <v>6</v>
      </c>
      <c r="B9" s="7" t="s">
        <v>133</v>
      </c>
      <c r="C9" s="7" t="s">
        <v>134</v>
      </c>
      <c r="D9" s="21">
        <v>1</v>
      </c>
      <c r="E9" s="7" t="s">
        <v>135</v>
      </c>
      <c r="F9" s="16" t="s">
        <v>57</v>
      </c>
      <c r="G9" s="7"/>
      <c r="H9" s="7" t="s">
        <v>11</v>
      </c>
      <c r="I9" s="7" t="s">
        <v>7</v>
      </c>
      <c r="J9" s="7" t="s">
        <v>131</v>
      </c>
      <c r="K9" s="46" t="s">
        <v>145</v>
      </c>
      <c r="L9" s="22"/>
      <c r="M9" s="9" t="s">
        <v>136</v>
      </c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</row>
    <row r="10" spans="1:192" s="23" customFormat="1" ht="28.5">
      <c r="A10" s="4">
        <v>7</v>
      </c>
      <c r="B10" s="42" t="s">
        <v>303</v>
      </c>
      <c r="C10" s="42" t="s">
        <v>304</v>
      </c>
      <c r="D10" s="21">
        <v>1</v>
      </c>
      <c r="E10" s="42" t="s">
        <v>305</v>
      </c>
      <c r="F10" s="16" t="s">
        <v>57</v>
      </c>
      <c r="G10" s="7"/>
      <c r="H10" s="7" t="s">
        <v>11</v>
      </c>
      <c r="I10" s="7" t="s">
        <v>7</v>
      </c>
      <c r="J10" s="7" t="s">
        <v>130</v>
      </c>
      <c r="K10" s="46" t="s">
        <v>306</v>
      </c>
      <c r="L10" s="22"/>
      <c r="M10" s="44" t="s">
        <v>314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</row>
    <row r="11" spans="1:192" s="23" customFormat="1" ht="114">
      <c r="A11" s="4">
        <v>8</v>
      </c>
      <c r="B11" s="42" t="s">
        <v>302</v>
      </c>
      <c r="C11" s="42" t="s">
        <v>308</v>
      </c>
      <c r="D11" s="21">
        <v>8</v>
      </c>
      <c r="E11" s="42" t="s">
        <v>309</v>
      </c>
      <c r="F11" s="16" t="s">
        <v>57</v>
      </c>
      <c r="G11" s="7"/>
      <c r="H11" s="7" t="s">
        <v>11</v>
      </c>
      <c r="I11" s="7" t="s">
        <v>7</v>
      </c>
      <c r="J11" s="7" t="s">
        <v>130</v>
      </c>
      <c r="K11" s="46" t="s">
        <v>151</v>
      </c>
      <c r="L11" s="22"/>
      <c r="M11" s="43" t="s">
        <v>307</v>
      </c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</row>
    <row r="12" spans="1:192" s="10" customFormat="1" ht="85.5">
      <c r="A12" s="4">
        <v>9</v>
      </c>
      <c r="B12" s="26" t="s">
        <v>164</v>
      </c>
      <c r="C12" s="26" t="s">
        <v>165</v>
      </c>
      <c r="D12" s="35">
        <v>13</v>
      </c>
      <c r="E12" s="1" t="s">
        <v>166</v>
      </c>
      <c r="F12" s="46" t="s">
        <v>37</v>
      </c>
      <c r="G12" s="26"/>
      <c r="H12" s="7" t="s">
        <v>11</v>
      </c>
      <c r="I12" s="27"/>
      <c r="J12" s="46" t="s">
        <v>130</v>
      </c>
      <c r="K12" s="46" t="s">
        <v>145</v>
      </c>
      <c r="L12" s="8"/>
      <c r="M12" s="25" t="s">
        <v>167</v>
      </c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</row>
    <row r="13" spans="1:192" s="10" customFormat="1" ht="28.5">
      <c r="A13" s="4">
        <v>10</v>
      </c>
      <c r="B13" s="46" t="s">
        <v>102</v>
      </c>
      <c r="C13" s="46" t="s">
        <v>14</v>
      </c>
      <c r="D13" s="15">
        <v>1</v>
      </c>
      <c r="E13" s="46" t="s">
        <v>212</v>
      </c>
      <c r="F13" s="46" t="s">
        <v>37</v>
      </c>
      <c r="G13" s="46" t="s">
        <v>103</v>
      </c>
      <c r="H13" s="16" t="s">
        <v>142</v>
      </c>
      <c r="I13" s="46"/>
      <c r="J13" s="46" t="s">
        <v>130</v>
      </c>
      <c r="K13" s="46" t="s">
        <v>168</v>
      </c>
      <c r="L13" s="46"/>
      <c r="M13" s="9" t="s">
        <v>169</v>
      </c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</row>
    <row r="14" spans="1:192" s="23" customFormat="1" ht="57">
      <c r="A14" s="4">
        <v>11</v>
      </c>
      <c r="B14" s="28" t="s">
        <v>170</v>
      </c>
      <c r="C14" s="28" t="s">
        <v>171</v>
      </c>
      <c r="D14" s="29">
        <f>2+12</f>
        <v>14</v>
      </c>
      <c r="E14" s="28" t="s">
        <v>172</v>
      </c>
      <c r="F14" s="16" t="s">
        <v>57</v>
      </c>
      <c r="G14" s="28"/>
      <c r="H14" s="7" t="s">
        <v>11</v>
      </c>
      <c r="I14" s="28" t="s">
        <v>7</v>
      </c>
      <c r="J14" s="46" t="s">
        <v>130</v>
      </c>
      <c r="K14" s="28"/>
      <c r="L14" s="28"/>
      <c r="M14" s="9" t="s">
        <v>157</v>
      </c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</row>
    <row r="15" spans="1:192" s="10" customFormat="1" ht="142.5">
      <c r="A15" s="4">
        <v>12</v>
      </c>
      <c r="B15" s="46" t="s">
        <v>127</v>
      </c>
      <c r="C15" s="46" t="s">
        <v>173</v>
      </c>
      <c r="D15" s="15">
        <v>21</v>
      </c>
      <c r="E15" s="46" t="s">
        <v>213</v>
      </c>
      <c r="F15" s="46" t="s">
        <v>37</v>
      </c>
      <c r="G15" s="46" t="s">
        <v>214</v>
      </c>
      <c r="H15" s="16" t="s">
        <v>142</v>
      </c>
      <c r="I15" s="46"/>
      <c r="J15" s="46" t="s">
        <v>130</v>
      </c>
      <c r="K15" s="46"/>
      <c r="L15" s="46"/>
      <c r="M15" s="9" t="s">
        <v>158</v>
      </c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</row>
    <row r="16" spans="1:192" s="10" customFormat="1" ht="28.5">
      <c r="A16" s="4">
        <v>13</v>
      </c>
      <c r="B16" s="46" t="s">
        <v>174</v>
      </c>
      <c r="C16" s="4" t="s">
        <v>36</v>
      </c>
      <c r="D16" s="15">
        <v>1</v>
      </c>
      <c r="E16" s="46" t="s">
        <v>73</v>
      </c>
      <c r="F16" s="46" t="s">
        <v>191</v>
      </c>
      <c r="G16" s="46"/>
      <c r="H16" s="4" t="s">
        <v>11</v>
      </c>
      <c r="I16" s="46"/>
      <c r="J16" s="46" t="s">
        <v>130</v>
      </c>
      <c r="K16" s="46" t="s">
        <v>145</v>
      </c>
      <c r="L16" s="46"/>
      <c r="M16" s="12" t="s">
        <v>175</v>
      </c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</row>
    <row r="17" spans="1:192" s="10" customFormat="1" ht="28.5">
      <c r="A17" s="4">
        <v>14</v>
      </c>
      <c r="B17" s="4" t="s">
        <v>8</v>
      </c>
      <c r="C17" s="46" t="s">
        <v>84</v>
      </c>
      <c r="D17" s="15">
        <v>1</v>
      </c>
      <c r="E17" s="46" t="s">
        <v>215</v>
      </c>
      <c r="F17" s="46" t="s">
        <v>216</v>
      </c>
      <c r="G17" s="46"/>
      <c r="H17" s="7" t="s">
        <v>11</v>
      </c>
      <c r="I17" s="46" t="s">
        <v>7</v>
      </c>
      <c r="J17" s="46" t="s">
        <v>131</v>
      </c>
      <c r="K17" s="46"/>
      <c r="L17" s="4"/>
      <c r="M17" s="9" t="s">
        <v>176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</row>
    <row r="18" spans="1:192" s="10" customFormat="1" ht="28.5">
      <c r="A18" s="4">
        <v>15</v>
      </c>
      <c r="B18" s="30" t="s">
        <v>18</v>
      </c>
      <c r="C18" s="7" t="s">
        <v>177</v>
      </c>
      <c r="D18" s="18">
        <v>1</v>
      </c>
      <c r="E18" s="7" t="s">
        <v>19</v>
      </c>
      <c r="F18" s="7" t="s">
        <v>12</v>
      </c>
      <c r="G18" s="7"/>
      <c r="H18" s="7" t="s">
        <v>11</v>
      </c>
      <c r="I18" s="7" t="s">
        <v>7</v>
      </c>
      <c r="J18" s="7" t="s">
        <v>131</v>
      </c>
      <c r="K18" s="7"/>
      <c r="L18" s="22"/>
      <c r="M18" s="9" t="s">
        <v>178</v>
      </c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</row>
    <row r="19" spans="1:192" s="10" customFormat="1" ht="42.75">
      <c r="A19" s="4">
        <v>16</v>
      </c>
      <c r="B19" s="30" t="s">
        <v>15</v>
      </c>
      <c r="C19" s="30" t="s">
        <v>16</v>
      </c>
      <c r="D19" s="18">
        <v>1</v>
      </c>
      <c r="E19" s="5" t="s">
        <v>17</v>
      </c>
      <c r="F19" s="5" t="s">
        <v>195</v>
      </c>
      <c r="G19" s="5"/>
      <c r="H19" s="7" t="s">
        <v>11</v>
      </c>
      <c r="I19" s="7"/>
      <c r="J19" s="7" t="s">
        <v>131</v>
      </c>
      <c r="K19" s="7" t="s">
        <v>179</v>
      </c>
      <c r="L19" s="22"/>
      <c r="M19" s="9" t="s">
        <v>180</v>
      </c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</row>
    <row r="20" spans="1:192" s="10" customFormat="1" ht="57">
      <c r="A20" s="4">
        <v>17</v>
      </c>
      <c r="B20" s="46" t="s">
        <v>181</v>
      </c>
      <c r="C20" s="4" t="s">
        <v>182</v>
      </c>
      <c r="D20" s="15">
        <v>2</v>
      </c>
      <c r="E20" s="4" t="s">
        <v>74</v>
      </c>
      <c r="F20" s="46" t="s">
        <v>187</v>
      </c>
      <c r="G20" s="46" t="s">
        <v>55</v>
      </c>
      <c r="H20" s="16" t="s">
        <v>142</v>
      </c>
      <c r="I20" s="46"/>
      <c r="J20" s="46" t="s">
        <v>131</v>
      </c>
      <c r="K20" s="46" t="s">
        <v>145</v>
      </c>
      <c r="L20" s="46"/>
      <c r="M20" s="12" t="s">
        <v>183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</row>
    <row r="21" spans="1:192" s="10" customFormat="1" ht="57">
      <c r="A21" s="4">
        <v>18</v>
      </c>
      <c r="B21" s="4" t="s">
        <v>85</v>
      </c>
      <c r="C21" s="4" t="s">
        <v>184</v>
      </c>
      <c r="D21" s="15">
        <f>2+1+1+2+1</f>
        <v>7</v>
      </c>
      <c r="E21" s="46" t="s">
        <v>42</v>
      </c>
      <c r="F21" s="46" t="s">
        <v>188</v>
      </c>
      <c r="G21" s="46" t="s">
        <v>43</v>
      </c>
      <c r="H21" s="16" t="s">
        <v>142</v>
      </c>
      <c r="I21" s="46"/>
      <c r="J21" s="46" t="s">
        <v>131</v>
      </c>
      <c r="K21" s="46"/>
      <c r="L21" s="46"/>
      <c r="M21" s="44" t="s">
        <v>311</v>
      </c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</row>
    <row r="22" spans="1:192" s="23" customFormat="1" ht="57">
      <c r="A22" s="4">
        <v>19</v>
      </c>
      <c r="B22" s="7" t="s">
        <v>25</v>
      </c>
      <c r="C22" s="7" t="s">
        <v>26</v>
      </c>
      <c r="D22" s="21">
        <f>1+3+8+1+1</f>
        <v>14</v>
      </c>
      <c r="E22" s="7" t="s">
        <v>196</v>
      </c>
      <c r="F22" s="7" t="s">
        <v>194</v>
      </c>
      <c r="G22" s="7"/>
      <c r="H22" s="7" t="s">
        <v>161</v>
      </c>
      <c r="I22" s="7" t="s">
        <v>7</v>
      </c>
      <c r="J22" s="7" t="s">
        <v>132</v>
      </c>
      <c r="K22" s="7"/>
      <c r="L22" s="22"/>
      <c r="M22" s="25" t="s">
        <v>185</v>
      </c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</row>
    <row r="23" spans="1:192" s="10" customFormat="1" ht="57">
      <c r="A23" s="4">
        <v>20</v>
      </c>
      <c r="B23" s="46" t="s">
        <v>25</v>
      </c>
      <c r="C23" s="4" t="s">
        <v>186</v>
      </c>
      <c r="D23" s="15">
        <v>2</v>
      </c>
      <c r="E23" s="4" t="s">
        <v>189</v>
      </c>
      <c r="F23" s="46" t="s">
        <v>194</v>
      </c>
      <c r="G23" s="46"/>
      <c r="H23" s="4" t="s">
        <v>161</v>
      </c>
      <c r="I23" s="46"/>
      <c r="J23" s="46" t="s">
        <v>132</v>
      </c>
      <c r="K23" s="46" t="s">
        <v>151</v>
      </c>
      <c r="L23" s="46"/>
      <c r="M23" s="12" t="s">
        <v>159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</row>
    <row r="24" spans="1:192" s="10" customFormat="1" ht="28.5">
      <c r="A24" s="4">
        <v>21</v>
      </c>
      <c r="B24" s="46" t="s">
        <v>25</v>
      </c>
      <c r="C24" s="46" t="s">
        <v>26</v>
      </c>
      <c r="D24" s="15">
        <v>2</v>
      </c>
      <c r="E24" s="46" t="s">
        <v>40</v>
      </c>
      <c r="F24" s="46" t="s">
        <v>190</v>
      </c>
      <c r="G24" s="46" t="s">
        <v>41</v>
      </c>
      <c r="H24" s="16" t="s">
        <v>142</v>
      </c>
      <c r="I24" s="46"/>
      <c r="J24" s="46" t="s">
        <v>132</v>
      </c>
      <c r="K24" s="46"/>
      <c r="L24" s="46"/>
      <c r="M24" s="9" t="s">
        <v>217</v>
      </c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</row>
    <row r="25" spans="1:192" s="10" customFormat="1" ht="28.5">
      <c r="A25" s="4">
        <v>22</v>
      </c>
      <c r="B25" s="46" t="s">
        <v>80</v>
      </c>
      <c r="C25" s="46" t="s">
        <v>47</v>
      </c>
      <c r="D25" s="15">
        <v>1</v>
      </c>
      <c r="E25" s="46"/>
      <c r="F25" s="46" t="s">
        <v>49</v>
      </c>
      <c r="G25" s="46"/>
      <c r="H25" s="4" t="s">
        <v>197</v>
      </c>
      <c r="I25" s="46"/>
      <c r="J25" s="46" t="s">
        <v>198</v>
      </c>
      <c r="K25" s="46" t="s">
        <v>298</v>
      </c>
      <c r="L25" s="46"/>
      <c r="M25" s="12" t="s">
        <v>199</v>
      </c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</row>
    <row r="26" spans="1:192" s="10" customFormat="1" ht="28.5">
      <c r="A26" s="4">
        <v>23</v>
      </c>
      <c r="B26" s="46" t="s">
        <v>105</v>
      </c>
      <c r="C26" s="46" t="s">
        <v>106</v>
      </c>
      <c r="D26" s="15">
        <v>1</v>
      </c>
      <c r="E26" s="46" t="s">
        <v>218</v>
      </c>
      <c r="F26" s="46" t="s">
        <v>49</v>
      </c>
      <c r="G26" s="46" t="s">
        <v>107</v>
      </c>
      <c r="H26" s="16" t="s">
        <v>142</v>
      </c>
      <c r="I26" s="46"/>
      <c r="J26" s="46" t="s">
        <v>198</v>
      </c>
      <c r="K26" s="46" t="s">
        <v>156</v>
      </c>
      <c r="L26" s="46"/>
      <c r="M26" s="9" t="s">
        <v>219</v>
      </c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</row>
    <row r="27" spans="1:192" s="10" customFormat="1" ht="28.5">
      <c r="A27" s="4">
        <v>24</v>
      </c>
      <c r="B27" s="46" t="s">
        <v>220</v>
      </c>
      <c r="C27" s="46" t="s">
        <v>221</v>
      </c>
      <c r="D27" s="15">
        <f>1+1</f>
        <v>2</v>
      </c>
      <c r="E27" s="46" t="s">
        <v>48</v>
      </c>
      <c r="F27" s="46" t="s">
        <v>49</v>
      </c>
      <c r="G27" s="46" t="s">
        <v>50</v>
      </c>
      <c r="H27" s="16" t="s">
        <v>142</v>
      </c>
      <c r="I27" s="46"/>
      <c r="J27" s="46" t="s">
        <v>198</v>
      </c>
      <c r="K27" s="46"/>
      <c r="L27" s="46"/>
      <c r="M27" s="9" t="s">
        <v>222</v>
      </c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</row>
    <row r="28" spans="1:14" s="11" customFormat="1" ht="28.5">
      <c r="A28" s="4">
        <v>25</v>
      </c>
      <c r="B28" s="46" t="s">
        <v>115</v>
      </c>
      <c r="C28" s="46" t="s">
        <v>116</v>
      </c>
      <c r="D28" s="15">
        <v>1</v>
      </c>
      <c r="E28" s="4"/>
      <c r="F28" s="46" t="s">
        <v>117</v>
      </c>
      <c r="G28" s="46"/>
      <c r="H28" s="7" t="s">
        <v>197</v>
      </c>
      <c r="I28" s="4" t="s">
        <v>10</v>
      </c>
      <c r="J28" s="4" t="s">
        <v>198</v>
      </c>
      <c r="K28" s="4"/>
      <c r="L28" s="46"/>
      <c r="M28" s="9" t="s">
        <v>223</v>
      </c>
      <c r="N28" s="41"/>
    </row>
    <row r="29" spans="1:192" s="31" customFormat="1" ht="42.75">
      <c r="A29" s="4">
        <v>26</v>
      </c>
      <c r="B29" s="46" t="s">
        <v>224</v>
      </c>
      <c r="C29" s="46" t="s">
        <v>111</v>
      </c>
      <c r="D29" s="15">
        <v>1</v>
      </c>
      <c r="E29" s="46" t="s">
        <v>225</v>
      </c>
      <c r="F29" s="46" t="s">
        <v>226</v>
      </c>
      <c r="G29" s="46" t="s">
        <v>112</v>
      </c>
      <c r="H29" s="16" t="s">
        <v>142</v>
      </c>
      <c r="I29" s="46"/>
      <c r="J29" s="46" t="s">
        <v>227</v>
      </c>
      <c r="K29" s="46" t="s">
        <v>313</v>
      </c>
      <c r="L29" s="46"/>
      <c r="M29" s="9" t="s">
        <v>228</v>
      </c>
      <c r="N29" s="23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</row>
    <row r="30" spans="1:192" s="31" customFormat="1" ht="28.5">
      <c r="A30" s="4">
        <v>27</v>
      </c>
      <c r="B30" s="46" t="s">
        <v>229</v>
      </c>
      <c r="C30" s="46" t="s">
        <v>113</v>
      </c>
      <c r="D30" s="15">
        <v>1</v>
      </c>
      <c r="E30" s="46" t="s">
        <v>109</v>
      </c>
      <c r="F30" s="46" t="s">
        <v>110</v>
      </c>
      <c r="G30" s="46"/>
      <c r="H30" s="7" t="s">
        <v>11</v>
      </c>
      <c r="I30" s="46"/>
      <c r="J30" s="46" t="s">
        <v>230</v>
      </c>
      <c r="K30" s="46" t="s">
        <v>231</v>
      </c>
      <c r="L30" s="46"/>
      <c r="M30" s="9" t="s">
        <v>232</v>
      </c>
      <c r="N30" s="23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</row>
    <row r="31" spans="1:192" s="10" customFormat="1" ht="85.5">
      <c r="A31" s="4">
        <v>28</v>
      </c>
      <c r="B31" s="16" t="s">
        <v>233</v>
      </c>
      <c r="C31" s="28" t="s">
        <v>234</v>
      </c>
      <c r="D31" s="32">
        <f>1+1+2</f>
        <v>4</v>
      </c>
      <c r="E31" s="16" t="s">
        <v>235</v>
      </c>
      <c r="F31" s="16" t="s">
        <v>56</v>
      </c>
      <c r="G31" s="28"/>
      <c r="H31" s="7" t="s">
        <v>11</v>
      </c>
      <c r="I31" s="33" t="s">
        <v>7</v>
      </c>
      <c r="J31" s="46" t="s">
        <v>230</v>
      </c>
      <c r="K31" s="16"/>
      <c r="L31" s="34"/>
      <c r="M31" s="25" t="s">
        <v>236</v>
      </c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</row>
    <row r="32" spans="1:192" s="10" customFormat="1" ht="28.5">
      <c r="A32" s="4">
        <v>29</v>
      </c>
      <c r="B32" s="13" t="s">
        <v>32</v>
      </c>
      <c r="C32" s="7" t="s">
        <v>33</v>
      </c>
      <c r="D32" s="18">
        <v>5</v>
      </c>
      <c r="E32" s="7" t="s">
        <v>34</v>
      </c>
      <c r="F32" s="7" t="s">
        <v>35</v>
      </c>
      <c r="G32" s="7"/>
      <c r="H32" s="19" t="s">
        <v>143</v>
      </c>
      <c r="I32" s="7" t="s">
        <v>7</v>
      </c>
      <c r="J32" s="46" t="s">
        <v>200</v>
      </c>
      <c r="K32" s="7" t="s">
        <v>149</v>
      </c>
      <c r="L32" s="20"/>
      <c r="M32" s="9" t="s">
        <v>237</v>
      </c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</row>
    <row r="33" spans="1:192" s="10" customFormat="1" ht="28.5">
      <c r="A33" s="4">
        <v>30</v>
      </c>
      <c r="B33" s="4" t="s">
        <v>32</v>
      </c>
      <c r="C33" s="4" t="s">
        <v>75</v>
      </c>
      <c r="D33" s="15">
        <v>1</v>
      </c>
      <c r="E33" s="4" t="s">
        <v>9</v>
      </c>
      <c r="F33" s="46" t="s">
        <v>39</v>
      </c>
      <c r="G33" s="46"/>
      <c r="H33" s="7" t="s">
        <v>11</v>
      </c>
      <c r="I33" s="46"/>
      <c r="J33" s="46" t="s">
        <v>200</v>
      </c>
      <c r="K33" s="46" t="s">
        <v>145</v>
      </c>
      <c r="L33" s="46"/>
      <c r="M33" s="12" t="s">
        <v>201</v>
      </c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</row>
    <row r="34" spans="1:192" s="10" customFormat="1" ht="28.5">
      <c r="A34" s="4">
        <v>31</v>
      </c>
      <c r="B34" s="26" t="s">
        <v>32</v>
      </c>
      <c r="C34" s="26" t="s">
        <v>93</v>
      </c>
      <c r="D34" s="35">
        <v>1</v>
      </c>
      <c r="E34" s="46" t="s">
        <v>94</v>
      </c>
      <c r="F34" s="46" t="s">
        <v>35</v>
      </c>
      <c r="G34" s="26" t="s">
        <v>95</v>
      </c>
      <c r="H34" s="16" t="s">
        <v>142</v>
      </c>
      <c r="I34" s="27"/>
      <c r="J34" s="46" t="s">
        <v>200</v>
      </c>
      <c r="K34" s="4" t="s">
        <v>310</v>
      </c>
      <c r="L34" s="8"/>
      <c r="M34" s="9" t="s">
        <v>202</v>
      </c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</row>
    <row r="35" spans="1:192" s="10" customFormat="1" ht="57">
      <c r="A35" s="4">
        <v>32</v>
      </c>
      <c r="B35" s="46" t="s">
        <v>32</v>
      </c>
      <c r="C35" s="46" t="s">
        <v>38</v>
      </c>
      <c r="D35" s="15">
        <v>7</v>
      </c>
      <c r="E35" s="46" t="s">
        <v>238</v>
      </c>
      <c r="F35" s="46" t="s">
        <v>239</v>
      </c>
      <c r="G35" s="46" t="s">
        <v>154</v>
      </c>
      <c r="H35" s="16" t="s">
        <v>142</v>
      </c>
      <c r="I35" s="46"/>
      <c r="J35" s="46" t="s">
        <v>200</v>
      </c>
      <c r="K35" s="46"/>
      <c r="L35" s="46"/>
      <c r="M35" s="25" t="s">
        <v>203</v>
      </c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</row>
    <row r="36" spans="1:192" s="10" customFormat="1" ht="28.5">
      <c r="A36" s="4">
        <v>33</v>
      </c>
      <c r="B36" s="4" t="s">
        <v>32</v>
      </c>
      <c r="C36" s="46" t="s">
        <v>86</v>
      </c>
      <c r="D36" s="15">
        <v>2</v>
      </c>
      <c r="E36" s="4" t="s">
        <v>240</v>
      </c>
      <c r="F36" s="4" t="s">
        <v>87</v>
      </c>
      <c r="G36" s="46"/>
      <c r="H36" s="7" t="s">
        <v>11</v>
      </c>
      <c r="I36" s="46" t="s">
        <v>7</v>
      </c>
      <c r="J36" s="46" t="s">
        <v>200</v>
      </c>
      <c r="K36" s="46" t="s">
        <v>310</v>
      </c>
      <c r="L36" s="4"/>
      <c r="M36" s="9" t="s">
        <v>204</v>
      </c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</row>
    <row r="37" spans="1:192" s="10" customFormat="1" ht="28.5">
      <c r="A37" s="4">
        <v>34</v>
      </c>
      <c r="B37" s="26" t="s">
        <v>96</v>
      </c>
      <c r="C37" s="26" t="s">
        <v>97</v>
      </c>
      <c r="D37" s="35">
        <v>3</v>
      </c>
      <c r="E37" s="26" t="s">
        <v>98</v>
      </c>
      <c r="F37" s="26" t="s">
        <v>87</v>
      </c>
      <c r="G37" s="26"/>
      <c r="H37" s="7" t="s">
        <v>11</v>
      </c>
      <c r="I37" s="27"/>
      <c r="J37" s="46" t="s">
        <v>200</v>
      </c>
      <c r="K37" s="46" t="s">
        <v>205</v>
      </c>
      <c r="L37" s="8"/>
      <c r="M37" s="9" t="s">
        <v>206</v>
      </c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</row>
    <row r="38" spans="1:192" s="10" customFormat="1" ht="28.5">
      <c r="A38" s="4">
        <v>35</v>
      </c>
      <c r="B38" s="30" t="s">
        <v>27</v>
      </c>
      <c r="C38" s="30" t="s">
        <v>28</v>
      </c>
      <c r="D38" s="18">
        <v>2</v>
      </c>
      <c r="E38" s="23" t="s">
        <v>29</v>
      </c>
      <c r="F38" s="5" t="s">
        <v>241</v>
      </c>
      <c r="G38" s="8"/>
      <c r="H38" s="5" t="s">
        <v>11</v>
      </c>
      <c r="I38" s="5" t="s">
        <v>7</v>
      </c>
      <c r="J38" s="7" t="s">
        <v>200</v>
      </c>
      <c r="K38" s="7" t="s">
        <v>145</v>
      </c>
      <c r="L38" s="22"/>
      <c r="M38" s="9" t="s">
        <v>242</v>
      </c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</row>
    <row r="39" spans="1:192" s="10" customFormat="1" ht="28.5">
      <c r="A39" s="4">
        <v>36</v>
      </c>
      <c r="B39" s="4" t="s">
        <v>32</v>
      </c>
      <c r="C39" s="4" t="s">
        <v>75</v>
      </c>
      <c r="D39" s="15">
        <v>1</v>
      </c>
      <c r="E39" s="4" t="s">
        <v>76</v>
      </c>
      <c r="F39" s="4" t="s">
        <v>207</v>
      </c>
      <c r="G39" s="46"/>
      <c r="H39" s="7" t="s">
        <v>208</v>
      </c>
      <c r="I39" s="46" t="s">
        <v>10</v>
      </c>
      <c r="J39" s="46" t="s">
        <v>200</v>
      </c>
      <c r="K39" s="46" t="s">
        <v>209</v>
      </c>
      <c r="L39" s="46"/>
      <c r="M39" s="12" t="s">
        <v>210</v>
      </c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</row>
    <row r="40" spans="1:192" s="10" customFormat="1" ht="28.5">
      <c r="A40" s="4">
        <v>37</v>
      </c>
      <c r="B40" s="4" t="s">
        <v>32</v>
      </c>
      <c r="C40" s="4" t="s">
        <v>75</v>
      </c>
      <c r="D40" s="15">
        <v>3</v>
      </c>
      <c r="E40" s="4" t="s">
        <v>76</v>
      </c>
      <c r="F40" s="4" t="s">
        <v>241</v>
      </c>
      <c r="G40" s="46"/>
      <c r="H40" s="5" t="s">
        <v>11</v>
      </c>
      <c r="I40" s="46"/>
      <c r="J40" s="46" t="s">
        <v>200</v>
      </c>
      <c r="K40" s="46" t="s">
        <v>145</v>
      </c>
      <c r="L40" s="46"/>
      <c r="M40" s="12" t="s">
        <v>243</v>
      </c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</row>
    <row r="41" spans="1:192" s="10" customFormat="1" ht="28.5">
      <c r="A41" s="4">
        <v>38</v>
      </c>
      <c r="B41" s="26" t="s">
        <v>91</v>
      </c>
      <c r="C41" s="46" t="s">
        <v>92</v>
      </c>
      <c r="D41" s="35">
        <v>1</v>
      </c>
      <c r="E41" s="1"/>
      <c r="F41" s="1"/>
      <c r="G41" s="5" t="s">
        <v>244</v>
      </c>
      <c r="H41" s="45" t="s">
        <v>312</v>
      </c>
      <c r="I41" s="27"/>
      <c r="J41" s="7" t="s">
        <v>200</v>
      </c>
      <c r="K41" s="26"/>
      <c r="L41" s="8"/>
      <c r="M41" s="9" t="s">
        <v>246</v>
      </c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</row>
    <row r="42" spans="1:192" s="10" customFormat="1" ht="28.5">
      <c r="A42" s="4">
        <v>39</v>
      </c>
      <c r="B42" s="46" t="s">
        <v>247</v>
      </c>
      <c r="C42" s="4" t="s">
        <v>77</v>
      </c>
      <c r="D42" s="15">
        <v>1</v>
      </c>
      <c r="E42" s="4" t="s">
        <v>78</v>
      </c>
      <c r="F42" s="4" t="s">
        <v>79</v>
      </c>
      <c r="G42" s="4"/>
      <c r="H42" s="4" t="s">
        <v>208</v>
      </c>
      <c r="I42" s="46"/>
      <c r="J42" s="7" t="s">
        <v>248</v>
      </c>
      <c r="K42" s="46" t="s">
        <v>298</v>
      </c>
      <c r="L42" s="46"/>
      <c r="M42" s="12" t="s">
        <v>249</v>
      </c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</row>
    <row r="43" spans="1:192" s="10" customFormat="1" ht="28.5">
      <c r="A43" s="4">
        <v>40</v>
      </c>
      <c r="B43" s="46" t="s">
        <v>21</v>
      </c>
      <c r="C43" s="46" t="s">
        <v>22</v>
      </c>
      <c r="D43" s="15">
        <v>1</v>
      </c>
      <c r="E43" s="46" t="s">
        <v>44</v>
      </c>
      <c r="F43" s="46" t="s">
        <v>45</v>
      </c>
      <c r="G43" s="46"/>
      <c r="H43" s="7" t="s">
        <v>11</v>
      </c>
      <c r="I43" s="46"/>
      <c r="J43" s="7" t="s">
        <v>248</v>
      </c>
      <c r="K43" s="46"/>
      <c r="L43" s="46"/>
      <c r="M43" s="9" t="s">
        <v>250</v>
      </c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</row>
    <row r="44" spans="1:192" s="10" customFormat="1" ht="28.5">
      <c r="A44" s="4">
        <v>41</v>
      </c>
      <c r="B44" s="30" t="s">
        <v>21</v>
      </c>
      <c r="C44" s="30" t="s">
        <v>22</v>
      </c>
      <c r="D44" s="18">
        <v>1</v>
      </c>
      <c r="E44" s="7" t="s">
        <v>23</v>
      </c>
      <c r="F44" s="7" t="s">
        <v>24</v>
      </c>
      <c r="G44" s="7"/>
      <c r="H44" s="7" t="s">
        <v>11</v>
      </c>
      <c r="I44" s="7" t="s">
        <v>7</v>
      </c>
      <c r="J44" s="7" t="s">
        <v>248</v>
      </c>
      <c r="K44" s="7"/>
      <c r="L44" s="22"/>
      <c r="M44" s="9" t="s">
        <v>251</v>
      </c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</row>
    <row r="45" spans="1:192" s="10" customFormat="1" ht="28.5">
      <c r="A45" s="4">
        <v>42</v>
      </c>
      <c r="B45" s="46" t="s">
        <v>252</v>
      </c>
      <c r="C45" s="46" t="s">
        <v>253</v>
      </c>
      <c r="D45" s="15">
        <v>2</v>
      </c>
      <c r="E45" s="46" t="s">
        <v>254</v>
      </c>
      <c r="F45" s="46" t="s">
        <v>255</v>
      </c>
      <c r="G45" s="46"/>
      <c r="H45" s="7" t="s">
        <v>256</v>
      </c>
      <c r="I45" s="46" t="s">
        <v>7</v>
      </c>
      <c r="J45" s="7" t="s">
        <v>257</v>
      </c>
      <c r="K45" s="46"/>
      <c r="L45" s="4"/>
      <c r="M45" s="9" t="s">
        <v>258</v>
      </c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</row>
    <row r="46" spans="1:192" s="10" customFormat="1" ht="57">
      <c r="A46" s="4">
        <v>43</v>
      </c>
      <c r="B46" s="46" t="s">
        <v>252</v>
      </c>
      <c r="C46" s="46" t="s">
        <v>153</v>
      </c>
      <c r="D46" s="15">
        <v>1</v>
      </c>
      <c r="E46" s="46" t="s">
        <v>254</v>
      </c>
      <c r="F46" s="46" t="s">
        <v>255</v>
      </c>
      <c r="G46" s="46"/>
      <c r="H46" s="7" t="s">
        <v>208</v>
      </c>
      <c r="I46" s="46" t="s">
        <v>316</v>
      </c>
      <c r="J46" s="7" t="s">
        <v>257</v>
      </c>
      <c r="K46" s="46" t="s">
        <v>259</v>
      </c>
      <c r="L46" s="4"/>
      <c r="M46" s="9" t="s">
        <v>260</v>
      </c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</row>
    <row r="47" spans="1:192" s="10" customFormat="1" ht="28.5">
      <c r="A47" s="4">
        <v>44</v>
      </c>
      <c r="B47" s="46" t="s">
        <v>6</v>
      </c>
      <c r="C47" s="46" t="s">
        <v>13</v>
      </c>
      <c r="D47" s="15">
        <v>3</v>
      </c>
      <c r="E47" s="46" t="s">
        <v>261</v>
      </c>
      <c r="F47" s="46" t="s">
        <v>262</v>
      </c>
      <c r="G47" s="46"/>
      <c r="H47" s="7" t="s">
        <v>208</v>
      </c>
      <c r="I47" s="46"/>
      <c r="J47" s="7" t="s">
        <v>257</v>
      </c>
      <c r="K47" s="46" t="s">
        <v>147</v>
      </c>
      <c r="L47" s="46"/>
      <c r="M47" s="12" t="s">
        <v>263</v>
      </c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</row>
    <row r="48" spans="1:192" s="10" customFormat="1" ht="28.5">
      <c r="A48" s="4">
        <v>45</v>
      </c>
      <c r="B48" s="46" t="s">
        <v>252</v>
      </c>
      <c r="C48" s="16" t="s">
        <v>13</v>
      </c>
      <c r="D48" s="32">
        <v>4</v>
      </c>
      <c r="E48" s="16" t="s">
        <v>58</v>
      </c>
      <c r="F48" s="16" t="s">
        <v>59</v>
      </c>
      <c r="G48" s="28" t="s">
        <v>60</v>
      </c>
      <c r="H48" s="16" t="s">
        <v>142</v>
      </c>
      <c r="I48" s="16"/>
      <c r="J48" s="7" t="s">
        <v>257</v>
      </c>
      <c r="K48" s="16" t="s">
        <v>147</v>
      </c>
      <c r="L48" s="36"/>
      <c r="M48" s="9" t="s">
        <v>296</v>
      </c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</row>
    <row r="49" spans="1:192" s="10" customFormat="1" ht="28.5">
      <c r="A49" s="4">
        <v>46</v>
      </c>
      <c r="B49" s="46" t="s">
        <v>252</v>
      </c>
      <c r="C49" s="7" t="s">
        <v>13</v>
      </c>
      <c r="D49" s="18">
        <v>8</v>
      </c>
      <c r="E49" s="37" t="s">
        <v>30</v>
      </c>
      <c r="F49" s="46" t="s">
        <v>46</v>
      </c>
      <c r="G49" s="5" t="s">
        <v>31</v>
      </c>
      <c r="H49" s="16" t="s">
        <v>264</v>
      </c>
      <c r="I49" s="5"/>
      <c r="J49" s="7" t="s">
        <v>257</v>
      </c>
      <c r="K49" s="7"/>
      <c r="L49" s="20"/>
      <c r="M49" s="9" t="s">
        <v>297</v>
      </c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</row>
    <row r="50" spans="1:192" s="10" customFormat="1" ht="28.5">
      <c r="A50" s="4">
        <v>47</v>
      </c>
      <c r="B50" s="46" t="s">
        <v>51</v>
      </c>
      <c r="C50" s="46" t="s">
        <v>52</v>
      </c>
      <c r="D50" s="15">
        <v>1</v>
      </c>
      <c r="E50" s="46" t="s">
        <v>265</v>
      </c>
      <c r="F50" s="46" t="s">
        <v>266</v>
      </c>
      <c r="G50" s="46"/>
      <c r="H50" s="7" t="s">
        <v>11</v>
      </c>
      <c r="I50" s="46" t="s">
        <v>7</v>
      </c>
      <c r="J50" s="46" t="s">
        <v>267</v>
      </c>
      <c r="K50" s="38" t="s">
        <v>150</v>
      </c>
      <c r="L50" s="4"/>
      <c r="M50" s="9" t="s">
        <v>268</v>
      </c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</row>
    <row r="51" spans="1:192" s="10" customFormat="1" ht="28.5">
      <c r="A51" s="4">
        <v>48</v>
      </c>
      <c r="B51" s="46" t="s">
        <v>51</v>
      </c>
      <c r="C51" s="46" t="s">
        <v>52</v>
      </c>
      <c r="D51" s="15">
        <v>1</v>
      </c>
      <c r="E51" s="46" t="s">
        <v>53</v>
      </c>
      <c r="F51" s="46" t="s">
        <v>54</v>
      </c>
      <c r="G51" s="46"/>
      <c r="H51" s="19" t="s">
        <v>143</v>
      </c>
      <c r="I51" s="46" t="s">
        <v>7</v>
      </c>
      <c r="J51" s="46" t="s">
        <v>267</v>
      </c>
      <c r="K51" s="46"/>
      <c r="L51" s="46"/>
      <c r="M51" s="9" t="s">
        <v>269</v>
      </c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</row>
    <row r="52" spans="1:192" s="10" customFormat="1" ht="57">
      <c r="A52" s="4">
        <v>49</v>
      </c>
      <c r="B52" s="16" t="s">
        <v>64</v>
      </c>
      <c r="C52" s="16" t="s">
        <v>65</v>
      </c>
      <c r="D52" s="32">
        <v>1</v>
      </c>
      <c r="E52" s="16" t="s">
        <v>66</v>
      </c>
      <c r="F52" s="16" t="s">
        <v>67</v>
      </c>
      <c r="G52" s="28" t="s">
        <v>68</v>
      </c>
      <c r="H52" s="16" t="s">
        <v>142</v>
      </c>
      <c r="I52" s="16"/>
      <c r="J52" s="46" t="s">
        <v>267</v>
      </c>
      <c r="K52" s="16" t="s">
        <v>150</v>
      </c>
      <c r="L52" s="36"/>
      <c r="M52" s="9" t="s">
        <v>270</v>
      </c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</row>
    <row r="53" spans="1:192" s="10" customFormat="1" ht="42.75">
      <c r="A53" s="4">
        <v>50</v>
      </c>
      <c r="B53" s="46" t="s">
        <v>51</v>
      </c>
      <c r="C53" s="4" t="s">
        <v>82</v>
      </c>
      <c r="D53" s="15">
        <v>1</v>
      </c>
      <c r="E53" s="46" t="s">
        <v>271</v>
      </c>
      <c r="F53" s="46" t="s">
        <v>272</v>
      </c>
      <c r="G53" s="46" t="s">
        <v>83</v>
      </c>
      <c r="H53" s="4" t="s">
        <v>245</v>
      </c>
      <c r="I53" s="4"/>
      <c r="J53" s="46" t="s">
        <v>267</v>
      </c>
      <c r="K53" s="46" t="s">
        <v>317</v>
      </c>
      <c r="L53" s="46"/>
      <c r="M53" s="12" t="s">
        <v>273</v>
      </c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</row>
    <row r="54" spans="1:192" s="10" customFormat="1" ht="28.5">
      <c r="A54" s="4">
        <v>51</v>
      </c>
      <c r="B54" s="16" t="s">
        <v>61</v>
      </c>
      <c r="C54" s="26" t="s">
        <v>62</v>
      </c>
      <c r="D54" s="32">
        <v>1</v>
      </c>
      <c r="E54" s="26" t="s">
        <v>63</v>
      </c>
      <c r="F54" s="16" t="s">
        <v>274</v>
      </c>
      <c r="G54" s="28"/>
      <c r="H54" s="7" t="s">
        <v>11</v>
      </c>
      <c r="I54" s="33" t="s">
        <v>7</v>
      </c>
      <c r="J54" s="46" t="s">
        <v>267</v>
      </c>
      <c r="K54" s="16"/>
      <c r="L54" s="36"/>
      <c r="M54" s="9" t="s">
        <v>275</v>
      </c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</row>
    <row r="55" spans="1:192" s="10" customFormat="1" ht="28.5">
      <c r="A55" s="4">
        <v>52</v>
      </c>
      <c r="B55" s="46" t="s">
        <v>88</v>
      </c>
      <c r="C55" s="46" t="s">
        <v>89</v>
      </c>
      <c r="D55" s="15">
        <v>1</v>
      </c>
      <c r="E55" s="46" t="s">
        <v>276</v>
      </c>
      <c r="F55" s="46" t="s">
        <v>90</v>
      </c>
      <c r="G55" s="46"/>
      <c r="H55" s="7" t="s">
        <v>11</v>
      </c>
      <c r="I55" s="46" t="s">
        <v>7</v>
      </c>
      <c r="J55" s="46" t="s">
        <v>267</v>
      </c>
      <c r="K55" s="38"/>
      <c r="L55" s="4"/>
      <c r="M55" s="9" t="s">
        <v>277</v>
      </c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</row>
    <row r="56" spans="1:192" s="10" customFormat="1" ht="42.75">
      <c r="A56" s="4">
        <v>53</v>
      </c>
      <c r="B56" s="16" t="s">
        <v>69</v>
      </c>
      <c r="C56" s="16" t="s">
        <v>70</v>
      </c>
      <c r="D56" s="32">
        <v>1</v>
      </c>
      <c r="E56" s="16" t="s">
        <v>278</v>
      </c>
      <c r="F56" s="16" t="s">
        <v>71</v>
      </c>
      <c r="G56" s="28"/>
      <c r="H56" s="7" t="s">
        <v>208</v>
      </c>
      <c r="I56" s="33" t="s">
        <v>7</v>
      </c>
      <c r="J56" s="46" t="s">
        <v>267</v>
      </c>
      <c r="K56" s="16"/>
      <c r="L56" s="36"/>
      <c r="M56" s="9" t="s">
        <v>279</v>
      </c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</row>
    <row r="57" spans="1:192" s="10" customFormat="1" ht="28.5">
      <c r="A57" s="4">
        <v>54</v>
      </c>
      <c r="B57" s="26" t="s">
        <v>99</v>
      </c>
      <c r="C57" s="26" t="s">
        <v>100</v>
      </c>
      <c r="D57" s="35">
        <v>1</v>
      </c>
      <c r="E57" s="26"/>
      <c r="F57" s="5" t="s">
        <v>101</v>
      </c>
      <c r="G57" s="26"/>
      <c r="H57" s="7" t="s">
        <v>280</v>
      </c>
      <c r="I57" s="27"/>
      <c r="J57" s="7" t="s">
        <v>267</v>
      </c>
      <c r="K57" s="1"/>
      <c r="L57" s="8"/>
      <c r="M57" s="9" t="s">
        <v>281</v>
      </c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</row>
    <row r="58" spans="1:192" s="10" customFormat="1" ht="28.5">
      <c r="A58" s="4">
        <v>55</v>
      </c>
      <c r="B58" s="46" t="s">
        <v>282</v>
      </c>
      <c r="C58" s="4" t="s">
        <v>81</v>
      </c>
      <c r="D58" s="15">
        <v>1</v>
      </c>
      <c r="E58" s="46" t="s">
        <v>283</v>
      </c>
      <c r="F58" s="4" t="s">
        <v>284</v>
      </c>
      <c r="G58" s="46"/>
      <c r="H58" s="7" t="s">
        <v>208</v>
      </c>
      <c r="I58" s="46"/>
      <c r="J58" s="7" t="s">
        <v>267</v>
      </c>
      <c r="K58" s="46" t="s">
        <v>144</v>
      </c>
      <c r="L58" s="46"/>
      <c r="M58" s="12" t="s">
        <v>285</v>
      </c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</row>
    <row r="59" spans="1:192" s="10" customFormat="1" ht="57">
      <c r="A59" s="4">
        <v>56</v>
      </c>
      <c r="B59" s="26" t="s">
        <v>99</v>
      </c>
      <c r="C59" s="26" t="s">
        <v>286</v>
      </c>
      <c r="D59" s="15">
        <v>1</v>
      </c>
      <c r="E59" s="46" t="s">
        <v>299</v>
      </c>
      <c r="F59" s="4"/>
      <c r="G59" s="46"/>
      <c r="H59" s="39" t="s">
        <v>318</v>
      </c>
      <c r="I59" s="47" t="s">
        <v>319</v>
      </c>
      <c r="J59" s="7" t="s">
        <v>267</v>
      </c>
      <c r="K59" s="46" t="s">
        <v>300</v>
      </c>
      <c r="L59" s="46"/>
      <c r="M59" s="12" t="s">
        <v>287</v>
      </c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</row>
    <row r="60" spans="1:192" s="23" customFormat="1" ht="57">
      <c r="A60" s="4">
        <v>57</v>
      </c>
      <c r="B60" s="46" t="s">
        <v>118</v>
      </c>
      <c r="C60" s="46" t="s">
        <v>119</v>
      </c>
      <c r="D60" s="15">
        <v>1</v>
      </c>
      <c r="E60" s="46" t="s">
        <v>288</v>
      </c>
      <c r="F60" s="46" t="s">
        <v>289</v>
      </c>
      <c r="G60" s="46"/>
      <c r="H60" s="7" t="s">
        <v>208</v>
      </c>
      <c r="I60" s="46" t="s">
        <v>10</v>
      </c>
      <c r="J60" s="46" t="s">
        <v>267</v>
      </c>
      <c r="K60" s="46"/>
      <c r="L60" s="46"/>
      <c r="M60" s="4">
        <v>135</v>
      </c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</row>
    <row r="61" spans="1:192" s="23" customFormat="1" ht="42.75" customHeight="1">
      <c r="A61" s="4">
        <v>58</v>
      </c>
      <c r="B61" s="46" t="s">
        <v>290</v>
      </c>
      <c r="C61" s="46" t="s">
        <v>291</v>
      </c>
      <c r="D61" s="15">
        <v>5</v>
      </c>
      <c r="E61" s="46" t="s">
        <v>292</v>
      </c>
      <c r="F61" s="46" t="s">
        <v>293</v>
      </c>
      <c r="G61" s="46" t="s">
        <v>294</v>
      </c>
      <c r="H61" s="7"/>
      <c r="I61" s="46"/>
      <c r="J61" s="46"/>
      <c r="K61" s="46" t="s">
        <v>301</v>
      </c>
      <c r="L61" s="46"/>
      <c r="M61" s="4" t="s">
        <v>295</v>
      </c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</row>
    <row r="62" spans="4:192" ht="9.75" customHeight="1">
      <c r="D62" s="48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</row>
  </sheetData>
  <sheetProtection/>
  <mergeCells count="12">
    <mergeCell ref="M2:M3"/>
    <mergeCell ref="A1:M1"/>
    <mergeCell ref="J2:J3"/>
    <mergeCell ref="A2:A3"/>
    <mergeCell ref="B2:B3"/>
    <mergeCell ref="C2:C3"/>
    <mergeCell ref="D2:D3"/>
    <mergeCell ref="H2:H3"/>
    <mergeCell ref="E2:G2"/>
    <mergeCell ref="I2:I3"/>
    <mergeCell ref="K2:K3"/>
    <mergeCell ref="L2:L3"/>
  </mergeCells>
  <printOptions/>
  <pageMargins left="0.35433070866141736" right="0.11811023622047245" top="0.3937007874015748" bottom="0.35433070866141736" header="0.31496062992125984" footer="0.2362204724409449"/>
  <pageSetup fitToHeight="2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2018-03-02T08:01:51Z</cp:lastPrinted>
  <dcterms:created xsi:type="dcterms:W3CDTF">1996-12-17T01:32:42Z</dcterms:created>
  <dcterms:modified xsi:type="dcterms:W3CDTF">2018-03-05T03:13:37Z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2052-10.1.0.7210</vt:lpwstr>
  </property>
</Properties>
</file>