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</definedName>
  </definedNames>
  <calcPr calcId="145621"/>
</workbook>
</file>

<file path=xl/calcChain.xml><?xml version="1.0" encoding="utf-8"?>
<calcChain xmlns="http://schemas.openxmlformats.org/spreadsheetml/2006/main">
  <c r="H11" i="1" l="1"/>
  <c r="H4" i="1"/>
  <c r="H9" i="1"/>
  <c r="H8" i="1"/>
  <c r="H5" i="1"/>
  <c r="H15" i="1"/>
  <c r="H6" i="1"/>
  <c r="H10" i="1"/>
  <c r="H13" i="1"/>
  <c r="H7" i="1"/>
  <c r="H12" i="1"/>
  <c r="H16" i="1"/>
  <c r="H17" i="1"/>
  <c r="H14" i="1"/>
  <c r="H22" i="1"/>
  <c r="H24" i="1"/>
  <c r="H23" i="1"/>
  <c r="H21" i="1"/>
  <c r="H18" i="1"/>
  <c r="H19" i="1"/>
  <c r="H20" i="1"/>
  <c r="H3" i="1"/>
  <c r="F20" i="1"/>
  <c r="F19" i="1"/>
  <c r="F18" i="1"/>
  <c r="F21" i="1"/>
  <c r="F23" i="1"/>
  <c r="F24" i="1"/>
  <c r="F22" i="1"/>
  <c r="F14" i="1"/>
  <c r="F17" i="1"/>
  <c r="F16" i="1"/>
  <c r="F12" i="1"/>
  <c r="F7" i="1"/>
  <c r="F13" i="1"/>
  <c r="F10" i="1"/>
  <c r="F6" i="1"/>
  <c r="F15" i="1"/>
  <c r="F5" i="1"/>
  <c r="F8" i="1"/>
  <c r="F9" i="1"/>
  <c r="F4" i="1"/>
  <c r="F11" i="1"/>
  <c r="F3" i="1"/>
  <c r="D20" i="1"/>
  <c r="D19" i="1"/>
  <c r="D18" i="1"/>
  <c r="D21" i="1"/>
  <c r="D23" i="1"/>
  <c r="D24" i="1"/>
  <c r="D22" i="1"/>
  <c r="D14" i="1"/>
  <c r="D17" i="1"/>
  <c r="D16" i="1"/>
  <c r="D12" i="1"/>
  <c r="D7" i="1"/>
  <c r="D13" i="1"/>
  <c r="D10" i="1"/>
  <c r="D6" i="1"/>
  <c r="D15" i="1"/>
  <c r="D5" i="1"/>
  <c r="D8" i="1"/>
  <c r="D9" i="1"/>
  <c r="D4" i="1"/>
  <c r="D11" i="1"/>
  <c r="D3" i="1"/>
  <c r="I9" i="1" l="1"/>
  <c r="I5" i="1"/>
  <c r="I6" i="1"/>
  <c r="I13" i="1"/>
  <c r="I12" i="1"/>
  <c r="I17" i="1"/>
  <c r="I22" i="1"/>
  <c r="I23" i="1"/>
  <c r="I18" i="1"/>
  <c r="I20" i="1"/>
  <c r="I3" i="1"/>
  <c r="I4" i="1"/>
  <c r="I8" i="1"/>
  <c r="I15" i="1"/>
  <c r="I10" i="1"/>
  <c r="I7" i="1"/>
  <c r="I16" i="1"/>
  <c r="I14" i="1"/>
  <c r="I24" i="1"/>
  <c r="I21" i="1"/>
  <c r="I19" i="1"/>
  <c r="I11" i="1"/>
</calcChain>
</file>

<file path=xl/sharedStrings.xml><?xml version="1.0" encoding="utf-8"?>
<sst xmlns="http://schemas.openxmlformats.org/spreadsheetml/2006/main" count="33" uniqueCount="33">
  <si>
    <t>序号</t>
    <phoneticPr fontId="1" type="noConversion"/>
  </si>
  <si>
    <t>姓名</t>
    <phoneticPr fontId="1" type="noConversion"/>
  </si>
  <si>
    <t>排名</t>
    <phoneticPr fontId="1" type="noConversion"/>
  </si>
  <si>
    <t>刘子琪</t>
  </si>
  <si>
    <t>陈梦平</t>
  </si>
  <si>
    <t>许凯映</t>
  </si>
  <si>
    <t>王健</t>
  </si>
  <si>
    <t>廖鑫</t>
  </si>
  <si>
    <t>吴祎</t>
  </si>
  <si>
    <t>陈旭洁</t>
  </si>
  <si>
    <t>席悦</t>
  </si>
  <si>
    <t>刘雷</t>
  </si>
  <si>
    <t>吴涛</t>
  </si>
  <si>
    <t>米雪莹</t>
  </si>
  <si>
    <t>陈宇江</t>
  </si>
  <si>
    <t>曹飞</t>
  </si>
  <si>
    <t>陈晖</t>
  </si>
  <si>
    <t>梅欢</t>
  </si>
  <si>
    <t>刘哲亨</t>
  </si>
  <si>
    <t>陈琳</t>
  </si>
  <si>
    <t>邹紫明</t>
  </si>
  <si>
    <t>叶仕芳</t>
  </si>
  <si>
    <t>陈佳颖</t>
  </si>
  <si>
    <t>苏家楠</t>
  </si>
  <si>
    <t>操谦</t>
  </si>
  <si>
    <t>计算机操作技能测试成绩</t>
    <phoneticPr fontId="1" type="noConversion"/>
  </si>
  <si>
    <t>面试成绩</t>
    <phoneticPr fontId="1" type="noConversion"/>
  </si>
  <si>
    <t>面试成绩折算</t>
    <phoneticPr fontId="1" type="noConversion"/>
  </si>
  <si>
    <t>笔试成绩</t>
    <phoneticPr fontId="1" type="noConversion"/>
  </si>
  <si>
    <t>笔试成绩折算</t>
    <phoneticPr fontId="1" type="noConversion"/>
  </si>
  <si>
    <t xml:space="preserve">深圳前海法院2018年劳动合同制书记员招录各科成绩及考试总成绩   </t>
    <phoneticPr fontId="1" type="noConversion"/>
  </si>
  <si>
    <t>总成绩</t>
    <phoneticPr fontId="1" type="noConversion"/>
  </si>
  <si>
    <t>计算机操作技能测试成绩折算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</si>
</sst>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4"/>
  <sheetViews>
    <sheetView tabSelected="1" workbookViewId="0">
      <selection sqref="A1:J1"/>
    </sheetView>
  </sheetViews>
  <sheetFormatPr defaultRowHeight="13.5" x14ac:dyDescent="0.15"/>
  <cols>
    <col min="1" max="1" width="9.875" style="2" customWidth="1"/>
    <col min="2" max="2" width="13.875" style="2" customWidth="1"/>
    <col min="3" max="3" width="13.625" style="2" customWidth="1"/>
    <col min="4" max="4" width="15.625" style="2" customWidth="1"/>
    <col min="5" max="5" width="20" style="2" customWidth="1"/>
    <col min="6" max="6" width="16.125" style="2" customWidth="1"/>
    <col min="7" max="7" width="12.25" style="2" customWidth="1"/>
    <col min="8" max="8" width="14.5" style="2" customWidth="1"/>
    <col min="9" max="9" width="13.125" style="2" customWidth="1"/>
    <col min="10" max="10" width="13.25" style="2" customWidth="1"/>
    <col min="11" max="16384" width="9" style="2"/>
  </cols>
  <sheetData>
    <row r="1" spans="1:10" ht="50.25" customHeight="1" x14ac:dyDescent="0.15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</row>
    <row r="2" spans="1:10" ht="36" customHeight="1" x14ac:dyDescent="0.15">
      <c r="A2" s="4" t="s">
        <v>0</v>
      </c>
      <c r="B2" s="4" t="s">
        <v>1</v>
      </c>
      <c r="C2" s="4" t="s">
        <v>28</v>
      </c>
      <c r="D2" s="4" t="s">
        <v>29</v>
      </c>
      <c r="E2" s="5" t="s">
        <v>25</v>
      </c>
      <c r="F2" s="5" t="s">
        <v>32</v>
      </c>
      <c r="G2" s="4" t="s">
        <v>26</v>
      </c>
      <c r="H2" s="4" t="s">
        <v>27</v>
      </c>
      <c r="I2" s="4" t="s">
        <v>31</v>
      </c>
      <c r="J2" s="4" t="s">
        <v>2</v>
      </c>
    </row>
    <row r="3" spans="1:10" ht="21.95" customHeight="1" x14ac:dyDescent="0.15">
      <c r="A3" s="3">
        <v>1</v>
      </c>
      <c r="B3" s="1" t="s">
        <v>3</v>
      </c>
      <c r="C3" s="1">
        <v>95.92</v>
      </c>
      <c r="D3" s="6">
        <f t="shared" ref="D3:D24" si="0">C3*40%</f>
        <v>38.368000000000002</v>
      </c>
      <c r="E3" s="1">
        <v>75</v>
      </c>
      <c r="F3" s="6">
        <f t="shared" ref="F3:F24" si="1">E3*12%</f>
        <v>9</v>
      </c>
      <c r="G3" s="6">
        <v>95</v>
      </c>
      <c r="H3" s="6">
        <f t="shared" ref="H3:H24" si="2">G3*48%</f>
        <v>45.6</v>
      </c>
      <c r="I3" s="6">
        <f t="shared" ref="I3:I24" si="3">D3+F3+H3</f>
        <v>92.968000000000004</v>
      </c>
      <c r="J3" s="3">
        <v>1</v>
      </c>
    </row>
    <row r="4" spans="1:10" ht="21.95" customHeight="1" x14ac:dyDescent="0.15">
      <c r="A4" s="3">
        <v>2</v>
      </c>
      <c r="B4" s="1" t="s">
        <v>5</v>
      </c>
      <c r="C4" s="1">
        <v>91.44</v>
      </c>
      <c r="D4" s="6">
        <f t="shared" si="0"/>
        <v>36.576000000000001</v>
      </c>
      <c r="E4" s="1">
        <v>72</v>
      </c>
      <c r="F4" s="6">
        <f t="shared" si="1"/>
        <v>8.64</v>
      </c>
      <c r="G4" s="6">
        <v>92.33</v>
      </c>
      <c r="H4" s="6">
        <f t="shared" si="2"/>
        <v>44.318399999999997</v>
      </c>
      <c r="I4" s="6">
        <f t="shared" si="3"/>
        <v>89.534400000000005</v>
      </c>
      <c r="J4" s="3">
        <v>2</v>
      </c>
    </row>
    <row r="5" spans="1:10" ht="21.95" customHeight="1" x14ac:dyDescent="0.15">
      <c r="A5" s="3">
        <v>3</v>
      </c>
      <c r="B5" s="1" t="s">
        <v>8</v>
      </c>
      <c r="C5" s="1">
        <v>92.88</v>
      </c>
      <c r="D5" s="6">
        <f t="shared" si="0"/>
        <v>37.152000000000001</v>
      </c>
      <c r="E5" s="1">
        <v>53</v>
      </c>
      <c r="F5" s="6">
        <f t="shared" si="1"/>
        <v>6.3599999999999994</v>
      </c>
      <c r="G5" s="6">
        <v>94.33</v>
      </c>
      <c r="H5" s="6">
        <f t="shared" si="2"/>
        <v>45.278399999999998</v>
      </c>
      <c r="I5" s="6">
        <f t="shared" si="3"/>
        <v>88.790400000000005</v>
      </c>
      <c r="J5" s="3">
        <v>3</v>
      </c>
    </row>
    <row r="6" spans="1:10" ht="21.95" customHeight="1" x14ac:dyDescent="0.15">
      <c r="A6" s="3">
        <v>4</v>
      </c>
      <c r="B6" s="1" t="s">
        <v>10</v>
      </c>
      <c r="C6" s="1">
        <v>93.12</v>
      </c>
      <c r="D6" s="6">
        <f t="shared" si="0"/>
        <v>37.248000000000005</v>
      </c>
      <c r="E6" s="1">
        <v>49</v>
      </c>
      <c r="F6" s="6">
        <f t="shared" si="1"/>
        <v>5.88</v>
      </c>
      <c r="G6" s="6">
        <v>94</v>
      </c>
      <c r="H6" s="6">
        <f t="shared" si="2"/>
        <v>45.12</v>
      </c>
      <c r="I6" s="6">
        <f t="shared" si="3"/>
        <v>88.248000000000005</v>
      </c>
      <c r="J6" s="3">
        <v>4</v>
      </c>
    </row>
    <row r="7" spans="1:10" ht="21.95" customHeight="1" x14ac:dyDescent="0.15">
      <c r="A7" s="3">
        <v>5</v>
      </c>
      <c r="B7" s="1" t="s">
        <v>13</v>
      </c>
      <c r="C7" s="1">
        <v>89.44</v>
      </c>
      <c r="D7" s="6">
        <f t="shared" si="0"/>
        <v>35.776000000000003</v>
      </c>
      <c r="E7" s="1">
        <v>49</v>
      </c>
      <c r="F7" s="6">
        <f t="shared" si="1"/>
        <v>5.88</v>
      </c>
      <c r="G7" s="6">
        <v>95</v>
      </c>
      <c r="H7" s="6">
        <f t="shared" si="2"/>
        <v>45.6</v>
      </c>
      <c r="I7" s="6">
        <f t="shared" si="3"/>
        <v>87.256</v>
      </c>
      <c r="J7" s="3">
        <v>5</v>
      </c>
    </row>
    <row r="8" spans="1:10" ht="21.95" customHeight="1" x14ac:dyDescent="0.15">
      <c r="A8" s="3">
        <v>6</v>
      </c>
      <c r="B8" s="1" t="s">
        <v>7</v>
      </c>
      <c r="C8" s="1">
        <v>91.12</v>
      </c>
      <c r="D8" s="6">
        <f t="shared" si="0"/>
        <v>36.448</v>
      </c>
      <c r="E8" s="1">
        <v>60</v>
      </c>
      <c r="F8" s="6">
        <f t="shared" si="1"/>
        <v>7.1999999999999993</v>
      </c>
      <c r="G8" s="6">
        <v>90.67</v>
      </c>
      <c r="H8" s="6">
        <f t="shared" si="2"/>
        <v>43.521599999999999</v>
      </c>
      <c r="I8" s="6">
        <f t="shared" si="3"/>
        <v>87.169600000000003</v>
      </c>
      <c r="J8" s="3">
        <v>6</v>
      </c>
    </row>
    <row r="9" spans="1:10" ht="21.95" customHeight="1" x14ac:dyDescent="0.15">
      <c r="A9" s="3">
        <v>7</v>
      </c>
      <c r="B9" s="1" t="s">
        <v>6</v>
      </c>
      <c r="C9" s="1">
        <v>95.36</v>
      </c>
      <c r="D9" s="6">
        <f t="shared" si="0"/>
        <v>38.143999999999998</v>
      </c>
      <c r="E9" s="1">
        <v>47</v>
      </c>
      <c r="F9" s="6">
        <f t="shared" si="1"/>
        <v>5.64</v>
      </c>
      <c r="G9" s="6">
        <v>87.67</v>
      </c>
      <c r="H9" s="6">
        <f t="shared" si="2"/>
        <v>42.081600000000002</v>
      </c>
      <c r="I9" s="6">
        <f t="shared" si="3"/>
        <v>85.865600000000001</v>
      </c>
      <c r="J9" s="3">
        <v>7</v>
      </c>
    </row>
    <row r="10" spans="1:10" ht="21.95" customHeight="1" x14ac:dyDescent="0.15">
      <c r="A10" s="3">
        <v>8</v>
      </c>
      <c r="B10" s="1" t="s">
        <v>11</v>
      </c>
      <c r="C10" s="1">
        <v>89.88</v>
      </c>
      <c r="D10" s="6">
        <f t="shared" si="0"/>
        <v>35.951999999999998</v>
      </c>
      <c r="E10" s="1">
        <v>51</v>
      </c>
      <c r="F10" s="6">
        <f t="shared" si="1"/>
        <v>6.12</v>
      </c>
      <c r="G10" s="6">
        <v>86.67</v>
      </c>
      <c r="H10" s="6">
        <f t="shared" si="2"/>
        <v>41.601599999999998</v>
      </c>
      <c r="I10" s="6">
        <f t="shared" si="3"/>
        <v>83.673599999999993</v>
      </c>
      <c r="J10" s="3">
        <v>8</v>
      </c>
    </row>
    <row r="11" spans="1:10" ht="21.95" customHeight="1" x14ac:dyDescent="0.15">
      <c r="A11" s="3">
        <v>9</v>
      </c>
      <c r="B11" s="1" t="s">
        <v>4</v>
      </c>
      <c r="C11" s="1">
        <v>89.24</v>
      </c>
      <c r="D11" s="6">
        <f t="shared" si="0"/>
        <v>35.695999999999998</v>
      </c>
      <c r="E11" s="1">
        <v>97</v>
      </c>
      <c r="F11" s="6">
        <f t="shared" si="1"/>
        <v>11.639999999999999</v>
      </c>
      <c r="G11" s="6">
        <v>75.33</v>
      </c>
      <c r="H11" s="6">
        <f t="shared" si="2"/>
        <v>36.1584</v>
      </c>
      <c r="I11" s="6">
        <f t="shared" si="3"/>
        <v>83.494399999999999</v>
      </c>
      <c r="J11" s="3">
        <v>9</v>
      </c>
    </row>
    <row r="12" spans="1:10" ht="21.95" customHeight="1" x14ac:dyDescent="0.15">
      <c r="A12" s="3">
        <v>10</v>
      </c>
      <c r="B12" s="1" t="s">
        <v>14</v>
      </c>
      <c r="C12" s="1">
        <v>81.42</v>
      </c>
      <c r="D12" s="6">
        <f t="shared" si="0"/>
        <v>32.568000000000005</v>
      </c>
      <c r="E12" s="1">
        <v>75</v>
      </c>
      <c r="F12" s="6">
        <f t="shared" si="1"/>
        <v>9</v>
      </c>
      <c r="G12" s="6">
        <v>84.67</v>
      </c>
      <c r="H12" s="6">
        <f t="shared" si="2"/>
        <v>40.641599999999997</v>
      </c>
      <c r="I12" s="6">
        <f t="shared" si="3"/>
        <v>82.209599999999995</v>
      </c>
      <c r="J12" s="3">
        <v>10</v>
      </c>
    </row>
    <row r="13" spans="1:10" ht="21.95" customHeight="1" x14ac:dyDescent="0.15">
      <c r="A13" s="3">
        <v>11</v>
      </c>
      <c r="B13" s="1" t="s">
        <v>12</v>
      </c>
      <c r="C13" s="1">
        <v>85.72</v>
      </c>
      <c r="D13" s="6">
        <f t="shared" si="0"/>
        <v>34.288000000000004</v>
      </c>
      <c r="E13" s="1">
        <v>62</v>
      </c>
      <c r="F13" s="6">
        <f t="shared" si="1"/>
        <v>7.4399999999999995</v>
      </c>
      <c r="G13" s="6">
        <v>84.33</v>
      </c>
      <c r="H13" s="6">
        <f t="shared" si="2"/>
        <v>40.478400000000001</v>
      </c>
      <c r="I13" s="6">
        <f t="shared" si="3"/>
        <v>82.206400000000002</v>
      </c>
      <c r="J13" s="3">
        <v>11</v>
      </c>
    </row>
    <row r="14" spans="1:10" ht="21.95" customHeight="1" x14ac:dyDescent="0.15">
      <c r="A14" s="3">
        <v>12</v>
      </c>
      <c r="B14" s="1" t="s">
        <v>17</v>
      </c>
      <c r="C14" s="1">
        <v>91.32</v>
      </c>
      <c r="D14" s="6">
        <f t="shared" si="0"/>
        <v>36.527999999999999</v>
      </c>
      <c r="E14" s="1">
        <v>28</v>
      </c>
      <c r="F14" s="6">
        <f t="shared" si="1"/>
        <v>3.36</v>
      </c>
      <c r="G14" s="6">
        <v>84.67</v>
      </c>
      <c r="H14" s="6">
        <f t="shared" si="2"/>
        <v>40.641599999999997</v>
      </c>
      <c r="I14" s="6">
        <f t="shared" si="3"/>
        <v>80.529599999999988</v>
      </c>
      <c r="J14" s="3">
        <v>12</v>
      </c>
    </row>
    <row r="15" spans="1:10" ht="21.95" customHeight="1" x14ac:dyDescent="0.15">
      <c r="A15" s="3">
        <v>13</v>
      </c>
      <c r="B15" s="1" t="s">
        <v>9</v>
      </c>
      <c r="C15" s="1">
        <v>86.52</v>
      </c>
      <c r="D15" s="6">
        <f t="shared" si="0"/>
        <v>34.607999999999997</v>
      </c>
      <c r="E15" s="1">
        <v>72</v>
      </c>
      <c r="F15" s="6">
        <f t="shared" si="1"/>
        <v>8.64</v>
      </c>
      <c r="G15" s="6">
        <v>77.33</v>
      </c>
      <c r="H15" s="6">
        <f t="shared" si="2"/>
        <v>37.118400000000001</v>
      </c>
      <c r="I15" s="6">
        <f t="shared" si="3"/>
        <v>80.366399999999999</v>
      </c>
      <c r="J15" s="3">
        <v>13</v>
      </c>
    </row>
    <row r="16" spans="1:10" ht="21.95" customHeight="1" x14ac:dyDescent="0.15">
      <c r="A16" s="3">
        <v>14</v>
      </c>
      <c r="B16" s="1" t="s">
        <v>15</v>
      </c>
      <c r="C16" s="1">
        <v>90.32</v>
      </c>
      <c r="D16" s="6">
        <f t="shared" si="0"/>
        <v>36.128</v>
      </c>
      <c r="E16" s="1">
        <v>38</v>
      </c>
      <c r="F16" s="6">
        <f t="shared" si="1"/>
        <v>4.5599999999999996</v>
      </c>
      <c r="G16" s="6">
        <v>80.67</v>
      </c>
      <c r="H16" s="6">
        <f t="shared" si="2"/>
        <v>38.721600000000002</v>
      </c>
      <c r="I16" s="6">
        <f t="shared" si="3"/>
        <v>79.409600000000012</v>
      </c>
      <c r="J16" s="3">
        <v>14</v>
      </c>
    </row>
    <row r="17" spans="1:10" ht="21.95" customHeight="1" x14ac:dyDescent="0.15">
      <c r="A17" s="3">
        <v>15</v>
      </c>
      <c r="B17" s="1" t="s">
        <v>16</v>
      </c>
      <c r="C17" s="6">
        <v>73.7</v>
      </c>
      <c r="D17" s="6">
        <f t="shared" si="0"/>
        <v>29.480000000000004</v>
      </c>
      <c r="E17" s="1">
        <v>87</v>
      </c>
      <c r="F17" s="6">
        <f t="shared" si="1"/>
        <v>10.44</v>
      </c>
      <c r="G17" s="6">
        <v>78</v>
      </c>
      <c r="H17" s="6">
        <f t="shared" si="2"/>
        <v>37.44</v>
      </c>
      <c r="I17" s="6">
        <f t="shared" si="3"/>
        <v>77.36</v>
      </c>
      <c r="J17" s="3">
        <v>15</v>
      </c>
    </row>
    <row r="18" spans="1:10" ht="21.95" customHeight="1" x14ac:dyDescent="0.15">
      <c r="A18" s="3">
        <v>16</v>
      </c>
      <c r="B18" s="1" t="s">
        <v>22</v>
      </c>
      <c r="C18" s="1">
        <v>74.48</v>
      </c>
      <c r="D18" s="6">
        <f t="shared" si="0"/>
        <v>29.792000000000002</v>
      </c>
      <c r="E18" s="1">
        <v>64</v>
      </c>
      <c r="F18" s="6">
        <f t="shared" si="1"/>
        <v>7.68</v>
      </c>
      <c r="G18" s="6">
        <v>82.33</v>
      </c>
      <c r="H18" s="6">
        <f t="shared" si="2"/>
        <v>39.5184</v>
      </c>
      <c r="I18" s="6">
        <f t="shared" si="3"/>
        <v>76.990399999999994</v>
      </c>
      <c r="J18" s="3">
        <v>16</v>
      </c>
    </row>
    <row r="19" spans="1:10" ht="21.95" customHeight="1" x14ac:dyDescent="0.15">
      <c r="A19" s="3">
        <v>17</v>
      </c>
      <c r="B19" s="1" t="s">
        <v>23</v>
      </c>
      <c r="C19" s="1">
        <v>69.680000000000007</v>
      </c>
      <c r="D19" s="6">
        <f t="shared" si="0"/>
        <v>27.872000000000003</v>
      </c>
      <c r="E19" s="1">
        <v>78</v>
      </c>
      <c r="F19" s="6">
        <f t="shared" si="1"/>
        <v>9.36</v>
      </c>
      <c r="G19" s="6">
        <v>81</v>
      </c>
      <c r="H19" s="6">
        <f t="shared" si="2"/>
        <v>38.879999999999995</v>
      </c>
      <c r="I19" s="6">
        <f t="shared" si="3"/>
        <v>76.111999999999995</v>
      </c>
      <c r="J19" s="3">
        <v>17</v>
      </c>
    </row>
    <row r="20" spans="1:10" ht="21.95" customHeight="1" x14ac:dyDescent="0.15">
      <c r="A20" s="3">
        <v>18</v>
      </c>
      <c r="B20" s="1" t="s">
        <v>24</v>
      </c>
      <c r="C20" s="6">
        <v>72.5</v>
      </c>
      <c r="D20" s="6">
        <f t="shared" si="0"/>
        <v>29</v>
      </c>
      <c r="E20" s="1">
        <v>57</v>
      </c>
      <c r="F20" s="6">
        <f t="shared" si="1"/>
        <v>6.84</v>
      </c>
      <c r="G20" s="6">
        <v>81.33</v>
      </c>
      <c r="H20" s="6">
        <f t="shared" si="2"/>
        <v>39.038399999999996</v>
      </c>
      <c r="I20" s="6">
        <f t="shared" si="3"/>
        <v>74.878399999999999</v>
      </c>
      <c r="J20" s="3">
        <v>18</v>
      </c>
    </row>
    <row r="21" spans="1:10" ht="21.95" customHeight="1" x14ac:dyDescent="0.15">
      <c r="A21" s="3">
        <v>19</v>
      </c>
      <c r="B21" s="1" t="s">
        <v>21</v>
      </c>
      <c r="C21" s="1">
        <v>83.72</v>
      </c>
      <c r="D21" s="6">
        <f t="shared" si="0"/>
        <v>33.488</v>
      </c>
      <c r="E21" s="1">
        <v>34</v>
      </c>
      <c r="F21" s="6">
        <f t="shared" si="1"/>
        <v>4.08</v>
      </c>
      <c r="G21" s="6">
        <v>77.33</v>
      </c>
      <c r="H21" s="6">
        <f t="shared" si="2"/>
        <v>37.118400000000001</v>
      </c>
      <c r="I21" s="6">
        <f t="shared" si="3"/>
        <v>74.686399999999992</v>
      </c>
      <c r="J21" s="3">
        <v>19</v>
      </c>
    </row>
    <row r="22" spans="1:10" ht="21.95" customHeight="1" x14ac:dyDescent="0.15">
      <c r="A22" s="3">
        <v>20</v>
      </c>
      <c r="B22" s="1" t="s">
        <v>18</v>
      </c>
      <c r="C22" s="1">
        <v>78.56</v>
      </c>
      <c r="D22" s="6">
        <f t="shared" si="0"/>
        <v>31.424000000000003</v>
      </c>
      <c r="E22" s="1">
        <v>54</v>
      </c>
      <c r="F22" s="6">
        <f t="shared" si="1"/>
        <v>6.4799999999999995</v>
      </c>
      <c r="G22" s="6">
        <v>76.33</v>
      </c>
      <c r="H22" s="6">
        <f t="shared" si="2"/>
        <v>36.638399999999997</v>
      </c>
      <c r="I22" s="6">
        <f t="shared" si="3"/>
        <v>74.542400000000001</v>
      </c>
      <c r="J22" s="3">
        <v>20</v>
      </c>
    </row>
    <row r="23" spans="1:10" ht="21.95" customHeight="1" x14ac:dyDescent="0.15">
      <c r="A23" s="3">
        <v>21</v>
      </c>
      <c r="B23" s="1" t="s">
        <v>20</v>
      </c>
      <c r="C23" s="1">
        <v>74.260000000000005</v>
      </c>
      <c r="D23" s="6">
        <f t="shared" si="0"/>
        <v>29.704000000000004</v>
      </c>
      <c r="E23" s="1">
        <v>66</v>
      </c>
      <c r="F23" s="6">
        <f t="shared" si="1"/>
        <v>7.92</v>
      </c>
      <c r="G23" s="6">
        <v>76.67</v>
      </c>
      <c r="H23" s="6">
        <f t="shared" si="2"/>
        <v>36.801600000000001</v>
      </c>
      <c r="I23" s="6">
        <f t="shared" si="3"/>
        <v>74.425600000000003</v>
      </c>
      <c r="J23" s="3">
        <v>21</v>
      </c>
    </row>
    <row r="24" spans="1:10" ht="21.95" customHeight="1" x14ac:dyDescent="0.15">
      <c r="A24" s="3">
        <v>22</v>
      </c>
      <c r="B24" s="1" t="s">
        <v>19</v>
      </c>
      <c r="C24" s="6">
        <v>77</v>
      </c>
      <c r="D24" s="6">
        <f t="shared" si="0"/>
        <v>30.8</v>
      </c>
      <c r="E24" s="1">
        <v>58</v>
      </c>
      <c r="F24" s="6">
        <f t="shared" si="1"/>
        <v>6.96</v>
      </c>
      <c r="G24" s="6">
        <v>75</v>
      </c>
      <c r="H24" s="6">
        <f t="shared" si="2"/>
        <v>36</v>
      </c>
      <c r="I24" s="6">
        <f t="shared" si="3"/>
        <v>73.759999999999991</v>
      </c>
      <c r="J24" s="3">
        <v>22</v>
      </c>
    </row>
  </sheetData>
  <autoFilter ref="A2:J2"/>
  <sortState ref="A3:J24">
    <sortCondition descending="1" ref="I3"/>
  </sortState>
  <mergeCells count="1">
    <mergeCell ref="A1:J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2018-05-21T06:28:18Z</cp:lastPrinted>
  <dcterms:created xsi:type="dcterms:W3CDTF">2006-09-16T00:00:00Z</dcterms:created>
  <dcterms:modified xsi:type="dcterms:W3CDTF">2018-05-22T01:52:08Z</dcterms:modified>
</cp:coreProperties>
</file>