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activeTab="0"/>
  </bookViews>
  <sheets>
    <sheet name="选定岗位后进入体检名单" sheetId="1" r:id="rId1"/>
  </sheets>
  <definedNames>
    <definedName name="_xlnm.Print_Titles" localSheetId="0">'选定岗位后进入体检名单'!$1:$2</definedName>
  </definedNames>
  <calcPr fullCalcOnLoad="1"/>
</workbook>
</file>

<file path=xl/sharedStrings.xml><?xml version="1.0" encoding="utf-8"?>
<sst xmlns="http://schemas.openxmlformats.org/spreadsheetml/2006/main" count="163" uniqueCount="25">
  <si>
    <t>笔试成绩</t>
  </si>
  <si>
    <t>加分</t>
  </si>
  <si>
    <t>加分后笔试总成绩</t>
  </si>
  <si>
    <t>名次</t>
  </si>
  <si>
    <t>初中英语</t>
  </si>
  <si>
    <t>高中生物</t>
  </si>
  <si>
    <t>高中英语</t>
  </si>
  <si>
    <t>高中政治</t>
  </si>
  <si>
    <t>笔试成绩权重得分</t>
  </si>
  <si>
    <t>试讲成绩</t>
  </si>
  <si>
    <t>试讲成绩权重得分</t>
  </si>
  <si>
    <t>总成绩</t>
  </si>
  <si>
    <t>序号</t>
  </si>
  <si>
    <t>报考岗位</t>
  </si>
  <si>
    <t>准考证号</t>
  </si>
  <si>
    <t>小学语文</t>
  </si>
  <si>
    <t>小学英语</t>
  </si>
  <si>
    <t>小学体育</t>
  </si>
  <si>
    <t>小学数学</t>
  </si>
  <si>
    <t>小学美术</t>
  </si>
  <si>
    <t>小学音乐</t>
  </si>
  <si>
    <t>岗位选定后进入体检</t>
  </si>
  <si>
    <t>是否进入体检</t>
  </si>
  <si>
    <t>小学心理学</t>
  </si>
  <si>
    <t>2018年博罗县招聘中小学合同制教师考生考试成绩及选定岗位后进入体检人员名单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</si>
</sst>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4">
    <font>
      <sz val="12"/>
      <name val="宋体"/>
      <family val="0"/>
    </font>
    <font>
      <sz val="11"/>
      <color indexed="8"/>
      <name val="宋体"/>
      <family val="0"/>
    </font>
    <font>
      <sz val="11"/>
      <name val="宋体"/>
      <family val="0"/>
    </font>
    <font>
      <sz val="11"/>
      <color indexed="10"/>
      <name val="宋体"/>
      <family val="0"/>
    </font>
    <font>
      <b/>
      <sz val="18"/>
      <color indexed="56"/>
      <name val="宋体"/>
      <family val="0"/>
    </font>
    <font>
      <b/>
      <sz val="11"/>
      <color indexed="56"/>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sz val="11"/>
      <color indexed="60"/>
      <name val="宋体"/>
      <family val="0"/>
    </font>
    <font>
      <sz val="11"/>
      <color indexed="52"/>
      <name val="宋体"/>
      <family val="0"/>
    </font>
    <font>
      <b/>
      <sz val="15"/>
      <color indexed="56"/>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9"/>
      <name val="宋体"/>
      <family val="0"/>
    </font>
    <font>
      <b/>
      <sz val="16"/>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2" fillId="0" borderId="1" applyNumberFormat="0" applyFill="0" applyAlignment="0" applyProtection="0"/>
    <xf numFmtId="0" fontId="17"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13" fillId="0" borderId="0" applyNumberFormat="0" applyFill="0" applyBorder="0" applyAlignment="0" applyProtection="0"/>
    <xf numFmtId="0" fontId="9"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0" fillId="22" borderId="0" applyNumberFormat="0" applyBorder="0" applyAlignment="0" applyProtection="0"/>
    <xf numFmtId="0" fontId="18" fillId="16" borderId="8" applyNumberFormat="0" applyAlignment="0" applyProtection="0"/>
    <xf numFmtId="0" fontId="8"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8">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177" fontId="0" fillId="0" borderId="11" xfId="0" applyNumberFormat="1" applyFont="1" applyBorder="1" applyAlignment="1">
      <alignment horizontal="center" vertical="center" wrapText="1"/>
    </xf>
    <xf numFmtId="0" fontId="22" fillId="0" borderId="12"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7"/>
  <sheetViews>
    <sheetView tabSelected="1" zoomScalePageLayoutView="0" workbookViewId="0" topLeftCell="A1">
      <pane ySplit="2" topLeftCell="A3" activePane="bottomLeft" state="frozen"/>
      <selection pane="topLeft" activeCell="A1" sqref="A1"/>
      <selection pane="bottomLeft" activeCell="Q6" sqref="Q6"/>
    </sheetView>
  </sheetViews>
  <sheetFormatPr defaultColWidth="9.00390625" defaultRowHeight="14.25"/>
  <cols>
    <col min="1" max="1" width="6.25390625" style="2" customWidth="1"/>
    <col min="2" max="2" width="12.25390625" style="2" customWidth="1"/>
    <col min="3" max="3" width="11.50390625" style="2" customWidth="1"/>
    <col min="4" max="4" width="9.875" style="2" customWidth="1"/>
    <col min="5" max="10" width="10.00390625" style="2" customWidth="1"/>
    <col min="11" max="11" width="6.625" style="2" customWidth="1"/>
    <col min="12" max="12" width="23.25390625" style="2" customWidth="1"/>
    <col min="13" max="16384" width="9.00390625" style="2" customWidth="1"/>
  </cols>
  <sheetData>
    <row r="1" spans="1:12" ht="30.75" customHeight="1">
      <c r="A1" s="7" t="s">
        <v>24</v>
      </c>
      <c r="B1" s="7"/>
      <c r="C1" s="7"/>
      <c r="D1" s="7"/>
      <c r="E1" s="7"/>
      <c r="F1" s="7"/>
      <c r="G1" s="7"/>
      <c r="H1" s="7"/>
      <c r="I1" s="7"/>
      <c r="J1" s="7"/>
      <c r="K1" s="7"/>
      <c r="L1" s="7"/>
    </row>
    <row r="2" spans="1:12" s="1" customFormat="1" ht="45.75" customHeight="1">
      <c r="A2" s="3" t="s">
        <v>12</v>
      </c>
      <c r="B2" s="3" t="s">
        <v>14</v>
      </c>
      <c r="C2" s="3" t="s">
        <v>13</v>
      </c>
      <c r="D2" s="3" t="s">
        <v>0</v>
      </c>
      <c r="E2" s="3" t="s">
        <v>1</v>
      </c>
      <c r="F2" s="3" t="s">
        <v>2</v>
      </c>
      <c r="G2" s="3" t="s">
        <v>8</v>
      </c>
      <c r="H2" s="3" t="s">
        <v>9</v>
      </c>
      <c r="I2" s="3" t="s">
        <v>10</v>
      </c>
      <c r="J2" s="3" t="s">
        <v>11</v>
      </c>
      <c r="K2" s="3" t="s">
        <v>3</v>
      </c>
      <c r="L2" s="3" t="s">
        <v>22</v>
      </c>
    </row>
    <row r="3" spans="1:12" ht="21.75" customHeight="1">
      <c r="A3" s="4">
        <v>1</v>
      </c>
      <c r="B3" s="4">
        <v>18100</v>
      </c>
      <c r="C3" s="4" t="s">
        <v>7</v>
      </c>
      <c r="D3" s="4">
        <v>74.8</v>
      </c>
      <c r="E3" s="4"/>
      <c r="F3" s="4">
        <f>D3+E3</f>
        <v>74.8</v>
      </c>
      <c r="G3" s="4">
        <f>F3*0.6</f>
        <v>44.879999999999995</v>
      </c>
      <c r="H3" s="4">
        <v>81.88</v>
      </c>
      <c r="I3" s="4">
        <f>H3*0.4</f>
        <v>32.752</v>
      </c>
      <c r="J3" s="6">
        <f>G3+I3</f>
        <v>77.632</v>
      </c>
      <c r="K3" s="4">
        <v>1</v>
      </c>
      <c r="L3" s="5" t="s">
        <v>21</v>
      </c>
    </row>
    <row r="4" spans="1:12" ht="21.75" customHeight="1">
      <c r="A4" s="4">
        <v>2</v>
      </c>
      <c r="B4" s="4">
        <v>18136</v>
      </c>
      <c r="C4" s="4" t="s">
        <v>7</v>
      </c>
      <c r="D4" s="4">
        <v>75.2</v>
      </c>
      <c r="E4" s="4"/>
      <c r="F4" s="4">
        <f>D4+E4</f>
        <v>75.2</v>
      </c>
      <c r="G4" s="4">
        <f>F4*0.6</f>
        <v>45.12</v>
      </c>
      <c r="H4" s="4">
        <v>80.24</v>
      </c>
      <c r="I4" s="4">
        <f>H4*0.4</f>
        <v>32.096</v>
      </c>
      <c r="J4" s="6">
        <f>G4+I4</f>
        <v>77.216</v>
      </c>
      <c r="K4" s="4">
        <v>2</v>
      </c>
      <c r="L4" s="5" t="s">
        <v>21</v>
      </c>
    </row>
    <row r="5" spans="1:12" ht="21.75" customHeight="1">
      <c r="A5" s="4">
        <v>3</v>
      </c>
      <c r="B5" s="4">
        <v>18323</v>
      </c>
      <c r="C5" s="4" t="s">
        <v>6</v>
      </c>
      <c r="D5" s="4">
        <v>72.7</v>
      </c>
      <c r="E5" s="4"/>
      <c r="F5" s="4">
        <f>D5+E5</f>
        <v>72.7</v>
      </c>
      <c r="G5" s="4">
        <f>F5*0.6</f>
        <v>43.62</v>
      </c>
      <c r="H5" s="4">
        <v>78.27</v>
      </c>
      <c r="I5" s="4">
        <f>H5*0.4</f>
        <v>31.308</v>
      </c>
      <c r="J5" s="6">
        <f>G5+I5</f>
        <v>74.928</v>
      </c>
      <c r="K5" s="4">
        <v>3</v>
      </c>
      <c r="L5" s="5" t="s">
        <v>21</v>
      </c>
    </row>
    <row r="6" spans="1:12" ht="21.75" customHeight="1">
      <c r="A6" s="4">
        <v>4</v>
      </c>
      <c r="B6" s="4">
        <v>18029</v>
      </c>
      <c r="C6" s="4" t="s">
        <v>5</v>
      </c>
      <c r="D6" s="4">
        <v>73.6</v>
      </c>
      <c r="E6" s="4"/>
      <c r="F6" s="4">
        <f>D6+E6</f>
        <v>73.6</v>
      </c>
      <c r="G6" s="4">
        <f>F6*0.6</f>
        <v>44.16</v>
      </c>
      <c r="H6" s="4">
        <v>74.4</v>
      </c>
      <c r="I6" s="4">
        <f>H6*0.4</f>
        <v>29.760000000000005</v>
      </c>
      <c r="J6" s="6">
        <f>G6+I6</f>
        <v>73.92</v>
      </c>
      <c r="K6" s="4">
        <v>4</v>
      </c>
      <c r="L6" s="5" t="s">
        <v>21</v>
      </c>
    </row>
    <row r="7" spans="1:12" ht="21.75" customHeight="1">
      <c r="A7" s="4">
        <v>5</v>
      </c>
      <c r="B7" s="4">
        <v>18322</v>
      </c>
      <c r="C7" s="4" t="s">
        <v>18</v>
      </c>
      <c r="D7" s="4">
        <v>63.2</v>
      </c>
      <c r="E7" s="4">
        <v>10</v>
      </c>
      <c r="F7" s="4">
        <f aca="true" t="shared" si="0" ref="F7:F17">D7+E7</f>
        <v>73.2</v>
      </c>
      <c r="G7" s="4">
        <f aca="true" t="shared" si="1" ref="G7:G17">F7*0.6</f>
        <v>43.92</v>
      </c>
      <c r="H7" s="4">
        <v>78.85</v>
      </c>
      <c r="I7" s="4">
        <f aca="true" t="shared" si="2" ref="I7:I17">H7*0.4</f>
        <v>31.54</v>
      </c>
      <c r="J7" s="6">
        <f aca="true" t="shared" si="3" ref="J7:J17">G7+I7</f>
        <v>75.46000000000001</v>
      </c>
      <c r="K7" s="4">
        <v>1</v>
      </c>
      <c r="L7" s="5" t="s">
        <v>21</v>
      </c>
    </row>
    <row r="8" spans="1:12" ht="21.75" customHeight="1">
      <c r="A8" s="4">
        <v>6</v>
      </c>
      <c r="B8" s="4">
        <v>18127</v>
      </c>
      <c r="C8" s="4" t="s">
        <v>18</v>
      </c>
      <c r="D8" s="4">
        <v>60.6</v>
      </c>
      <c r="E8" s="4">
        <v>10</v>
      </c>
      <c r="F8" s="4">
        <f t="shared" si="0"/>
        <v>70.6</v>
      </c>
      <c r="G8" s="4">
        <f t="shared" si="1"/>
        <v>42.35999999999999</v>
      </c>
      <c r="H8" s="4">
        <v>77.1</v>
      </c>
      <c r="I8" s="4">
        <f t="shared" si="2"/>
        <v>30.84</v>
      </c>
      <c r="J8" s="6">
        <f t="shared" si="3"/>
        <v>73.19999999999999</v>
      </c>
      <c r="K8" s="4">
        <v>2</v>
      </c>
      <c r="L8" s="5" t="s">
        <v>21</v>
      </c>
    </row>
    <row r="9" spans="1:12" ht="21.75" customHeight="1">
      <c r="A9" s="4">
        <v>7</v>
      </c>
      <c r="B9" s="4">
        <v>18044</v>
      </c>
      <c r="C9" s="4" t="s">
        <v>18</v>
      </c>
      <c r="D9" s="4">
        <v>61.1</v>
      </c>
      <c r="E9" s="4">
        <v>10</v>
      </c>
      <c r="F9" s="4">
        <f t="shared" si="0"/>
        <v>71.1</v>
      </c>
      <c r="G9" s="4">
        <f t="shared" si="1"/>
        <v>42.66</v>
      </c>
      <c r="H9" s="4">
        <v>75.9</v>
      </c>
      <c r="I9" s="4">
        <f t="shared" si="2"/>
        <v>30.360000000000003</v>
      </c>
      <c r="J9" s="6">
        <f t="shared" si="3"/>
        <v>73.02</v>
      </c>
      <c r="K9" s="4">
        <v>3</v>
      </c>
      <c r="L9" s="5" t="s">
        <v>21</v>
      </c>
    </row>
    <row r="10" spans="1:12" ht="21.75" customHeight="1">
      <c r="A10" s="4">
        <v>8</v>
      </c>
      <c r="B10" s="4">
        <v>18257</v>
      </c>
      <c r="C10" s="4" t="s">
        <v>18</v>
      </c>
      <c r="D10" s="4">
        <v>60.1</v>
      </c>
      <c r="E10" s="4">
        <v>10</v>
      </c>
      <c r="F10" s="4">
        <f t="shared" si="0"/>
        <v>70.1</v>
      </c>
      <c r="G10" s="4">
        <f t="shared" si="1"/>
        <v>42.059999999999995</v>
      </c>
      <c r="H10" s="4">
        <v>76.75</v>
      </c>
      <c r="I10" s="4">
        <f t="shared" si="2"/>
        <v>30.700000000000003</v>
      </c>
      <c r="J10" s="6">
        <f t="shared" si="3"/>
        <v>72.75999999999999</v>
      </c>
      <c r="K10" s="4">
        <v>4</v>
      </c>
      <c r="L10" s="5" t="s">
        <v>21</v>
      </c>
    </row>
    <row r="11" spans="1:12" ht="21.75" customHeight="1">
      <c r="A11" s="4">
        <v>9</v>
      </c>
      <c r="B11" s="4">
        <v>18130</v>
      </c>
      <c r="C11" s="4" t="s">
        <v>18</v>
      </c>
      <c r="D11" s="4">
        <v>60.8</v>
      </c>
      <c r="E11" s="4">
        <v>10</v>
      </c>
      <c r="F11" s="4">
        <f t="shared" si="0"/>
        <v>70.8</v>
      </c>
      <c r="G11" s="4">
        <f t="shared" si="1"/>
        <v>42.48</v>
      </c>
      <c r="H11" s="4">
        <v>75.3</v>
      </c>
      <c r="I11" s="4">
        <f t="shared" si="2"/>
        <v>30.12</v>
      </c>
      <c r="J11" s="6">
        <f t="shared" si="3"/>
        <v>72.6</v>
      </c>
      <c r="K11" s="4">
        <v>5</v>
      </c>
      <c r="L11" s="5" t="s">
        <v>21</v>
      </c>
    </row>
    <row r="12" spans="1:12" ht="21.75" customHeight="1">
      <c r="A12" s="4">
        <v>10</v>
      </c>
      <c r="B12" s="4">
        <v>18059</v>
      </c>
      <c r="C12" s="4" t="s">
        <v>18</v>
      </c>
      <c r="D12" s="4">
        <v>62.8</v>
      </c>
      <c r="E12" s="4">
        <v>10</v>
      </c>
      <c r="F12" s="4">
        <f t="shared" si="0"/>
        <v>72.8</v>
      </c>
      <c r="G12" s="4">
        <f t="shared" si="1"/>
        <v>43.68</v>
      </c>
      <c r="H12" s="4">
        <v>70.8</v>
      </c>
      <c r="I12" s="4">
        <f t="shared" si="2"/>
        <v>28.32</v>
      </c>
      <c r="J12" s="6">
        <f t="shared" si="3"/>
        <v>72</v>
      </c>
      <c r="K12" s="4">
        <v>6</v>
      </c>
      <c r="L12" s="5" t="s">
        <v>21</v>
      </c>
    </row>
    <row r="13" spans="1:12" ht="21.75" customHeight="1">
      <c r="A13" s="4">
        <v>11</v>
      </c>
      <c r="B13" s="4">
        <v>18170</v>
      </c>
      <c r="C13" s="4" t="s">
        <v>18</v>
      </c>
      <c r="D13" s="4">
        <v>68.5</v>
      </c>
      <c r="E13" s="4"/>
      <c r="F13" s="4">
        <f t="shared" si="0"/>
        <v>68.5</v>
      </c>
      <c r="G13" s="4">
        <f t="shared" si="1"/>
        <v>41.1</v>
      </c>
      <c r="H13" s="4">
        <v>73.65</v>
      </c>
      <c r="I13" s="4">
        <f t="shared" si="2"/>
        <v>29.460000000000004</v>
      </c>
      <c r="J13" s="6">
        <f t="shared" si="3"/>
        <v>70.56</v>
      </c>
      <c r="K13" s="4">
        <v>7</v>
      </c>
      <c r="L13" s="5" t="s">
        <v>21</v>
      </c>
    </row>
    <row r="14" spans="1:12" ht="21.75" customHeight="1">
      <c r="A14" s="4">
        <v>12</v>
      </c>
      <c r="B14" s="4">
        <v>18099</v>
      </c>
      <c r="C14" s="4" t="s">
        <v>18</v>
      </c>
      <c r="D14" s="4">
        <v>61.2</v>
      </c>
      <c r="E14" s="4"/>
      <c r="F14" s="4">
        <f t="shared" si="0"/>
        <v>61.2</v>
      </c>
      <c r="G14" s="4">
        <f t="shared" si="1"/>
        <v>36.72</v>
      </c>
      <c r="H14" s="4">
        <v>84.4</v>
      </c>
      <c r="I14" s="4">
        <f t="shared" si="2"/>
        <v>33.760000000000005</v>
      </c>
      <c r="J14" s="6">
        <f t="shared" si="3"/>
        <v>70.48</v>
      </c>
      <c r="K14" s="4">
        <v>8</v>
      </c>
      <c r="L14" s="5" t="s">
        <v>21</v>
      </c>
    </row>
    <row r="15" spans="1:12" ht="21.75" customHeight="1">
      <c r="A15" s="4">
        <v>13</v>
      </c>
      <c r="B15" s="4">
        <v>18052</v>
      </c>
      <c r="C15" s="4" t="s">
        <v>18</v>
      </c>
      <c r="D15" s="4">
        <v>60.5</v>
      </c>
      <c r="E15" s="4">
        <v>10</v>
      </c>
      <c r="F15" s="4">
        <f t="shared" si="0"/>
        <v>70.5</v>
      </c>
      <c r="G15" s="4">
        <f t="shared" si="1"/>
        <v>42.3</v>
      </c>
      <c r="H15" s="4">
        <v>70.35</v>
      </c>
      <c r="I15" s="4">
        <f t="shared" si="2"/>
        <v>28.14</v>
      </c>
      <c r="J15" s="6">
        <f t="shared" si="3"/>
        <v>70.44</v>
      </c>
      <c r="K15" s="4">
        <v>9</v>
      </c>
      <c r="L15" s="5" t="s">
        <v>21</v>
      </c>
    </row>
    <row r="16" spans="1:12" ht="21.75" customHeight="1">
      <c r="A16" s="4">
        <v>14</v>
      </c>
      <c r="B16" s="4">
        <v>18084</v>
      </c>
      <c r="C16" s="4" t="s">
        <v>18</v>
      </c>
      <c r="D16" s="4">
        <v>60</v>
      </c>
      <c r="E16" s="4">
        <v>10</v>
      </c>
      <c r="F16" s="4">
        <f t="shared" si="0"/>
        <v>70</v>
      </c>
      <c r="G16" s="4">
        <f t="shared" si="1"/>
        <v>42</v>
      </c>
      <c r="H16" s="4">
        <v>65.8</v>
      </c>
      <c r="I16" s="4">
        <f t="shared" si="2"/>
        <v>26.32</v>
      </c>
      <c r="J16" s="6">
        <f t="shared" si="3"/>
        <v>68.32</v>
      </c>
      <c r="K16" s="4">
        <v>10</v>
      </c>
      <c r="L16" s="5" t="s">
        <v>21</v>
      </c>
    </row>
    <row r="17" spans="1:12" ht="21.75" customHeight="1">
      <c r="A17" s="4">
        <v>15</v>
      </c>
      <c r="B17" s="4">
        <v>18038</v>
      </c>
      <c r="C17" s="4" t="s">
        <v>18</v>
      </c>
      <c r="D17" s="4">
        <v>50.9</v>
      </c>
      <c r="E17" s="4">
        <v>10</v>
      </c>
      <c r="F17" s="4">
        <f t="shared" si="0"/>
        <v>60.9</v>
      </c>
      <c r="G17" s="4">
        <f t="shared" si="1"/>
        <v>36.54</v>
      </c>
      <c r="H17" s="4">
        <v>69.6</v>
      </c>
      <c r="I17" s="4">
        <f t="shared" si="2"/>
        <v>27.84</v>
      </c>
      <c r="J17" s="6">
        <f t="shared" si="3"/>
        <v>64.38</v>
      </c>
      <c r="K17" s="4">
        <v>11</v>
      </c>
      <c r="L17" s="5" t="s">
        <v>21</v>
      </c>
    </row>
    <row r="18" spans="1:12" ht="21.75" customHeight="1">
      <c r="A18" s="4">
        <v>16</v>
      </c>
      <c r="B18" s="4">
        <v>18153</v>
      </c>
      <c r="C18" s="4" t="s">
        <v>15</v>
      </c>
      <c r="D18" s="4">
        <v>63.8</v>
      </c>
      <c r="E18" s="4">
        <v>10</v>
      </c>
      <c r="F18" s="4">
        <f aca="true" t="shared" si="4" ref="F18:F40">D18+E18</f>
        <v>73.8</v>
      </c>
      <c r="G18" s="4">
        <f aca="true" t="shared" si="5" ref="G18:G40">F18*0.6</f>
        <v>44.279999999999994</v>
      </c>
      <c r="H18" s="4">
        <v>82</v>
      </c>
      <c r="I18" s="4">
        <f aca="true" t="shared" si="6" ref="I18:I40">H18*0.4</f>
        <v>32.800000000000004</v>
      </c>
      <c r="J18" s="6">
        <f aca="true" t="shared" si="7" ref="J18:J40">G18+I18</f>
        <v>77.08</v>
      </c>
      <c r="K18" s="4">
        <v>1</v>
      </c>
      <c r="L18" s="5" t="s">
        <v>21</v>
      </c>
    </row>
    <row r="19" spans="1:12" ht="21.75" customHeight="1">
      <c r="A19" s="4">
        <v>17</v>
      </c>
      <c r="B19" s="4">
        <v>18264</v>
      </c>
      <c r="C19" s="4" t="s">
        <v>15</v>
      </c>
      <c r="D19" s="4">
        <v>60.2</v>
      </c>
      <c r="E19" s="4">
        <v>10</v>
      </c>
      <c r="F19" s="4">
        <f t="shared" si="4"/>
        <v>70.2</v>
      </c>
      <c r="G19" s="4">
        <f t="shared" si="5"/>
        <v>42.12</v>
      </c>
      <c r="H19" s="4">
        <v>84.1</v>
      </c>
      <c r="I19" s="4">
        <f t="shared" si="6"/>
        <v>33.64</v>
      </c>
      <c r="J19" s="6">
        <f t="shared" si="7"/>
        <v>75.75999999999999</v>
      </c>
      <c r="K19" s="4">
        <v>2</v>
      </c>
      <c r="L19" s="5" t="s">
        <v>21</v>
      </c>
    </row>
    <row r="20" spans="1:12" ht="21.75" customHeight="1">
      <c r="A20" s="4">
        <v>18</v>
      </c>
      <c r="B20" s="4">
        <v>18095</v>
      </c>
      <c r="C20" s="4" t="s">
        <v>15</v>
      </c>
      <c r="D20" s="4">
        <v>60.4</v>
      </c>
      <c r="E20" s="4">
        <v>10</v>
      </c>
      <c r="F20" s="4">
        <f t="shared" si="4"/>
        <v>70.4</v>
      </c>
      <c r="G20" s="4">
        <f t="shared" si="5"/>
        <v>42.24</v>
      </c>
      <c r="H20" s="4">
        <v>82.2</v>
      </c>
      <c r="I20" s="4">
        <f t="shared" si="6"/>
        <v>32.88</v>
      </c>
      <c r="J20" s="6">
        <f t="shared" si="7"/>
        <v>75.12</v>
      </c>
      <c r="K20" s="4">
        <v>3</v>
      </c>
      <c r="L20" s="5" t="s">
        <v>21</v>
      </c>
    </row>
    <row r="21" spans="1:12" ht="21.75" customHeight="1">
      <c r="A21" s="4">
        <v>19</v>
      </c>
      <c r="B21" s="4">
        <v>18049</v>
      </c>
      <c r="C21" s="4" t="s">
        <v>15</v>
      </c>
      <c r="D21" s="4">
        <v>77.6</v>
      </c>
      <c r="E21" s="4"/>
      <c r="F21" s="4">
        <f t="shared" si="4"/>
        <v>77.6</v>
      </c>
      <c r="G21" s="4">
        <f t="shared" si="5"/>
        <v>46.559999999999995</v>
      </c>
      <c r="H21" s="4">
        <v>70.45</v>
      </c>
      <c r="I21" s="4">
        <f t="shared" si="6"/>
        <v>28.180000000000003</v>
      </c>
      <c r="J21" s="6">
        <f t="shared" si="7"/>
        <v>74.74</v>
      </c>
      <c r="K21" s="4">
        <v>4</v>
      </c>
      <c r="L21" s="5" t="s">
        <v>21</v>
      </c>
    </row>
    <row r="22" spans="1:12" ht="21.75" customHeight="1">
      <c r="A22" s="4">
        <v>20</v>
      </c>
      <c r="B22" s="4">
        <v>18249</v>
      </c>
      <c r="C22" s="4" t="s">
        <v>15</v>
      </c>
      <c r="D22" s="4">
        <v>63.9</v>
      </c>
      <c r="E22" s="4">
        <v>10</v>
      </c>
      <c r="F22" s="4">
        <f t="shared" si="4"/>
        <v>73.9</v>
      </c>
      <c r="G22" s="4">
        <f t="shared" si="5"/>
        <v>44.34</v>
      </c>
      <c r="H22" s="4">
        <v>75.15</v>
      </c>
      <c r="I22" s="4">
        <f t="shared" si="6"/>
        <v>30.060000000000002</v>
      </c>
      <c r="J22" s="6">
        <f t="shared" si="7"/>
        <v>74.4</v>
      </c>
      <c r="K22" s="4">
        <v>5</v>
      </c>
      <c r="L22" s="5" t="s">
        <v>21</v>
      </c>
    </row>
    <row r="23" spans="1:12" ht="21.75" customHeight="1">
      <c r="A23" s="4">
        <v>21</v>
      </c>
      <c r="B23" s="4">
        <v>18277</v>
      </c>
      <c r="C23" s="4" t="s">
        <v>15</v>
      </c>
      <c r="D23" s="4">
        <v>63.8</v>
      </c>
      <c r="E23" s="4">
        <v>10</v>
      </c>
      <c r="F23" s="4">
        <f t="shared" si="4"/>
        <v>73.8</v>
      </c>
      <c r="G23" s="4">
        <f t="shared" si="5"/>
        <v>44.279999999999994</v>
      </c>
      <c r="H23" s="4">
        <v>75.1</v>
      </c>
      <c r="I23" s="4">
        <f t="shared" si="6"/>
        <v>30.04</v>
      </c>
      <c r="J23" s="6">
        <f t="shared" si="7"/>
        <v>74.32</v>
      </c>
      <c r="K23" s="4">
        <v>6</v>
      </c>
      <c r="L23" s="5" t="s">
        <v>21</v>
      </c>
    </row>
    <row r="24" spans="1:12" ht="21.75" customHeight="1">
      <c r="A24" s="4">
        <v>22</v>
      </c>
      <c r="B24" s="4">
        <v>18098</v>
      </c>
      <c r="C24" s="4" t="s">
        <v>15</v>
      </c>
      <c r="D24" s="4">
        <v>60.2</v>
      </c>
      <c r="E24" s="4">
        <v>10</v>
      </c>
      <c r="F24" s="4">
        <f t="shared" si="4"/>
        <v>70.2</v>
      </c>
      <c r="G24" s="4">
        <f t="shared" si="5"/>
        <v>42.12</v>
      </c>
      <c r="H24" s="4">
        <v>78.45</v>
      </c>
      <c r="I24" s="4">
        <f t="shared" si="6"/>
        <v>31.380000000000003</v>
      </c>
      <c r="J24" s="6">
        <f t="shared" si="7"/>
        <v>73.5</v>
      </c>
      <c r="K24" s="4">
        <v>7</v>
      </c>
      <c r="L24" s="5" t="s">
        <v>21</v>
      </c>
    </row>
    <row r="25" spans="1:12" ht="21.75" customHeight="1">
      <c r="A25" s="4">
        <v>23</v>
      </c>
      <c r="B25" s="4">
        <v>18252</v>
      </c>
      <c r="C25" s="4" t="s">
        <v>15</v>
      </c>
      <c r="D25" s="4">
        <v>63.1</v>
      </c>
      <c r="E25" s="4">
        <v>10</v>
      </c>
      <c r="F25" s="4">
        <f t="shared" si="4"/>
        <v>73.1</v>
      </c>
      <c r="G25" s="4">
        <f t="shared" si="5"/>
        <v>43.85999999999999</v>
      </c>
      <c r="H25" s="4">
        <v>73.9</v>
      </c>
      <c r="I25" s="4">
        <f t="shared" si="6"/>
        <v>29.560000000000002</v>
      </c>
      <c r="J25" s="6">
        <f t="shared" si="7"/>
        <v>73.41999999999999</v>
      </c>
      <c r="K25" s="4">
        <v>8</v>
      </c>
      <c r="L25" s="5" t="s">
        <v>21</v>
      </c>
    </row>
    <row r="26" spans="1:12" ht="21.75" customHeight="1">
      <c r="A26" s="4">
        <v>24</v>
      </c>
      <c r="B26" s="4">
        <v>18114</v>
      </c>
      <c r="C26" s="4" t="s">
        <v>15</v>
      </c>
      <c r="D26" s="4">
        <v>61.6</v>
      </c>
      <c r="E26" s="4">
        <v>10</v>
      </c>
      <c r="F26" s="4">
        <f t="shared" si="4"/>
        <v>71.6</v>
      </c>
      <c r="G26" s="4">
        <f t="shared" si="5"/>
        <v>42.959999999999994</v>
      </c>
      <c r="H26" s="4">
        <v>73.35</v>
      </c>
      <c r="I26" s="4">
        <f t="shared" si="6"/>
        <v>29.34</v>
      </c>
      <c r="J26" s="6">
        <f t="shared" si="7"/>
        <v>72.3</v>
      </c>
      <c r="K26" s="4">
        <v>9</v>
      </c>
      <c r="L26" s="5" t="s">
        <v>21</v>
      </c>
    </row>
    <row r="27" spans="1:12" ht="21.75" customHeight="1">
      <c r="A27" s="4">
        <v>25</v>
      </c>
      <c r="B27" s="4">
        <v>18194</v>
      </c>
      <c r="C27" s="4" t="s">
        <v>15</v>
      </c>
      <c r="D27" s="4">
        <v>71.7</v>
      </c>
      <c r="E27" s="4"/>
      <c r="F27" s="4">
        <f t="shared" si="4"/>
        <v>71.7</v>
      </c>
      <c r="G27" s="4">
        <f t="shared" si="5"/>
        <v>43.02</v>
      </c>
      <c r="H27" s="4">
        <v>72.55</v>
      </c>
      <c r="I27" s="4">
        <f t="shared" si="6"/>
        <v>29.02</v>
      </c>
      <c r="J27" s="6">
        <f t="shared" si="7"/>
        <v>72.04</v>
      </c>
      <c r="K27" s="4">
        <v>10</v>
      </c>
      <c r="L27" s="5" t="s">
        <v>21</v>
      </c>
    </row>
    <row r="28" spans="1:12" ht="21.75" customHeight="1">
      <c r="A28" s="4">
        <v>26</v>
      </c>
      <c r="B28" s="4">
        <v>18050</v>
      </c>
      <c r="C28" s="4" t="s">
        <v>15</v>
      </c>
      <c r="D28" s="4">
        <v>58.2</v>
      </c>
      <c r="E28" s="4">
        <v>10</v>
      </c>
      <c r="F28" s="4">
        <f t="shared" si="4"/>
        <v>68.2</v>
      </c>
      <c r="G28" s="4">
        <f t="shared" si="5"/>
        <v>40.92</v>
      </c>
      <c r="H28" s="4">
        <v>75.95</v>
      </c>
      <c r="I28" s="4">
        <f t="shared" si="6"/>
        <v>30.380000000000003</v>
      </c>
      <c r="J28" s="6">
        <f t="shared" si="7"/>
        <v>71.30000000000001</v>
      </c>
      <c r="K28" s="4">
        <v>11</v>
      </c>
      <c r="L28" s="5" t="s">
        <v>21</v>
      </c>
    </row>
    <row r="29" spans="1:12" ht="21.75" customHeight="1">
      <c r="A29" s="4">
        <v>27</v>
      </c>
      <c r="B29" s="4">
        <v>18180</v>
      </c>
      <c r="C29" s="4" t="s">
        <v>15</v>
      </c>
      <c r="D29" s="4">
        <v>69.3</v>
      </c>
      <c r="E29" s="4"/>
      <c r="F29" s="4">
        <f t="shared" si="4"/>
        <v>69.3</v>
      </c>
      <c r="G29" s="4">
        <f t="shared" si="5"/>
        <v>41.58</v>
      </c>
      <c r="H29" s="4">
        <v>72.4</v>
      </c>
      <c r="I29" s="4">
        <f t="shared" si="6"/>
        <v>28.960000000000004</v>
      </c>
      <c r="J29" s="6">
        <f t="shared" si="7"/>
        <v>70.54</v>
      </c>
      <c r="K29" s="4">
        <v>12</v>
      </c>
      <c r="L29" s="5" t="s">
        <v>21</v>
      </c>
    </row>
    <row r="30" spans="1:12" ht="21.75" customHeight="1">
      <c r="A30" s="4">
        <v>28</v>
      </c>
      <c r="B30" s="4">
        <v>18118</v>
      </c>
      <c r="C30" s="4" t="s">
        <v>15</v>
      </c>
      <c r="D30" s="4">
        <v>60.2</v>
      </c>
      <c r="E30" s="4">
        <v>10</v>
      </c>
      <c r="F30" s="4">
        <f t="shared" si="4"/>
        <v>70.2</v>
      </c>
      <c r="G30" s="4">
        <f t="shared" si="5"/>
        <v>42.12</v>
      </c>
      <c r="H30" s="4">
        <v>70.4</v>
      </c>
      <c r="I30" s="4">
        <f t="shared" si="6"/>
        <v>28.160000000000004</v>
      </c>
      <c r="J30" s="6">
        <f t="shared" si="7"/>
        <v>70.28</v>
      </c>
      <c r="K30" s="4">
        <v>13</v>
      </c>
      <c r="L30" s="5" t="s">
        <v>21</v>
      </c>
    </row>
    <row r="31" spans="1:12" ht="21.75" customHeight="1">
      <c r="A31" s="4">
        <v>29</v>
      </c>
      <c r="B31" s="4">
        <v>18022</v>
      </c>
      <c r="C31" s="4" t="s">
        <v>15</v>
      </c>
      <c r="D31" s="4">
        <v>61.4</v>
      </c>
      <c r="E31" s="4"/>
      <c r="F31" s="4">
        <f t="shared" si="4"/>
        <v>61.4</v>
      </c>
      <c r="G31" s="4">
        <f t="shared" si="5"/>
        <v>36.839999999999996</v>
      </c>
      <c r="H31" s="4">
        <v>82.2</v>
      </c>
      <c r="I31" s="4">
        <f t="shared" si="6"/>
        <v>32.88</v>
      </c>
      <c r="J31" s="6">
        <f t="shared" si="7"/>
        <v>69.72</v>
      </c>
      <c r="K31" s="4">
        <v>14</v>
      </c>
      <c r="L31" s="5" t="s">
        <v>21</v>
      </c>
    </row>
    <row r="32" spans="1:12" ht="21.75" customHeight="1">
      <c r="A32" s="4">
        <v>30</v>
      </c>
      <c r="B32" s="4">
        <v>18124</v>
      </c>
      <c r="C32" s="4" t="s">
        <v>15</v>
      </c>
      <c r="D32" s="4">
        <v>54.1</v>
      </c>
      <c r="E32" s="4">
        <v>10</v>
      </c>
      <c r="F32" s="4">
        <f t="shared" si="4"/>
        <v>64.1</v>
      </c>
      <c r="G32" s="4">
        <f t="shared" si="5"/>
        <v>38.459999999999994</v>
      </c>
      <c r="H32" s="4">
        <v>77.35</v>
      </c>
      <c r="I32" s="4">
        <f t="shared" si="6"/>
        <v>30.939999999999998</v>
      </c>
      <c r="J32" s="6">
        <f t="shared" si="7"/>
        <v>69.39999999999999</v>
      </c>
      <c r="K32" s="4">
        <v>15</v>
      </c>
      <c r="L32" s="5" t="s">
        <v>21</v>
      </c>
    </row>
    <row r="33" spans="1:12" ht="21.75" customHeight="1">
      <c r="A33" s="4">
        <v>31</v>
      </c>
      <c r="B33" s="4">
        <v>18063</v>
      </c>
      <c r="C33" s="4" t="s">
        <v>15</v>
      </c>
      <c r="D33" s="4">
        <v>69.9</v>
      </c>
      <c r="E33" s="4"/>
      <c r="F33" s="4">
        <f t="shared" si="4"/>
        <v>69.9</v>
      </c>
      <c r="G33" s="4">
        <f t="shared" si="5"/>
        <v>41.940000000000005</v>
      </c>
      <c r="H33" s="4">
        <v>68.25</v>
      </c>
      <c r="I33" s="4">
        <f t="shared" si="6"/>
        <v>27.3</v>
      </c>
      <c r="J33" s="6">
        <f t="shared" si="7"/>
        <v>69.24000000000001</v>
      </c>
      <c r="K33" s="4">
        <v>16</v>
      </c>
      <c r="L33" s="5" t="s">
        <v>21</v>
      </c>
    </row>
    <row r="34" spans="1:12" ht="21.75" customHeight="1">
      <c r="A34" s="4">
        <v>32</v>
      </c>
      <c r="B34" s="4">
        <v>18171</v>
      </c>
      <c r="C34" s="4" t="s">
        <v>15</v>
      </c>
      <c r="D34" s="4">
        <v>60.4</v>
      </c>
      <c r="E34" s="4">
        <v>10</v>
      </c>
      <c r="F34" s="4">
        <f t="shared" si="4"/>
        <v>70.4</v>
      </c>
      <c r="G34" s="4">
        <f t="shared" si="5"/>
        <v>42.24</v>
      </c>
      <c r="H34" s="4">
        <v>66.45</v>
      </c>
      <c r="I34" s="4">
        <f t="shared" si="6"/>
        <v>26.580000000000002</v>
      </c>
      <c r="J34" s="6">
        <f t="shared" si="7"/>
        <v>68.82000000000001</v>
      </c>
      <c r="K34" s="4">
        <v>17</v>
      </c>
      <c r="L34" s="5" t="s">
        <v>21</v>
      </c>
    </row>
    <row r="35" spans="1:12" ht="21.75" customHeight="1">
      <c r="A35" s="4">
        <v>33</v>
      </c>
      <c r="B35" s="4">
        <v>18012</v>
      </c>
      <c r="C35" s="4" t="s">
        <v>15</v>
      </c>
      <c r="D35" s="4">
        <v>64.2</v>
      </c>
      <c r="E35" s="4"/>
      <c r="F35" s="4">
        <f t="shared" si="4"/>
        <v>64.2</v>
      </c>
      <c r="G35" s="4">
        <f t="shared" si="5"/>
        <v>38.52</v>
      </c>
      <c r="H35" s="4">
        <v>74.45</v>
      </c>
      <c r="I35" s="4">
        <f t="shared" si="6"/>
        <v>29.78</v>
      </c>
      <c r="J35" s="6">
        <f t="shared" si="7"/>
        <v>68.30000000000001</v>
      </c>
      <c r="K35" s="4">
        <v>18</v>
      </c>
      <c r="L35" s="5" t="s">
        <v>21</v>
      </c>
    </row>
    <row r="36" spans="1:12" ht="21.75" customHeight="1">
      <c r="A36" s="4">
        <v>34</v>
      </c>
      <c r="B36" s="4">
        <v>18141</v>
      </c>
      <c r="C36" s="4" t="s">
        <v>15</v>
      </c>
      <c r="D36" s="4">
        <v>57.5</v>
      </c>
      <c r="E36" s="4">
        <v>10</v>
      </c>
      <c r="F36" s="4">
        <f t="shared" si="4"/>
        <v>67.5</v>
      </c>
      <c r="G36" s="4">
        <f t="shared" si="5"/>
        <v>40.5</v>
      </c>
      <c r="H36" s="4">
        <v>69.2</v>
      </c>
      <c r="I36" s="4">
        <f t="shared" si="6"/>
        <v>27.680000000000003</v>
      </c>
      <c r="J36" s="6">
        <f t="shared" si="7"/>
        <v>68.18</v>
      </c>
      <c r="K36" s="4">
        <v>19</v>
      </c>
      <c r="L36" s="5" t="s">
        <v>21</v>
      </c>
    </row>
    <row r="37" spans="1:12" ht="21.75" customHeight="1">
      <c r="A37" s="4">
        <v>35</v>
      </c>
      <c r="B37" s="4">
        <v>18313</v>
      </c>
      <c r="C37" s="4" t="s">
        <v>15</v>
      </c>
      <c r="D37" s="4">
        <v>60.9</v>
      </c>
      <c r="E37" s="4"/>
      <c r="F37" s="4">
        <f t="shared" si="4"/>
        <v>60.9</v>
      </c>
      <c r="G37" s="4">
        <f t="shared" si="5"/>
        <v>36.54</v>
      </c>
      <c r="H37" s="4">
        <v>77.2</v>
      </c>
      <c r="I37" s="4">
        <f t="shared" si="6"/>
        <v>30.880000000000003</v>
      </c>
      <c r="J37" s="6">
        <f t="shared" si="7"/>
        <v>67.42</v>
      </c>
      <c r="K37" s="4">
        <v>20</v>
      </c>
      <c r="L37" s="5" t="s">
        <v>21</v>
      </c>
    </row>
    <row r="38" spans="1:12" ht="21.75" customHeight="1">
      <c r="A38" s="4">
        <v>36</v>
      </c>
      <c r="B38" s="4">
        <v>18269</v>
      </c>
      <c r="C38" s="4" t="s">
        <v>15</v>
      </c>
      <c r="D38" s="4">
        <v>62.9</v>
      </c>
      <c r="E38" s="4"/>
      <c r="F38" s="4">
        <f t="shared" si="4"/>
        <v>62.9</v>
      </c>
      <c r="G38" s="4">
        <f t="shared" si="5"/>
        <v>37.739999999999995</v>
      </c>
      <c r="H38" s="4">
        <v>73.4</v>
      </c>
      <c r="I38" s="4">
        <f t="shared" si="6"/>
        <v>29.360000000000003</v>
      </c>
      <c r="J38" s="6">
        <f t="shared" si="7"/>
        <v>67.1</v>
      </c>
      <c r="K38" s="4">
        <v>21</v>
      </c>
      <c r="L38" s="5" t="s">
        <v>21</v>
      </c>
    </row>
    <row r="39" spans="1:12" ht="21.75" customHeight="1">
      <c r="A39" s="4">
        <v>37</v>
      </c>
      <c r="B39" s="4">
        <v>18303</v>
      </c>
      <c r="C39" s="4" t="s">
        <v>15</v>
      </c>
      <c r="D39" s="4">
        <v>57.5</v>
      </c>
      <c r="E39" s="4">
        <v>10</v>
      </c>
      <c r="F39" s="4">
        <f t="shared" si="4"/>
        <v>67.5</v>
      </c>
      <c r="G39" s="4">
        <f t="shared" si="5"/>
        <v>40.5</v>
      </c>
      <c r="H39" s="4">
        <v>63.2</v>
      </c>
      <c r="I39" s="4">
        <f t="shared" si="6"/>
        <v>25.28</v>
      </c>
      <c r="J39" s="6">
        <f t="shared" si="7"/>
        <v>65.78</v>
      </c>
      <c r="K39" s="4">
        <v>22</v>
      </c>
      <c r="L39" s="5" t="s">
        <v>21</v>
      </c>
    </row>
    <row r="40" spans="1:12" ht="21.75" customHeight="1">
      <c r="A40" s="4">
        <v>38</v>
      </c>
      <c r="B40" s="4">
        <v>18206</v>
      </c>
      <c r="C40" s="4" t="s">
        <v>15</v>
      </c>
      <c r="D40" s="4">
        <v>53</v>
      </c>
      <c r="E40" s="4">
        <v>10</v>
      </c>
      <c r="F40" s="4">
        <f t="shared" si="4"/>
        <v>63</v>
      </c>
      <c r="G40" s="4">
        <f t="shared" si="5"/>
        <v>37.8</v>
      </c>
      <c r="H40" s="4">
        <v>65</v>
      </c>
      <c r="I40" s="4">
        <f t="shared" si="6"/>
        <v>26</v>
      </c>
      <c r="J40" s="6">
        <f t="shared" si="7"/>
        <v>63.8</v>
      </c>
      <c r="K40" s="4">
        <v>23</v>
      </c>
      <c r="L40" s="5" t="s">
        <v>21</v>
      </c>
    </row>
    <row r="41" spans="1:12" ht="21.75" customHeight="1">
      <c r="A41" s="4">
        <v>39</v>
      </c>
      <c r="B41" s="4">
        <v>18256</v>
      </c>
      <c r="C41" s="4" t="s">
        <v>16</v>
      </c>
      <c r="D41" s="4">
        <v>84.4</v>
      </c>
      <c r="E41" s="4"/>
      <c r="F41" s="4">
        <f aca="true" t="shared" si="8" ref="F41:F72">D41+E41</f>
        <v>84.4</v>
      </c>
      <c r="G41" s="4">
        <f aca="true" t="shared" si="9" ref="G41:G72">F41*0.6</f>
        <v>50.64</v>
      </c>
      <c r="H41" s="4">
        <v>84.55</v>
      </c>
      <c r="I41" s="4">
        <f aca="true" t="shared" si="10" ref="I41:I72">H41*0.4</f>
        <v>33.82</v>
      </c>
      <c r="J41" s="6">
        <f aca="true" t="shared" si="11" ref="J41:J72">G41+I41</f>
        <v>84.46000000000001</v>
      </c>
      <c r="K41" s="4">
        <v>1</v>
      </c>
      <c r="L41" s="5" t="s">
        <v>21</v>
      </c>
    </row>
    <row r="42" spans="1:12" ht="21.75" customHeight="1">
      <c r="A42" s="4">
        <v>40</v>
      </c>
      <c r="B42" s="4">
        <v>18239</v>
      </c>
      <c r="C42" s="4" t="s">
        <v>16</v>
      </c>
      <c r="D42" s="4">
        <v>73.5</v>
      </c>
      <c r="E42" s="4">
        <v>10</v>
      </c>
      <c r="F42" s="4">
        <f t="shared" si="8"/>
        <v>83.5</v>
      </c>
      <c r="G42" s="4">
        <f t="shared" si="9"/>
        <v>50.1</v>
      </c>
      <c r="H42" s="4">
        <v>77.45</v>
      </c>
      <c r="I42" s="4">
        <f t="shared" si="10"/>
        <v>30.980000000000004</v>
      </c>
      <c r="J42" s="6">
        <f t="shared" si="11"/>
        <v>81.08000000000001</v>
      </c>
      <c r="K42" s="4">
        <v>2</v>
      </c>
      <c r="L42" s="5" t="s">
        <v>21</v>
      </c>
    </row>
    <row r="43" spans="1:12" ht="21.75" customHeight="1">
      <c r="A43" s="4">
        <v>41</v>
      </c>
      <c r="B43" s="4">
        <v>18120</v>
      </c>
      <c r="C43" s="4" t="s">
        <v>16</v>
      </c>
      <c r="D43" s="4">
        <v>78.1</v>
      </c>
      <c r="E43" s="4"/>
      <c r="F43" s="4">
        <f t="shared" si="8"/>
        <v>78.1</v>
      </c>
      <c r="G43" s="4">
        <f t="shared" si="9"/>
        <v>46.85999999999999</v>
      </c>
      <c r="H43" s="4">
        <v>82.15</v>
      </c>
      <c r="I43" s="4">
        <f t="shared" si="10"/>
        <v>32.86000000000001</v>
      </c>
      <c r="J43" s="6">
        <f t="shared" si="11"/>
        <v>79.72</v>
      </c>
      <c r="K43" s="4">
        <v>3</v>
      </c>
      <c r="L43" s="5" t="s">
        <v>21</v>
      </c>
    </row>
    <row r="44" spans="1:12" ht="21.75" customHeight="1">
      <c r="A44" s="4">
        <v>42</v>
      </c>
      <c r="B44" s="4">
        <v>18304</v>
      </c>
      <c r="C44" s="4" t="s">
        <v>16</v>
      </c>
      <c r="D44" s="4">
        <v>81.8</v>
      </c>
      <c r="E44" s="4"/>
      <c r="F44" s="4">
        <f t="shared" si="8"/>
        <v>81.8</v>
      </c>
      <c r="G44" s="4">
        <f t="shared" si="9"/>
        <v>49.08</v>
      </c>
      <c r="H44" s="4">
        <v>74.55</v>
      </c>
      <c r="I44" s="4">
        <f t="shared" si="10"/>
        <v>29.82</v>
      </c>
      <c r="J44" s="6">
        <f t="shared" si="11"/>
        <v>78.9</v>
      </c>
      <c r="K44" s="4">
        <v>4</v>
      </c>
      <c r="L44" s="5" t="s">
        <v>21</v>
      </c>
    </row>
    <row r="45" spans="1:12" ht="21.75" customHeight="1">
      <c r="A45" s="4">
        <v>43</v>
      </c>
      <c r="B45" s="4">
        <v>18298</v>
      </c>
      <c r="C45" s="4" t="s">
        <v>16</v>
      </c>
      <c r="D45" s="4">
        <v>78.6</v>
      </c>
      <c r="E45" s="4"/>
      <c r="F45" s="4">
        <f t="shared" si="8"/>
        <v>78.6</v>
      </c>
      <c r="G45" s="4">
        <f t="shared" si="9"/>
        <v>47.16</v>
      </c>
      <c r="H45" s="4">
        <v>78.55</v>
      </c>
      <c r="I45" s="4">
        <f t="shared" si="10"/>
        <v>31.42</v>
      </c>
      <c r="J45" s="6">
        <f t="shared" si="11"/>
        <v>78.58</v>
      </c>
      <c r="K45" s="4">
        <v>5</v>
      </c>
      <c r="L45" s="5" t="s">
        <v>21</v>
      </c>
    </row>
    <row r="46" spans="1:12" ht="21.75" customHeight="1">
      <c r="A46" s="4">
        <v>44</v>
      </c>
      <c r="B46" s="4">
        <v>18178</v>
      </c>
      <c r="C46" s="4" t="s">
        <v>16</v>
      </c>
      <c r="D46" s="4">
        <v>70</v>
      </c>
      <c r="E46" s="4">
        <v>10</v>
      </c>
      <c r="F46" s="4">
        <f t="shared" si="8"/>
        <v>80</v>
      </c>
      <c r="G46" s="4">
        <f t="shared" si="9"/>
        <v>48</v>
      </c>
      <c r="H46" s="4">
        <v>74.95</v>
      </c>
      <c r="I46" s="4">
        <f t="shared" si="10"/>
        <v>29.980000000000004</v>
      </c>
      <c r="J46" s="6">
        <f t="shared" si="11"/>
        <v>77.98</v>
      </c>
      <c r="K46" s="4">
        <v>6</v>
      </c>
      <c r="L46" s="5" t="s">
        <v>21</v>
      </c>
    </row>
    <row r="47" spans="1:12" ht="21.75" customHeight="1">
      <c r="A47" s="4">
        <v>45</v>
      </c>
      <c r="B47" s="4">
        <v>18117</v>
      </c>
      <c r="C47" s="4" t="s">
        <v>16</v>
      </c>
      <c r="D47" s="4">
        <v>65.4</v>
      </c>
      <c r="E47" s="4">
        <v>10</v>
      </c>
      <c r="F47" s="4">
        <f t="shared" si="8"/>
        <v>75.4</v>
      </c>
      <c r="G47" s="4">
        <f t="shared" si="9"/>
        <v>45.24</v>
      </c>
      <c r="H47" s="4">
        <v>79.95</v>
      </c>
      <c r="I47" s="4">
        <f t="shared" si="10"/>
        <v>31.980000000000004</v>
      </c>
      <c r="J47" s="6">
        <f t="shared" si="11"/>
        <v>77.22</v>
      </c>
      <c r="K47" s="4">
        <v>7</v>
      </c>
      <c r="L47" s="5" t="s">
        <v>21</v>
      </c>
    </row>
    <row r="48" spans="1:12" ht="21.75" customHeight="1">
      <c r="A48" s="4">
        <v>46</v>
      </c>
      <c r="B48" s="4">
        <v>18255</v>
      </c>
      <c r="C48" s="4" t="s">
        <v>16</v>
      </c>
      <c r="D48" s="4">
        <v>72.3</v>
      </c>
      <c r="E48" s="4"/>
      <c r="F48" s="4">
        <f t="shared" si="8"/>
        <v>72.3</v>
      </c>
      <c r="G48" s="4">
        <f t="shared" si="9"/>
        <v>43.379999999999995</v>
      </c>
      <c r="H48" s="4">
        <v>83.55</v>
      </c>
      <c r="I48" s="4">
        <f t="shared" si="10"/>
        <v>33.42</v>
      </c>
      <c r="J48" s="6">
        <f t="shared" si="11"/>
        <v>76.8</v>
      </c>
      <c r="K48" s="4">
        <v>8</v>
      </c>
      <c r="L48" s="5" t="s">
        <v>21</v>
      </c>
    </row>
    <row r="49" spans="1:12" ht="21.75" customHeight="1">
      <c r="A49" s="4">
        <v>47</v>
      </c>
      <c r="B49" s="4">
        <v>18166</v>
      </c>
      <c r="C49" s="4" t="s">
        <v>16</v>
      </c>
      <c r="D49" s="4">
        <v>74.6</v>
      </c>
      <c r="E49" s="4"/>
      <c r="F49" s="4">
        <f t="shared" si="8"/>
        <v>74.6</v>
      </c>
      <c r="G49" s="4">
        <f t="shared" si="9"/>
        <v>44.76</v>
      </c>
      <c r="H49" s="4">
        <v>78.47</v>
      </c>
      <c r="I49" s="4">
        <f t="shared" si="10"/>
        <v>31.388</v>
      </c>
      <c r="J49" s="6">
        <f t="shared" si="11"/>
        <v>76.148</v>
      </c>
      <c r="K49" s="4">
        <v>9</v>
      </c>
      <c r="L49" s="5" t="s">
        <v>21</v>
      </c>
    </row>
    <row r="50" spans="1:12" ht="21.75" customHeight="1">
      <c r="A50" s="4">
        <v>48</v>
      </c>
      <c r="B50" s="4">
        <v>18191</v>
      </c>
      <c r="C50" s="4" t="s">
        <v>16</v>
      </c>
      <c r="D50" s="4">
        <v>63.9</v>
      </c>
      <c r="E50" s="4">
        <v>10</v>
      </c>
      <c r="F50" s="4">
        <f t="shared" si="8"/>
        <v>73.9</v>
      </c>
      <c r="G50" s="4">
        <f t="shared" si="9"/>
        <v>44.34</v>
      </c>
      <c r="H50" s="4">
        <v>78.75</v>
      </c>
      <c r="I50" s="4">
        <f t="shared" si="10"/>
        <v>31.5</v>
      </c>
      <c r="J50" s="6">
        <f t="shared" si="11"/>
        <v>75.84</v>
      </c>
      <c r="K50" s="4">
        <v>10</v>
      </c>
      <c r="L50" s="5" t="s">
        <v>21</v>
      </c>
    </row>
    <row r="51" spans="1:12" ht="21.75" customHeight="1">
      <c r="A51" s="4">
        <v>49</v>
      </c>
      <c r="B51" s="4">
        <v>18183</v>
      </c>
      <c r="C51" s="4" t="s">
        <v>16</v>
      </c>
      <c r="D51" s="4">
        <v>73.7</v>
      </c>
      <c r="E51" s="4"/>
      <c r="F51" s="4">
        <f t="shared" si="8"/>
        <v>73.7</v>
      </c>
      <c r="G51" s="4">
        <f t="shared" si="9"/>
        <v>44.22</v>
      </c>
      <c r="H51" s="4">
        <v>77.15</v>
      </c>
      <c r="I51" s="4">
        <f t="shared" si="10"/>
        <v>30.860000000000003</v>
      </c>
      <c r="J51" s="6">
        <f t="shared" si="11"/>
        <v>75.08</v>
      </c>
      <c r="K51" s="4">
        <v>11</v>
      </c>
      <c r="L51" s="5" t="s">
        <v>21</v>
      </c>
    </row>
    <row r="52" spans="1:12" ht="21.75" customHeight="1">
      <c r="A52" s="4">
        <v>50</v>
      </c>
      <c r="B52" s="4">
        <v>18311</v>
      </c>
      <c r="C52" s="4" t="s">
        <v>16</v>
      </c>
      <c r="D52" s="4">
        <v>68</v>
      </c>
      <c r="E52" s="4">
        <v>10</v>
      </c>
      <c r="F52" s="4">
        <f t="shared" si="8"/>
        <v>78</v>
      </c>
      <c r="G52" s="4">
        <f t="shared" si="9"/>
        <v>46.8</v>
      </c>
      <c r="H52" s="4">
        <v>68.9</v>
      </c>
      <c r="I52" s="4">
        <f t="shared" si="10"/>
        <v>27.560000000000002</v>
      </c>
      <c r="J52" s="6">
        <f t="shared" si="11"/>
        <v>74.36</v>
      </c>
      <c r="K52" s="4">
        <v>12</v>
      </c>
      <c r="L52" s="5" t="s">
        <v>21</v>
      </c>
    </row>
    <row r="53" spans="1:12" ht="21.75" customHeight="1">
      <c r="A53" s="4">
        <v>51</v>
      </c>
      <c r="B53" s="4">
        <v>18192</v>
      </c>
      <c r="C53" s="4" t="s">
        <v>16</v>
      </c>
      <c r="D53" s="4">
        <v>60.5</v>
      </c>
      <c r="E53" s="4">
        <v>10</v>
      </c>
      <c r="F53" s="4">
        <f t="shared" si="8"/>
        <v>70.5</v>
      </c>
      <c r="G53" s="4">
        <f t="shared" si="9"/>
        <v>42.3</v>
      </c>
      <c r="H53" s="4">
        <v>78.6</v>
      </c>
      <c r="I53" s="4">
        <f t="shared" si="10"/>
        <v>31.439999999999998</v>
      </c>
      <c r="J53" s="6">
        <f t="shared" si="11"/>
        <v>73.74</v>
      </c>
      <c r="K53" s="4">
        <v>13</v>
      </c>
      <c r="L53" s="5" t="s">
        <v>21</v>
      </c>
    </row>
    <row r="54" spans="1:12" ht="21.75" customHeight="1">
      <c r="A54" s="4">
        <v>52</v>
      </c>
      <c r="B54" s="4">
        <v>18047</v>
      </c>
      <c r="C54" s="4" t="s">
        <v>16</v>
      </c>
      <c r="D54" s="4">
        <v>60.5</v>
      </c>
      <c r="E54" s="4">
        <v>10</v>
      </c>
      <c r="F54" s="4">
        <f t="shared" si="8"/>
        <v>70.5</v>
      </c>
      <c r="G54" s="4">
        <f t="shared" si="9"/>
        <v>42.3</v>
      </c>
      <c r="H54" s="4">
        <v>76.56</v>
      </c>
      <c r="I54" s="4">
        <f t="shared" si="10"/>
        <v>30.624000000000002</v>
      </c>
      <c r="J54" s="6">
        <f t="shared" si="11"/>
        <v>72.924</v>
      </c>
      <c r="K54" s="4">
        <v>14</v>
      </c>
      <c r="L54" s="5" t="s">
        <v>21</v>
      </c>
    </row>
    <row r="55" spans="1:12" ht="21.75" customHeight="1">
      <c r="A55" s="4">
        <v>53</v>
      </c>
      <c r="B55" s="4">
        <v>18247</v>
      </c>
      <c r="C55" s="4" t="s">
        <v>16</v>
      </c>
      <c r="D55" s="4">
        <v>61</v>
      </c>
      <c r="E55" s="4">
        <v>10</v>
      </c>
      <c r="F55" s="4">
        <f t="shared" si="8"/>
        <v>71</v>
      </c>
      <c r="G55" s="4">
        <f t="shared" si="9"/>
        <v>42.6</v>
      </c>
      <c r="H55" s="4">
        <v>74.45</v>
      </c>
      <c r="I55" s="4">
        <f t="shared" si="10"/>
        <v>29.78</v>
      </c>
      <c r="J55" s="6">
        <f t="shared" si="11"/>
        <v>72.38</v>
      </c>
      <c r="K55" s="4">
        <v>15</v>
      </c>
      <c r="L55" s="5" t="s">
        <v>21</v>
      </c>
    </row>
    <row r="56" spans="1:12" ht="21.75" customHeight="1">
      <c r="A56" s="4">
        <v>54</v>
      </c>
      <c r="B56" s="4">
        <v>18184</v>
      </c>
      <c r="C56" s="4" t="s">
        <v>4</v>
      </c>
      <c r="D56" s="4">
        <v>68.6</v>
      </c>
      <c r="E56" s="4"/>
      <c r="F56" s="4">
        <f t="shared" si="8"/>
        <v>68.6</v>
      </c>
      <c r="G56" s="4">
        <f t="shared" si="9"/>
        <v>41.16</v>
      </c>
      <c r="H56" s="4">
        <v>77.88</v>
      </c>
      <c r="I56" s="4">
        <f t="shared" si="10"/>
        <v>31.152</v>
      </c>
      <c r="J56" s="6">
        <f t="shared" si="11"/>
        <v>72.312</v>
      </c>
      <c r="K56" s="4">
        <v>16</v>
      </c>
      <c r="L56" s="5" t="s">
        <v>21</v>
      </c>
    </row>
    <row r="57" spans="1:12" ht="21.75" customHeight="1">
      <c r="A57" s="4">
        <v>55</v>
      </c>
      <c r="B57" s="4">
        <v>18292</v>
      </c>
      <c r="C57" s="4" t="s">
        <v>16</v>
      </c>
      <c r="D57" s="4">
        <v>61</v>
      </c>
      <c r="E57" s="4">
        <v>10</v>
      </c>
      <c r="F57" s="4">
        <f t="shared" si="8"/>
        <v>71</v>
      </c>
      <c r="G57" s="4">
        <f t="shared" si="9"/>
        <v>42.6</v>
      </c>
      <c r="H57" s="4">
        <v>73.4</v>
      </c>
      <c r="I57" s="4">
        <f t="shared" si="10"/>
        <v>29.360000000000003</v>
      </c>
      <c r="J57" s="6">
        <f t="shared" si="11"/>
        <v>71.96000000000001</v>
      </c>
      <c r="K57" s="4">
        <v>17</v>
      </c>
      <c r="L57" s="5" t="s">
        <v>21</v>
      </c>
    </row>
    <row r="58" spans="1:12" ht="21.75" customHeight="1">
      <c r="A58" s="4">
        <v>56</v>
      </c>
      <c r="B58" s="4">
        <v>18062</v>
      </c>
      <c r="C58" s="4" t="s">
        <v>16</v>
      </c>
      <c r="D58" s="4">
        <v>71.5</v>
      </c>
      <c r="E58" s="4"/>
      <c r="F58" s="4">
        <f t="shared" si="8"/>
        <v>71.5</v>
      </c>
      <c r="G58" s="4">
        <f t="shared" si="9"/>
        <v>42.9</v>
      </c>
      <c r="H58" s="4">
        <v>72.35</v>
      </c>
      <c r="I58" s="4">
        <f t="shared" si="10"/>
        <v>28.939999999999998</v>
      </c>
      <c r="J58" s="6">
        <f t="shared" si="11"/>
        <v>71.84</v>
      </c>
      <c r="K58" s="4">
        <v>18</v>
      </c>
      <c r="L58" s="5" t="s">
        <v>21</v>
      </c>
    </row>
    <row r="59" spans="1:12" ht="21.75" customHeight="1">
      <c r="A59" s="4">
        <v>57</v>
      </c>
      <c r="B59" s="4">
        <v>18155</v>
      </c>
      <c r="C59" s="4" t="s">
        <v>16</v>
      </c>
      <c r="D59" s="4">
        <v>62.5</v>
      </c>
      <c r="E59" s="4">
        <v>10</v>
      </c>
      <c r="F59" s="4">
        <f t="shared" si="8"/>
        <v>72.5</v>
      </c>
      <c r="G59" s="4">
        <f t="shared" si="9"/>
        <v>43.5</v>
      </c>
      <c r="H59" s="4">
        <v>70.85</v>
      </c>
      <c r="I59" s="4">
        <f t="shared" si="10"/>
        <v>28.34</v>
      </c>
      <c r="J59" s="6">
        <f t="shared" si="11"/>
        <v>71.84</v>
      </c>
      <c r="K59" s="4">
        <v>19</v>
      </c>
      <c r="L59" s="5" t="s">
        <v>21</v>
      </c>
    </row>
    <row r="60" spans="1:12" ht="21.75" customHeight="1">
      <c r="A60" s="4">
        <v>58</v>
      </c>
      <c r="B60" s="4">
        <v>18125</v>
      </c>
      <c r="C60" s="4" t="s">
        <v>16</v>
      </c>
      <c r="D60" s="4">
        <v>63.4</v>
      </c>
      <c r="E60" s="4"/>
      <c r="F60" s="4">
        <f t="shared" si="8"/>
        <v>63.4</v>
      </c>
      <c r="G60" s="4">
        <f t="shared" si="9"/>
        <v>38.04</v>
      </c>
      <c r="H60" s="4">
        <v>83.65</v>
      </c>
      <c r="I60" s="4">
        <f t="shared" si="10"/>
        <v>33.46</v>
      </c>
      <c r="J60" s="6">
        <f t="shared" si="11"/>
        <v>71.5</v>
      </c>
      <c r="K60" s="4">
        <v>20</v>
      </c>
      <c r="L60" s="5" t="s">
        <v>21</v>
      </c>
    </row>
    <row r="61" spans="1:12" ht="21.75" customHeight="1">
      <c r="A61" s="4">
        <v>59</v>
      </c>
      <c r="B61" s="4">
        <v>18034</v>
      </c>
      <c r="C61" s="4" t="s">
        <v>16</v>
      </c>
      <c r="D61" s="4">
        <v>71.7</v>
      </c>
      <c r="E61" s="4"/>
      <c r="F61" s="4">
        <f t="shared" si="8"/>
        <v>71.7</v>
      </c>
      <c r="G61" s="4">
        <f t="shared" si="9"/>
        <v>43.02</v>
      </c>
      <c r="H61" s="4">
        <v>70.75</v>
      </c>
      <c r="I61" s="4">
        <f t="shared" si="10"/>
        <v>28.3</v>
      </c>
      <c r="J61" s="6">
        <f t="shared" si="11"/>
        <v>71.32000000000001</v>
      </c>
      <c r="K61" s="4">
        <v>21</v>
      </c>
      <c r="L61" s="5" t="s">
        <v>21</v>
      </c>
    </row>
    <row r="62" spans="1:12" ht="21.75" customHeight="1">
      <c r="A62" s="4">
        <v>60</v>
      </c>
      <c r="B62" s="4">
        <v>18151</v>
      </c>
      <c r="C62" s="4" t="s">
        <v>16</v>
      </c>
      <c r="D62" s="4">
        <v>62.2</v>
      </c>
      <c r="E62" s="4"/>
      <c r="F62" s="4">
        <f t="shared" si="8"/>
        <v>62.2</v>
      </c>
      <c r="G62" s="4">
        <f t="shared" si="9"/>
        <v>37.32</v>
      </c>
      <c r="H62" s="4">
        <v>85</v>
      </c>
      <c r="I62" s="4">
        <f t="shared" si="10"/>
        <v>34</v>
      </c>
      <c r="J62" s="6">
        <f t="shared" si="11"/>
        <v>71.32</v>
      </c>
      <c r="K62" s="4">
        <v>22</v>
      </c>
      <c r="L62" s="5" t="s">
        <v>21</v>
      </c>
    </row>
    <row r="63" spans="1:12" ht="21.75" customHeight="1">
      <c r="A63" s="4">
        <v>61</v>
      </c>
      <c r="B63" s="4">
        <v>18205</v>
      </c>
      <c r="C63" s="4" t="s">
        <v>16</v>
      </c>
      <c r="D63" s="4">
        <v>63.5</v>
      </c>
      <c r="E63" s="4"/>
      <c r="F63" s="4">
        <f t="shared" si="8"/>
        <v>63.5</v>
      </c>
      <c r="G63" s="4">
        <f t="shared" si="9"/>
        <v>38.1</v>
      </c>
      <c r="H63" s="4">
        <v>82.2</v>
      </c>
      <c r="I63" s="4">
        <f t="shared" si="10"/>
        <v>32.88</v>
      </c>
      <c r="J63" s="6">
        <f t="shared" si="11"/>
        <v>70.98</v>
      </c>
      <c r="K63" s="4">
        <v>23</v>
      </c>
      <c r="L63" s="5" t="s">
        <v>21</v>
      </c>
    </row>
    <row r="64" spans="1:12" ht="21.75" customHeight="1">
      <c r="A64" s="4">
        <v>62</v>
      </c>
      <c r="B64" s="4">
        <v>18080</v>
      </c>
      <c r="C64" s="4" t="s">
        <v>16</v>
      </c>
      <c r="D64" s="4">
        <v>61.2</v>
      </c>
      <c r="E64" s="4">
        <v>10</v>
      </c>
      <c r="F64" s="4">
        <f t="shared" si="8"/>
        <v>71.2</v>
      </c>
      <c r="G64" s="4">
        <f t="shared" si="9"/>
        <v>42.72</v>
      </c>
      <c r="H64" s="4">
        <v>70.55</v>
      </c>
      <c r="I64" s="4">
        <f t="shared" si="10"/>
        <v>28.22</v>
      </c>
      <c r="J64" s="6">
        <f t="shared" si="11"/>
        <v>70.94</v>
      </c>
      <c r="K64" s="4">
        <v>24</v>
      </c>
      <c r="L64" s="5" t="s">
        <v>21</v>
      </c>
    </row>
    <row r="65" spans="1:12" ht="21.75" customHeight="1">
      <c r="A65" s="4">
        <v>63</v>
      </c>
      <c r="B65" s="4">
        <v>18328</v>
      </c>
      <c r="C65" s="4" t="s">
        <v>16</v>
      </c>
      <c r="D65" s="4">
        <v>60.4</v>
      </c>
      <c r="E65" s="4">
        <v>10</v>
      </c>
      <c r="F65" s="4">
        <f t="shared" si="8"/>
        <v>70.4</v>
      </c>
      <c r="G65" s="4">
        <f t="shared" si="9"/>
        <v>42.24</v>
      </c>
      <c r="H65" s="4">
        <v>71.7</v>
      </c>
      <c r="I65" s="4">
        <f t="shared" si="10"/>
        <v>28.680000000000003</v>
      </c>
      <c r="J65" s="6">
        <f t="shared" si="11"/>
        <v>70.92</v>
      </c>
      <c r="K65" s="4">
        <v>25</v>
      </c>
      <c r="L65" s="5" t="s">
        <v>21</v>
      </c>
    </row>
    <row r="66" spans="1:12" ht="21.75" customHeight="1">
      <c r="A66" s="4">
        <v>64</v>
      </c>
      <c r="B66" s="4">
        <v>18019</v>
      </c>
      <c r="C66" s="4" t="s">
        <v>16</v>
      </c>
      <c r="D66" s="4">
        <v>62.6</v>
      </c>
      <c r="E66" s="4">
        <v>10</v>
      </c>
      <c r="F66" s="4">
        <f t="shared" si="8"/>
        <v>72.6</v>
      </c>
      <c r="G66" s="4">
        <f t="shared" si="9"/>
        <v>43.559999999999995</v>
      </c>
      <c r="H66" s="4">
        <v>66.1</v>
      </c>
      <c r="I66" s="4">
        <f t="shared" si="10"/>
        <v>26.439999999999998</v>
      </c>
      <c r="J66" s="6">
        <f t="shared" si="11"/>
        <v>70</v>
      </c>
      <c r="K66" s="4">
        <v>26</v>
      </c>
      <c r="L66" s="5" t="s">
        <v>21</v>
      </c>
    </row>
    <row r="67" spans="1:12" ht="21.75" customHeight="1">
      <c r="A67" s="4">
        <v>65</v>
      </c>
      <c r="B67" s="4">
        <v>18055</v>
      </c>
      <c r="C67" s="4" t="s">
        <v>16</v>
      </c>
      <c r="D67" s="4">
        <v>64.9</v>
      </c>
      <c r="E67" s="4"/>
      <c r="F67" s="4">
        <f t="shared" si="8"/>
        <v>64.9</v>
      </c>
      <c r="G67" s="4">
        <f t="shared" si="9"/>
        <v>38.940000000000005</v>
      </c>
      <c r="H67" s="4">
        <v>74.65</v>
      </c>
      <c r="I67" s="4">
        <f t="shared" si="10"/>
        <v>29.860000000000003</v>
      </c>
      <c r="J67" s="6">
        <f t="shared" si="11"/>
        <v>68.80000000000001</v>
      </c>
      <c r="K67" s="4">
        <v>27</v>
      </c>
      <c r="L67" s="5" t="s">
        <v>21</v>
      </c>
    </row>
    <row r="68" spans="1:12" ht="21.75" customHeight="1">
      <c r="A68" s="4">
        <v>66</v>
      </c>
      <c r="B68" s="4">
        <v>18274</v>
      </c>
      <c r="C68" s="4" t="s">
        <v>16</v>
      </c>
      <c r="D68" s="4">
        <v>61.9</v>
      </c>
      <c r="E68" s="4"/>
      <c r="F68" s="4">
        <f t="shared" si="8"/>
        <v>61.9</v>
      </c>
      <c r="G68" s="4">
        <f t="shared" si="9"/>
        <v>37.14</v>
      </c>
      <c r="H68" s="4">
        <v>79.07</v>
      </c>
      <c r="I68" s="4">
        <f t="shared" si="10"/>
        <v>31.628</v>
      </c>
      <c r="J68" s="6">
        <f t="shared" si="11"/>
        <v>68.768</v>
      </c>
      <c r="K68" s="4">
        <v>28</v>
      </c>
      <c r="L68" s="5" t="s">
        <v>21</v>
      </c>
    </row>
    <row r="69" spans="1:12" ht="21.75" customHeight="1">
      <c r="A69" s="4">
        <v>67</v>
      </c>
      <c r="B69" s="4">
        <v>18163</v>
      </c>
      <c r="C69" s="4" t="s">
        <v>16</v>
      </c>
      <c r="D69" s="4">
        <v>55.9</v>
      </c>
      <c r="E69" s="4">
        <v>10</v>
      </c>
      <c r="F69" s="4">
        <f t="shared" si="8"/>
        <v>65.9</v>
      </c>
      <c r="G69" s="4">
        <f t="shared" si="9"/>
        <v>39.54</v>
      </c>
      <c r="H69" s="4">
        <v>70</v>
      </c>
      <c r="I69" s="4">
        <f t="shared" si="10"/>
        <v>28</v>
      </c>
      <c r="J69" s="6">
        <f t="shared" si="11"/>
        <v>67.53999999999999</v>
      </c>
      <c r="K69" s="4">
        <v>29</v>
      </c>
      <c r="L69" s="5" t="s">
        <v>21</v>
      </c>
    </row>
    <row r="70" spans="1:12" ht="21.75" customHeight="1">
      <c r="A70" s="4">
        <v>68</v>
      </c>
      <c r="B70" s="4">
        <v>18113</v>
      </c>
      <c r="C70" s="4" t="s">
        <v>16</v>
      </c>
      <c r="D70" s="4">
        <v>60.2</v>
      </c>
      <c r="E70" s="4"/>
      <c r="F70" s="4">
        <f t="shared" si="8"/>
        <v>60.2</v>
      </c>
      <c r="G70" s="4">
        <f t="shared" si="9"/>
        <v>36.12</v>
      </c>
      <c r="H70" s="4">
        <v>74.45</v>
      </c>
      <c r="I70" s="4">
        <f t="shared" si="10"/>
        <v>29.78</v>
      </c>
      <c r="J70" s="6">
        <f t="shared" si="11"/>
        <v>65.9</v>
      </c>
      <c r="K70" s="4">
        <v>30</v>
      </c>
      <c r="L70" s="5" t="s">
        <v>21</v>
      </c>
    </row>
    <row r="71" spans="1:12" ht="21.75" customHeight="1">
      <c r="A71" s="4">
        <v>69</v>
      </c>
      <c r="B71" s="4">
        <v>18057</v>
      </c>
      <c r="C71" s="4" t="s">
        <v>16</v>
      </c>
      <c r="D71" s="4">
        <v>60.5</v>
      </c>
      <c r="E71" s="4"/>
      <c r="F71" s="4">
        <f t="shared" si="8"/>
        <v>60.5</v>
      </c>
      <c r="G71" s="4">
        <f t="shared" si="9"/>
        <v>36.3</v>
      </c>
      <c r="H71" s="4">
        <v>69.3</v>
      </c>
      <c r="I71" s="4">
        <f t="shared" si="10"/>
        <v>27.72</v>
      </c>
      <c r="J71" s="6">
        <f t="shared" si="11"/>
        <v>64.02</v>
      </c>
      <c r="K71" s="4">
        <v>31</v>
      </c>
      <c r="L71" s="5" t="s">
        <v>21</v>
      </c>
    </row>
    <row r="72" spans="1:12" ht="21.75" customHeight="1">
      <c r="A72" s="4">
        <v>70</v>
      </c>
      <c r="B72" s="4">
        <v>18007</v>
      </c>
      <c r="C72" s="4" t="s">
        <v>16</v>
      </c>
      <c r="D72" s="4">
        <v>61.2</v>
      </c>
      <c r="E72" s="4"/>
      <c r="F72" s="4">
        <f t="shared" si="8"/>
        <v>61.2</v>
      </c>
      <c r="G72" s="4">
        <f t="shared" si="9"/>
        <v>36.72</v>
      </c>
      <c r="H72" s="4">
        <v>64.4</v>
      </c>
      <c r="I72" s="4">
        <f t="shared" si="10"/>
        <v>25.760000000000005</v>
      </c>
      <c r="J72" s="6">
        <f t="shared" si="11"/>
        <v>62.480000000000004</v>
      </c>
      <c r="K72" s="4">
        <v>32</v>
      </c>
      <c r="L72" s="5" t="s">
        <v>21</v>
      </c>
    </row>
    <row r="73" spans="1:12" ht="21.75" customHeight="1">
      <c r="A73" s="4">
        <v>71</v>
      </c>
      <c r="B73" s="4">
        <v>18259</v>
      </c>
      <c r="C73" s="4" t="s">
        <v>23</v>
      </c>
      <c r="D73" s="4">
        <v>66.8</v>
      </c>
      <c r="E73" s="4"/>
      <c r="F73" s="4">
        <f>D73+E73</f>
        <v>66.8</v>
      </c>
      <c r="G73" s="4">
        <f>F73*0.6</f>
        <v>40.08</v>
      </c>
      <c r="H73" s="4">
        <v>84.7</v>
      </c>
      <c r="I73" s="4">
        <f>H73*0.4</f>
        <v>33.88</v>
      </c>
      <c r="J73" s="6">
        <f>G73+I73</f>
        <v>73.96000000000001</v>
      </c>
      <c r="K73" s="4">
        <v>1</v>
      </c>
      <c r="L73" s="5" t="s">
        <v>21</v>
      </c>
    </row>
    <row r="74" spans="1:12" ht="21.75" customHeight="1">
      <c r="A74" s="4">
        <v>72</v>
      </c>
      <c r="B74" s="4">
        <v>18223</v>
      </c>
      <c r="C74" s="4" t="s">
        <v>19</v>
      </c>
      <c r="D74" s="4">
        <v>75.1</v>
      </c>
      <c r="E74" s="4">
        <v>10</v>
      </c>
      <c r="F74" s="4">
        <f>D74+E74</f>
        <v>85.1</v>
      </c>
      <c r="G74" s="4">
        <f>F74*0.6</f>
        <v>51.059999999999995</v>
      </c>
      <c r="H74" s="4">
        <v>82.25</v>
      </c>
      <c r="I74" s="4">
        <f>H74*0.4</f>
        <v>32.9</v>
      </c>
      <c r="J74" s="6">
        <f>G74+I74</f>
        <v>83.96</v>
      </c>
      <c r="K74" s="4">
        <v>1</v>
      </c>
      <c r="L74" s="5" t="s">
        <v>21</v>
      </c>
    </row>
    <row r="75" spans="1:12" ht="21.75" customHeight="1">
      <c r="A75" s="4">
        <v>73</v>
      </c>
      <c r="B75" s="4">
        <v>18024</v>
      </c>
      <c r="C75" s="4" t="s">
        <v>19</v>
      </c>
      <c r="D75" s="4">
        <v>71.6</v>
      </c>
      <c r="E75" s="4">
        <v>10</v>
      </c>
      <c r="F75" s="4">
        <f>D75+E75</f>
        <v>81.6</v>
      </c>
      <c r="G75" s="4">
        <f>F75*0.6</f>
        <v>48.959999999999994</v>
      </c>
      <c r="H75" s="4">
        <v>70.45</v>
      </c>
      <c r="I75" s="4">
        <f>H75*0.4</f>
        <v>28.180000000000003</v>
      </c>
      <c r="J75" s="6">
        <f>G75+I75</f>
        <v>77.14</v>
      </c>
      <c r="K75" s="4">
        <v>2</v>
      </c>
      <c r="L75" s="5" t="s">
        <v>21</v>
      </c>
    </row>
    <row r="76" spans="1:12" ht="21.75" customHeight="1">
      <c r="A76" s="4">
        <v>74</v>
      </c>
      <c r="B76" s="4">
        <v>18048</v>
      </c>
      <c r="C76" s="4" t="s">
        <v>17</v>
      </c>
      <c r="D76" s="4">
        <v>61.8</v>
      </c>
      <c r="E76" s="4">
        <v>10</v>
      </c>
      <c r="F76" s="4">
        <f>D76+E76</f>
        <v>71.8</v>
      </c>
      <c r="G76" s="4">
        <f>F76*0.6</f>
        <v>43.08</v>
      </c>
      <c r="H76" s="4">
        <v>76.75</v>
      </c>
      <c r="I76" s="4">
        <f>H76*0.4</f>
        <v>30.700000000000003</v>
      </c>
      <c r="J76" s="6">
        <f>G76+I76</f>
        <v>73.78</v>
      </c>
      <c r="K76" s="4">
        <v>1</v>
      </c>
      <c r="L76" s="5" t="s">
        <v>21</v>
      </c>
    </row>
    <row r="77" spans="1:12" ht="21.75" customHeight="1">
      <c r="A77" s="4">
        <v>75</v>
      </c>
      <c r="B77" s="4">
        <v>18161</v>
      </c>
      <c r="C77" s="4" t="s">
        <v>20</v>
      </c>
      <c r="D77" s="4">
        <v>60.6</v>
      </c>
      <c r="E77" s="4">
        <v>10</v>
      </c>
      <c r="F77" s="4">
        <f>D77+E77</f>
        <v>70.6</v>
      </c>
      <c r="G77" s="4">
        <f>F77*0.6</f>
        <v>42.35999999999999</v>
      </c>
      <c r="H77" s="4">
        <v>77.1</v>
      </c>
      <c r="I77" s="4">
        <f>H77*0.4</f>
        <v>30.84</v>
      </c>
      <c r="J77" s="6">
        <f>G77+I77</f>
        <v>73.19999999999999</v>
      </c>
      <c r="K77" s="4">
        <v>1</v>
      </c>
      <c r="L77" s="5" t="s">
        <v>21</v>
      </c>
    </row>
  </sheetData>
  <sheetProtection/>
  <mergeCells count="1">
    <mergeCell ref="A1:L1"/>
  </mergeCells>
  <printOptions/>
  <pageMargins left="0.55" right="0.16" top="0.39" bottom="0.59"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dc:creator>
  <cp:keywords/>
  <dc:description/>
  <cp:lastModifiedBy>王甜清</cp:lastModifiedBy>
  <cp:lastPrinted>2018-10-02T09:32:21Z</cp:lastPrinted>
  <dcterms:created xsi:type="dcterms:W3CDTF">2018-09-22T08:04:20Z</dcterms:created>
  <dcterms:modified xsi:type="dcterms:W3CDTF">2018-08-25T09:12:23Z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