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400" activeTab="0"/>
  </bookViews>
  <sheets>
    <sheet name="体检名单" sheetId="1" r:id="rId1"/>
  </sheets>
  <definedNames>
    <definedName name="_xlnm.Print_Area" localSheetId="0">'体检名单'!$A$1:$L$39</definedName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<sst xmlns="http://schemas.openxmlformats.org/spreadsheetml/2006/main" count="196" uniqueCount="129">
  <si>
    <t>姓名</t>
  </si>
  <si>
    <t>性别</t>
  </si>
  <si>
    <t>职位名称</t>
  </si>
  <si>
    <t>职位编号</t>
  </si>
  <si>
    <t>准考证号</t>
  </si>
  <si>
    <t>笔试总成绩</t>
  </si>
  <si>
    <t>笔试成绩折合分</t>
  </si>
  <si>
    <t>男</t>
  </si>
  <si>
    <t>女</t>
  </si>
  <si>
    <t>王璨</t>
  </si>
  <si>
    <t>急诊科医师</t>
  </si>
  <si>
    <t>内科医生</t>
  </si>
  <si>
    <t>备注</t>
  </si>
  <si>
    <t>面试成绩</t>
  </si>
  <si>
    <t>面试成绩折合分</t>
  </si>
  <si>
    <t>总成绩</t>
  </si>
  <si>
    <t>总成绩排名</t>
  </si>
  <si>
    <t>史燕</t>
  </si>
  <si>
    <t>7030102</t>
  </si>
  <si>
    <t>51212010102</t>
  </si>
  <si>
    <t>孙源</t>
  </si>
  <si>
    <t>51212010101</t>
  </si>
  <si>
    <t>黄元平</t>
  </si>
  <si>
    <t>51212010112</t>
  </si>
  <si>
    <t>魏波</t>
  </si>
  <si>
    <t>51212010109</t>
  </si>
  <si>
    <t>谢洪波</t>
  </si>
  <si>
    <t>51212010117</t>
  </si>
  <si>
    <t>徐莉</t>
  </si>
  <si>
    <t>儿科医生</t>
  </si>
  <si>
    <t>7030103</t>
  </si>
  <si>
    <t>51212010118</t>
  </si>
  <si>
    <t>刘峰</t>
  </si>
  <si>
    <t>外科医生</t>
  </si>
  <si>
    <t>7030104</t>
  </si>
  <si>
    <t>51212010122</t>
  </si>
  <si>
    <t>郭奎</t>
  </si>
  <si>
    <t>放射科医生</t>
  </si>
  <si>
    <t>7030105</t>
  </si>
  <si>
    <t>51212010127</t>
  </si>
  <si>
    <t>7030106</t>
  </si>
  <si>
    <t>张平</t>
  </si>
  <si>
    <t>51212010201</t>
  </si>
  <si>
    <t>林艳梅</t>
  </si>
  <si>
    <t>射击教练员</t>
  </si>
  <si>
    <t>专技人员</t>
  </si>
  <si>
    <t>9030201</t>
  </si>
  <si>
    <t>王大祥</t>
  </si>
  <si>
    <t>51212011515</t>
  </si>
  <si>
    <t>9030202</t>
  </si>
  <si>
    <t>冉程</t>
  </si>
  <si>
    <t>51212011606</t>
  </si>
  <si>
    <t>李奎</t>
  </si>
  <si>
    <t>管理员</t>
  </si>
  <si>
    <t>9030301</t>
  </si>
  <si>
    <t>51212011803</t>
  </si>
  <si>
    <t>张宸玮</t>
  </si>
  <si>
    <t>会计员</t>
  </si>
  <si>
    <t>9030401</t>
  </si>
  <si>
    <t>51212012822</t>
  </si>
  <si>
    <t>李婷</t>
  </si>
  <si>
    <t>畜牧员</t>
  </si>
  <si>
    <t>9030501</t>
  </si>
  <si>
    <t>51212013008</t>
  </si>
  <si>
    <t>李波</t>
  </si>
  <si>
    <t>9030601</t>
  </si>
  <si>
    <t>51212013013</t>
  </si>
  <si>
    <t>陈文韬</t>
  </si>
  <si>
    <t>9030701</t>
  </si>
  <si>
    <t>51212013020</t>
  </si>
  <si>
    <t>9030801</t>
  </si>
  <si>
    <t>51212020121</t>
  </si>
  <si>
    <t>吴正强</t>
  </si>
  <si>
    <t>9030901</t>
  </si>
  <si>
    <t>51212020210</t>
  </si>
  <si>
    <t>刘杰</t>
  </si>
  <si>
    <t>9031001</t>
  </si>
  <si>
    <t>51212020304</t>
  </si>
  <si>
    <t>黄丽</t>
  </si>
  <si>
    <t>9031002</t>
  </si>
  <si>
    <t>51212020402</t>
  </si>
  <si>
    <t>周家文</t>
  </si>
  <si>
    <t>9031101</t>
  </si>
  <si>
    <t>51212020525</t>
  </si>
  <si>
    <t>曹小凤</t>
  </si>
  <si>
    <t>9031201</t>
  </si>
  <si>
    <t>51212020609</t>
  </si>
  <si>
    <t>华志明</t>
  </si>
  <si>
    <t>展陈设计员</t>
  </si>
  <si>
    <t>9031202</t>
  </si>
  <si>
    <t>51212020804</t>
  </si>
  <si>
    <t>冷雪</t>
  </si>
  <si>
    <t>51212020807</t>
  </si>
  <si>
    <t>王维兴</t>
  </si>
  <si>
    <t>新闻采编员</t>
  </si>
  <si>
    <t>9031301</t>
  </si>
  <si>
    <t>51212020814</t>
  </si>
  <si>
    <t>李飞蓉</t>
  </si>
  <si>
    <t>9031401</t>
  </si>
  <si>
    <t>51212021116</t>
  </si>
  <si>
    <t>罗景议</t>
  </si>
  <si>
    <t>9031501</t>
  </si>
  <si>
    <t>51212021228</t>
  </si>
  <si>
    <t>9031601</t>
  </si>
  <si>
    <t>51212021312</t>
  </si>
  <si>
    <t>曾钟霈</t>
  </si>
  <si>
    <t>财务管理员</t>
  </si>
  <si>
    <t>9031701</t>
  </si>
  <si>
    <t>51212021401</t>
  </si>
  <si>
    <t>李莹</t>
  </si>
  <si>
    <t>9031801</t>
  </si>
  <si>
    <t>51212021429</t>
  </si>
  <si>
    <t>郭泓毅</t>
  </si>
  <si>
    <t>9031901</t>
  </si>
  <si>
    <t>51212022911</t>
  </si>
  <si>
    <t>刘艺</t>
  </si>
  <si>
    <t>51212022925</t>
  </si>
  <si>
    <t>郑睿</t>
  </si>
  <si>
    <t>9032001</t>
  </si>
  <si>
    <t>51212023520</t>
  </si>
  <si>
    <t>代明</t>
  </si>
  <si>
    <t>9032101</t>
  </si>
  <si>
    <t>51212023629</t>
  </si>
  <si>
    <t>医疗纠纷办工作人员</t>
  </si>
  <si>
    <t>9032201</t>
  </si>
  <si>
    <t>51212023721</t>
  </si>
  <si>
    <t>谢文波</t>
  </si>
  <si>
    <t>51212023715</t>
  </si>
  <si>
    <t xml:space="preserve">内江市东兴区2015年下半年事业单位公开考聘工作人员体检名单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</si>
</sst>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12" borderId="5" applyNumberFormat="0" applyAlignment="0" applyProtection="0"/>
    <xf numFmtId="0" fontId="18" fillId="13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12" borderId="8" applyNumberFormat="0" applyAlignment="0" applyProtection="0"/>
    <xf numFmtId="0" fontId="10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9"/>
  <sheetViews>
    <sheetView tabSelected="1" view="pageLayout" zoomScaleSheetLayoutView="100" workbookViewId="0" topLeftCell="A28">
      <selection activeCell="E35" sqref="E35"/>
    </sheetView>
  </sheetViews>
  <sheetFormatPr defaultColWidth="9.140625" defaultRowHeight="24" customHeight="1"/>
  <cols>
    <col min="1" max="1" width="7.28125" style="0" bestFit="1" customWidth="1"/>
    <col min="2" max="2" width="3.140625" style="0" customWidth="1"/>
    <col min="3" max="3" width="11.00390625" style="0" customWidth="1"/>
    <col min="4" max="4" width="9.57421875" style="0" customWidth="1"/>
    <col min="5" max="5" width="13.57421875" style="0" customWidth="1"/>
    <col min="6" max="6" width="10.7109375" style="0" customWidth="1"/>
    <col min="7" max="7" width="7.7109375" style="0" customWidth="1"/>
    <col min="8" max="8" width="8.7109375" style="1" customWidth="1"/>
    <col min="9" max="9" width="6.7109375" style="1" customWidth="1"/>
    <col min="10" max="10" width="6.140625" style="1" customWidth="1"/>
    <col min="11" max="11" width="6.28125" style="0" customWidth="1"/>
    <col min="12" max="12" width="5.00390625" style="0" customWidth="1"/>
  </cols>
  <sheetData>
    <row r="1" spans="1:12" ht="39.75" customHeight="1">
      <c r="A1" s="12" t="s">
        <v>128</v>
      </c>
      <c r="B1" s="13"/>
      <c r="C1" s="13"/>
      <c r="D1" s="13"/>
      <c r="E1" s="13"/>
      <c r="F1" s="13"/>
      <c r="G1" s="13"/>
      <c r="H1" s="14"/>
      <c r="I1" s="14"/>
      <c r="J1" s="14"/>
      <c r="K1" s="13"/>
      <c r="L1" s="13"/>
    </row>
    <row r="2" spans="1:240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13</v>
      </c>
      <c r="I2" s="3" t="s">
        <v>14</v>
      </c>
      <c r="J2" s="3" t="s">
        <v>15</v>
      </c>
      <c r="K2" s="7" t="s">
        <v>16</v>
      </c>
      <c r="L2" s="7" t="s">
        <v>12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</row>
    <row r="3" spans="1:240" ht="24" customHeight="1">
      <c r="A3" s="9" t="s">
        <v>64</v>
      </c>
      <c r="B3" s="9" t="s">
        <v>7</v>
      </c>
      <c r="C3" s="9" t="s">
        <v>123</v>
      </c>
      <c r="D3" s="9" t="s">
        <v>124</v>
      </c>
      <c r="E3" s="9" t="s">
        <v>125</v>
      </c>
      <c r="F3" s="10">
        <v>74.8</v>
      </c>
      <c r="G3" s="10">
        <v>44.88</v>
      </c>
      <c r="H3" s="5">
        <v>79.6</v>
      </c>
      <c r="I3" s="5">
        <f aca="true" t="shared" si="0" ref="I3:I14">H3*0.4</f>
        <v>31.84</v>
      </c>
      <c r="J3" s="5">
        <f aca="true" t="shared" si="1" ref="J3:J14">G3+I3</f>
        <v>76.72</v>
      </c>
      <c r="K3" s="4">
        <v>1</v>
      </c>
      <c r="L3" s="4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</row>
    <row r="4" spans="1:240" ht="24" customHeight="1">
      <c r="A4" s="9" t="s">
        <v>126</v>
      </c>
      <c r="B4" s="9" t="s">
        <v>7</v>
      </c>
      <c r="C4" s="9" t="s">
        <v>123</v>
      </c>
      <c r="D4" s="9" t="s">
        <v>124</v>
      </c>
      <c r="E4" s="9" t="s">
        <v>127</v>
      </c>
      <c r="F4" s="10">
        <v>71.6</v>
      </c>
      <c r="G4" s="10">
        <v>42.96</v>
      </c>
      <c r="H4" s="5">
        <v>83.6</v>
      </c>
      <c r="I4" s="5">
        <f t="shared" si="0"/>
        <v>33.44</v>
      </c>
      <c r="J4" s="5">
        <f t="shared" si="1"/>
        <v>76.4</v>
      </c>
      <c r="K4" s="4">
        <v>2</v>
      </c>
      <c r="L4" s="4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</row>
    <row r="5" spans="1:240" ht="24" customHeight="1">
      <c r="A5" s="9" t="s">
        <v>120</v>
      </c>
      <c r="B5" s="9" t="s">
        <v>7</v>
      </c>
      <c r="C5" s="9" t="s">
        <v>57</v>
      </c>
      <c r="D5" s="9" t="s">
        <v>121</v>
      </c>
      <c r="E5" s="9" t="s">
        <v>122</v>
      </c>
      <c r="F5" s="10">
        <v>78.9</v>
      </c>
      <c r="G5" s="10">
        <v>47.34</v>
      </c>
      <c r="H5" s="5">
        <v>84</v>
      </c>
      <c r="I5" s="5">
        <f t="shared" si="0"/>
        <v>33.6</v>
      </c>
      <c r="J5" s="5">
        <f t="shared" si="1"/>
        <v>80.94</v>
      </c>
      <c r="K5" s="4">
        <v>1</v>
      </c>
      <c r="L5" s="4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</row>
    <row r="6" spans="1:240" ht="24" customHeight="1">
      <c r="A6" s="9" t="s">
        <v>117</v>
      </c>
      <c r="B6" s="9" t="s">
        <v>7</v>
      </c>
      <c r="C6" s="9" t="s">
        <v>106</v>
      </c>
      <c r="D6" s="9" t="s">
        <v>118</v>
      </c>
      <c r="E6" s="9" t="s">
        <v>119</v>
      </c>
      <c r="F6" s="10">
        <v>82.5</v>
      </c>
      <c r="G6" s="10">
        <v>49.5</v>
      </c>
      <c r="H6" s="5">
        <v>77</v>
      </c>
      <c r="I6" s="5">
        <f t="shared" si="0"/>
        <v>30.8</v>
      </c>
      <c r="J6" s="5">
        <f t="shared" si="1"/>
        <v>80.3</v>
      </c>
      <c r="K6" s="4">
        <v>1</v>
      </c>
      <c r="L6" s="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</row>
    <row r="7" spans="1:240" ht="24" customHeight="1">
      <c r="A7" s="9" t="s">
        <v>112</v>
      </c>
      <c r="B7" s="9" t="s">
        <v>7</v>
      </c>
      <c r="C7" s="9" t="s">
        <v>53</v>
      </c>
      <c r="D7" s="9" t="s">
        <v>113</v>
      </c>
      <c r="E7" s="9" t="s">
        <v>114</v>
      </c>
      <c r="F7" s="10">
        <v>84.6</v>
      </c>
      <c r="G7" s="10">
        <v>50.76</v>
      </c>
      <c r="H7" s="5">
        <v>84.2</v>
      </c>
      <c r="I7" s="5">
        <f t="shared" si="0"/>
        <v>33.68</v>
      </c>
      <c r="J7" s="5">
        <f t="shared" si="1"/>
        <v>84.44</v>
      </c>
      <c r="K7" s="4">
        <v>1</v>
      </c>
      <c r="L7" s="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</row>
    <row r="8" spans="1:240" ht="24" customHeight="1">
      <c r="A8" s="9" t="s">
        <v>115</v>
      </c>
      <c r="B8" s="9" t="s">
        <v>8</v>
      </c>
      <c r="C8" s="9" t="s">
        <v>53</v>
      </c>
      <c r="D8" s="9" t="s">
        <v>113</v>
      </c>
      <c r="E8" s="9" t="s">
        <v>116</v>
      </c>
      <c r="F8" s="10">
        <v>80.5</v>
      </c>
      <c r="G8" s="10">
        <v>48.3</v>
      </c>
      <c r="H8" s="5">
        <v>83.2</v>
      </c>
      <c r="I8" s="5">
        <f t="shared" si="0"/>
        <v>33.28</v>
      </c>
      <c r="J8" s="5">
        <f t="shared" si="1"/>
        <v>81.58</v>
      </c>
      <c r="K8" s="4">
        <v>2</v>
      </c>
      <c r="L8" s="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</row>
    <row r="9" spans="1:240" ht="24" customHeight="1">
      <c r="A9" s="9" t="s">
        <v>109</v>
      </c>
      <c r="B9" s="9" t="s">
        <v>8</v>
      </c>
      <c r="C9" s="9" t="s">
        <v>53</v>
      </c>
      <c r="D9" s="9" t="s">
        <v>110</v>
      </c>
      <c r="E9" s="9" t="s">
        <v>111</v>
      </c>
      <c r="F9" s="10">
        <v>86.9</v>
      </c>
      <c r="G9" s="10">
        <v>52.14</v>
      </c>
      <c r="H9" s="5">
        <v>84.4</v>
      </c>
      <c r="I9" s="5">
        <f t="shared" si="0"/>
        <v>33.760000000000005</v>
      </c>
      <c r="J9" s="5">
        <f t="shared" si="1"/>
        <v>85.9</v>
      </c>
      <c r="K9" s="4">
        <v>1</v>
      </c>
      <c r="L9" s="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</row>
    <row r="10" spans="1:240" ht="24" customHeight="1">
      <c r="A10" s="9" t="s">
        <v>105</v>
      </c>
      <c r="B10" s="9" t="s">
        <v>8</v>
      </c>
      <c r="C10" s="9" t="s">
        <v>106</v>
      </c>
      <c r="D10" s="9" t="s">
        <v>107</v>
      </c>
      <c r="E10" s="9" t="s">
        <v>108</v>
      </c>
      <c r="F10" s="10">
        <v>78.4</v>
      </c>
      <c r="G10" s="10">
        <v>47.04</v>
      </c>
      <c r="H10" s="5">
        <v>82</v>
      </c>
      <c r="I10" s="5">
        <f t="shared" si="0"/>
        <v>32.800000000000004</v>
      </c>
      <c r="J10" s="5">
        <f t="shared" si="1"/>
        <v>79.84</v>
      </c>
      <c r="K10" s="4">
        <v>1</v>
      </c>
      <c r="L10" s="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</row>
    <row r="11" spans="1:240" ht="24" customHeight="1">
      <c r="A11" s="9" t="s">
        <v>41</v>
      </c>
      <c r="B11" s="9" t="s">
        <v>8</v>
      </c>
      <c r="C11" s="9" t="s">
        <v>57</v>
      </c>
      <c r="D11" s="9" t="s">
        <v>103</v>
      </c>
      <c r="E11" s="9" t="s">
        <v>104</v>
      </c>
      <c r="F11" s="10">
        <v>76.4</v>
      </c>
      <c r="G11" s="10">
        <v>45.84</v>
      </c>
      <c r="H11" s="5">
        <v>86</v>
      </c>
      <c r="I11" s="5">
        <f t="shared" si="0"/>
        <v>34.4</v>
      </c>
      <c r="J11" s="5">
        <f t="shared" si="1"/>
        <v>80.24000000000001</v>
      </c>
      <c r="K11" s="4">
        <v>1</v>
      </c>
      <c r="L11" s="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</row>
    <row r="12" spans="1:240" ht="24" customHeight="1">
      <c r="A12" s="9" t="s">
        <v>100</v>
      </c>
      <c r="B12" s="9" t="s">
        <v>8</v>
      </c>
      <c r="C12" s="9" t="s">
        <v>57</v>
      </c>
      <c r="D12" s="9" t="s">
        <v>101</v>
      </c>
      <c r="E12" s="9" t="s">
        <v>102</v>
      </c>
      <c r="F12" s="10">
        <v>72.8</v>
      </c>
      <c r="G12" s="10">
        <v>43.68</v>
      </c>
      <c r="H12" s="5">
        <v>85.6</v>
      </c>
      <c r="I12" s="5">
        <f t="shared" si="0"/>
        <v>34.24</v>
      </c>
      <c r="J12" s="5">
        <f t="shared" si="1"/>
        <v>77.92</v>
      </c>
      <c r="K12" s="4">
        <v>1</v>
      </c>
      <c r="L12" s="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</row>
    <row r="13" spans="1:240" ht="24" customHeight="1">
      <c r="A13" s="9" t="s">
        <v>97</v>
      </c>
      <c r="B13" s="9" t="s">
        <v>8</v>
      </c>
      <c r="C13" s="9" t="s">
        <v>53</v>
      </c>
      <c r="D13" s="9" t="s">
        <v>98</v>
      </c>
      <c r="E13" s="9" t="s">
        <v>99</v>
      </c>
      <c r="F13" s="10">
        <v>87.3</v>
      </c>
      <c r="G13" s="10">
        <v>52.38</v>
      </c>
      <c r="H13" s="5">
        <v>84.6</v>
      </c>
      <c r="I13" s="5">
        <f t="shared" si="0"/>
        <v>33.839999999999996</v>
      </c>
      <c r="J13" s="5">
        <f t="shared" si="1"/>
        <v>86.22</v>
      </c>
      <c r="K13" s="4">
        <v>1</v>
      </c>
      <c r="L13" s="4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</row>
    <row r="14" spans="1:240" ht="24" customHeight="1">
      <c r="A14" s="9" t="s">
        <v>93</v>
      </c>
      <c r="B14" s="9" t="s">
        <v>7</v>
      </c>
      <c r="C14" s="9" t="s">
        <v>94</v>
      </c>
      <c r="D14" s="9" t="s">
        <v>95</v>
      </c>
      <c r="E14" s="9" t="s">
        <v>96</v>
      </c>
      <c r="F14" s="10">
        <v>85.2</v>
      </c>
      <c r="G14" s="10">
        <v>51.12</v>
      </c>
      <c r="H14" s="5">
        <v>85.2</v>
      </c>
      <c r="I14" s="5">
        <f t="shared" si="0"/>
        <v>34.080000000000005</v>
      </c>
      <c r="J14" s="5">
        <f t="shared" si="1"/>
        <v>85.2</v>
      </c>
      <c r="K14" s="4">
        <v>1</v>
      </c>
      <c r="L14" s="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</row>
    <row r="15" spans="1:240" ht="24" customHeight="1">
      <c r="A15" s="9" t="s">
        <v>87</v>
      </c>
      <c r="B15" s="9" t="s">
        <v>7</v>
      </c>
      <c r="C15" s="9" t="s">
        <v>88</v>
      </c>
      <c r="D15" s="9" t="s">
        <v>89</v>
      </c>
      <c r="E15" s="9" t="s">
        <v>90</v>
      </c>
      <c r="F15" s="10">
        <v>80.5</v>
      </c>
      <c r="G15" s="10">
        <v>48.3</v>
      </c>
      <c r="H15" s="5">
        <v>84</v>
      </c>
      <c r="I15" s="5">
        <f aca="true" t="shared" si="2" ref="I15:I26">H15*0.4</f>
        <v>33.6</v>
      </c>
      <c r="J15" s="5">
        <f aca="true" t="shared" si="3" ref="J15:J26">G15+I15</f>
        <v>81.9</v>
      </c>
      <c r="K15" s="4">
        <v>1</v>
      </c>
      <c r="L15" s="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</row>
    <row r="16" spans="1:240" ht="24" customHeight="1">
      <c r="A16" s="9" t="s">
        <v>91</v>
      </c>
      <c r="B16" s="9" t="s">
        <v>8</v>
      </c>
      <c r="C16" s="9" t="s">
        <v>88</v>
      </c>
      <c r="D16" s="9" t="s">
        <v>89</v>
      </c>
      <c r="E16" s="9" t="s">
        <v>92</v>
      </c>
      <c r="F16" s="10">
        <v>79.2</v>
      </c>
      <c r="G16" s="10">
        <v>47.52</v>
      </c>
      <c r="H16" s="5">
        <v>82.4</v>
      </c>
      <c r="I16" s="5">
        <f t="shared" si="2"/>
        <v>32.96</v>
      </c>
      <c r="J16" s="5">
        <f t="shared" si="3"/>
        <v>80.48</v>
      </c>
      <c r="K16" s="4">
        <v>2</v>
      </c>
      <c r="L16" s="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</row>
    <row r="17" spans="1:240" ht="24" customHeight="1">
      <c r="A17" s="9" t="s">
        <v>84</v>
      </c>
      <c r="B17" s="9" t="s">
        <v>8</v>
      </c>
      <c r="C17" s="9" t="s">
        <v>53</v>
      </c>
      <c r="D17" s="9" t="s">
        <v>85</v>
      </c>
      <c r="E17" s="9" t="s">
        <v>86</v>
      </c>
      <c r="F17" s="10">
        <v>85.6</v>
      </c>
      <c r="G17" s="10">
        <v>51.36</v>
      </c>
      <c r="H17" s="5">
        <v>78</v>
      </c>
      <c r="I17" s="5">
        <f t="shared" si="2"/>
        <v>31.200000000000003</v>
      </c>
      <c r="J17" s="5">
        <f t="shared" si="3"/>
        <v>82.56</v>
      </c>
      <c r="K17" s="4">
        <v>1</v>
      </c>
      <c r="L17" s="4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</row>
    <row r="18" spans="1:240" ht="24" customHeight="1">
      <c r="A18" s="9" t="s">
        <v>81</v>
      </c>
      <c r="B18" s="9" t="s">
        <v>7</v>
      </c>
      <c r="C18" s="9" t="s">
        <v>53</v>
      </c>
      <c r="D18" s="9" t="s">
        <v>82</v>
      </c>
      <c r="E18" s="9" t="s">
        <v>83</v>
      </c>
      <c r="F18" s="10">
        <v>82.9</v>
      </c>
      <c r="G18" s="10">
        <v>49.74</v>
      </c>
      <c r="H18" s="5">
        <v>79</v>
      </c>
      <c r="I18" s="5">
        <f t="shared" si="2"/>
        <v>31.6</v>
      </c>
      <c r="J18" s="5">
        <f t="shared" si="3"/>
        <v>81.34</v>
      </c>
      <c r="K18" s="4">
        <v>1</v>
      </c>
      <c r="L18" s="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</row>
    <row r="19" spans="1:240" ht="24" customHeight="1">
      <c r="A19" s="9" t="s">
        <v>78</v>
      </c>
      <c r="B19" s="9" t="s">
        <v>8</v>
      </c>
      <c r="C19" s="9" t="s">
        <v>57</v>
      </c>
      <c r="D19" s="9" t="s">
        <v>79</v>
      </c>
      <c r="E19" s="9" t="s">
        <v>80</v>
      </c>
      <c r="F19" s="10">
        <v>83.9</v>
      </c>
      <c r="G19" s="10">
        <v>50.34</v>
      </c>
      <c r="H19" s="5">
        <v>81</v>
      </c>
      <c r="I19" s="5">
        <f t="shared" si="2"/>
        <v>32.4</v>
      </c>
      <c r="J19" s="5">
        <f t="shared" si="3"/>
        <v>82.74000000000001</v>
      </c>
      <c r="K19" s="4">
        <v>1</v>
      </c>
      <c r="L19" s="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</row>
    <row r="20" spans="1:240" ht="24" customHeight="1">
      <c r="A20" s="9" t="s">
        <v>75</v>
      </c>
      <c r="B20" s="9" t="s">
        <v>7</v>
      </c>
      <c r="C20" s="9" t="s">
        <v>45</v>
      </c>
      <c r="D20" s="9" t="s">
        <v>76</v>
      </c>
      <c r="E20" s="9" t="s">
        <v>77</v>
      </c>
      <c r="F20" s="10">
        <v>85.4</v>
      </c>
      <c r="G20" s="10">
        <v>51.24</v>
      </c>
      <c r="H20" s="5">
        <v>80</v>
      </c>
      <c r="I20" s="5">
        <f t="shared" si="2"/>
        <v>32</v>
      </c>
      <c r="J20" s="5">
        <f t="shared" si="3"/>
        <v>83.24000000000001</v>
      </c>
      <c r="K20" s="4">
        <v>1</v>
      </c>
      <c r="L20" s="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</row>
    <row r="21" spans="1:240" ht="24" customHeight="1">
      <c r="A21" s="9" t="s">
        <v>72</v>
      </c>
      <c r="B21" s="9" t="s">
        <v>7</v>
      </c>
      <c r="C21" s="9" t="s">
        <v>45</v>
      </c>
      <c r="D21" s="9" t="s">
        <v>73</v>
      </c>
      <c r="E21" s="9" t="s">
        <v>74</v>
      </c>
      <c r="F21" s="10">
        <v>83.4</v>
      </c>
      <c r="G21" s="10">
        <v>50.04</v>
      </c>
      <c r="H21" s="5">
        <v>82.4</v>
      </c>
      <c r="I21" s="5">
        <f t="shared" si="2"/>
        <v>32.96</v>
      </c>
      <c r="J21" s="5">
        <f t="shared" si="3"/>
        <v>83</v>
      </c>
      <c r="K21" s="4">
        <v>1</v>
      </c>
      <c r="L21" s="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</row>
    <row r="22" spans="1:240" ht="24" customHeight="1">
      <c r="A22" s="9" t="s">
        <v>9</v>
      </c>
      <c r="B22" s="9" t="s">
        <v>8</v>
      </c>
      <c r="C22" s="9" t="s">
        <v>57</v>
      </c>
      <c r="D22" s="9" t="s">
        <v>70</v>
      </c>
      <c r="E22" s="9" t="s">
        <v>71</v>
      </c>
      <c r="F22" s="10">
        <v>81.6</v>
      </c>
      <c r="G22" s="10">
        <v>48.96</v>
      </c>
      <c r="H22" s="5">
        <v>82.2</v>
      </c>
      <c r="I22" s="5">
        <f t="shared" si="2"/>
        <v>32.88</v>
      </c>
      <c r="J22" s="5">
        <f t="shared" si="3"/>
        <v>81.84</v>
      </c>
      <c r="K22" s="4">
        <v>1</v>
      </c>
      <c r="L22" s="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</row>
    <row r="23" spans="1:240" ht="24" customHeight="1">
      <c r="A23" s="9" t="s">
        <v>67</v>
      </c>
      <c r="B23" s="9" t="s">
        <v>7</v>
      </c>
      <c r="C23" s="9" t="s">
        <v>61</v>
      </c>
      <c r="D23" s="9" t="s">
        <v>68</v>
      </c>
      <c r="E23" s="9" t="s">
        <v>69</v>
      </c>
      <c r="F23" s="10">
        <v>73.2</v>
      </c>
      <c r="G23" s="10">
        <v>43.92</v>
      </c>
      <c r="H23" s="5">
        <v>81</v>
      </c>
      <c r="I23" s="5">
        <f t="shared" si="2"/>
        <v>32.4</v>
      </c>
      <c r="J23" s="5">
        <f t="shared" si="3"/>
        <v>76.32</v>
      </c>
      <c r="K23" s="4">
        <v>1</v>
      </c>
      <c r="L23" s="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</row>
    <row r="24" spans="1:240" ht="24" customHeight="1">
      <c r="A24" s="9" t="s">
        <v>64</v>
      </c>
      <c r="B24" s="9" t="s">
        <v>7</v>
      </c>
      <c r="C24" s="9" t="s">
        <v>61</v>
      </c>
      <c r="D24" s="9" t="s">
        <v>65</v>
      </c>
      <c r="E24" s="9" t="s">
        <v>66</v>
      </c>
      <c r="F24" s="10">
        <v>69.8</v>
      </c>
      <c r="G24" s="10">
        <v>41.88</v>
      </c>
      <c r="H24" s="5">
        <v>81.4</v>
      </c>
      <c r="I24" s="5">
        <f t="shared" si="2"/>
        <v>32.56</v>
      </c>
      <c r="J24" s="5">
        <f t="shared" si="3"/>
        <v>74.44</v>
      </c>
      <c r="K24" s="4">
        <v>1</v>
      </c>
      <c r="L24" s="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</row>
    <row r="25" spans="1:240" ht="24" customHeight="1">
      <c r="A25" s="9" t="s">
        <v>60</v>
      </c>
      <c r="B25" s="9" t="s">
        <v>8</v>
      </c>
      <c r="C25" s="9" t="s">
        <v>61</v>
      </c>
      <c r="D25" s="9" t="s">
        <v>62</v>
      </c>
      <c r="E25" s="9" t="s">
        <v>63</v>
      </c>
      <c r="F25" s="10">
        <v>76.8</v>
      </c>
      <c r="G25" s="10">
        <v>46.08</v>
      </c>
      <c r="H25" s="5">
        <v>82.8</v>
      </c>
      <c r="I25" s="5">
        <f t="shared" si="2"/>
        <v>33.12</v>
      </c>
      <c r="J25" s="5">
        <f t="shared" si="3"/>
        <v>79.19999999999999</v>
      </c>
      <c r="K25" s="4">
        <v>1</v>
      </c>
      <c r="L25" s="4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</row>
    <row r="26" spans="1:240" ht="24" customHeight="1">
      <c r="A26" s="9" t="s">
        <v>56</v>
      </c>
      <c r="B26" s="9" t="s">
        <v>7</v>
      </c>
      <c r="C26" s="9" t="s">
        <v>57</v>
      </c>
      <c r="D26" s="9" t="s">
        <v>58</v>
      </c>
      <c r="E26" s="9" t="s">
        <v>59</v>
      </c>
      <c r="F26" s="10">
        <v>81.6</v>
      </c>
      <c r="G26" s="10">
        <v>48.96</v>
      </c>
      <c r="H26" s="5">
        <v>81.2</v>
      </c>
      <c r="I26" s="5">
        <f t="shared" si="2"/>
        <v>32.480000000000004</v>
      </c>
      <c r="J26" s="5">
        <f t="shared" si="3"/>
        <v>81.44</v>
      </c>
      <c r="K26" s="4">
        <v>1</v>
      </c>
      <c r="L26" s="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</row>
    <row r="27" spans="1:240" ht="24" customHeight="1">
      <c r="A27" s="9" t="s">
        <v>52</v>
      </c>
      <c r="B27" s="9" t="s">
        <v>7</v>
      </c>
      <c r="C27" s="9" t="s">
        <v>53</v>
      </c>
      <c r="D27" s="9" t="s">
        <v>54</v>
      </c>
      <c r="E27" s="9" t="s">
        <v>55</v>
      </c>
      <c r="F27" s="10">
        <v>91.1</v>
      </c>
      <c r="G27" s="10">
        <v>54.66</v>
      </c>
      <c r="H27" s="5">
        <v>82.8</v>
      </c>
      <c r="I27" s="5">
        <f aca="true" t="shared" si="4" ref="I27:I39">H27*0.4</f>
        <v>33.12</v>
      </c>
      <c r="J27" s="5">
        <f aca="true" t="shared" si="5" ref="J27:J39">G27+I27</f>
        <v>87.78</v>
      </c>
      <c r="K27" s="4">
        <v>1</v>
      </c>
      <c r="L27" s="4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</row>
    <row r="28" spans="1:240" ht="24" customHeight="1">
      <c r="A28" s="9" t="s">
        <v>50</v>
      </c>
      <c r="B28" s="9" t="s">
        <v>8</v>
      </c>
      <c r="C28" s="9" t="s">
        <v>45</v>
      </c>
      <c r="D28" s="9" t="s">
        <v>49</v>
      </c>
      <c r="E28" s="9" t="s">
        <v>51</v>
      </c>
      <c r="F28" s="10">
        <v>67.7</v>
      </c>
      <c r="G28" s="10">
        <v>40.62</v>
      </c>
      <c r="H28" s="5">
        <v>84.2</v>
      </c>
      <c r="I28" s="5">
        <f t="shared" si="4"/>
        <v>33.68</v>
      </c>
      <c r="J28" s="5">
        <f t="shared" si="5"/>
        <v>74.3</v>
      </c>
      <c r="K28" s="4">
        <v>1</v>
      </c>
      <c r="L28" s="4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</row>
    <row r="29" spans="1:240" ht="24" customHeight="1">
      <c r="A29" s="9" t="s">
        <v>47</v>
      </c>
      <c r="B29" s="9" t="s">
        <v>7</v>
      </c>
      <c r="C29" s="9" t="s">
        <v>45</v>
      </c>
      <c r="D29" s="9" t="s">
        <v>46</v>
      </c>
      <c r="E29" s="9" t="s">
        <v>48</v>
      </c>
      <c r="F29" s="10">
        <v>80.5</v>
      </c>
      <c r="G29" s="10">
        <v>48.3</v>
      </c>
      <c r="H29" s="5">
        <v>82.2</v>
      </c>
      <c r="I29" s="5">
        <f t="shared" si="4"/>
        <v>32.88</v>
      </c>
      <c r="J29" s="5">
        <f t="shared" si="5"/>
        <v>81.18</v>
      </c>
      <c r="K29" s="4">
        <v>1</v>
      </c>
      <c r="L29" s="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</row>
    <row r="30" spans="1:240" ht="24" customHeight="1">
      <c r="A30" s="9" t="s">
        <v>43</v>
      </c>
      <c r="B30" s="9" t="s">
        <v>8</v>
      </c>
      <c r="C30" s="9" t="s">
        <v>44</v>
      </c>
      <c r="D30" s="9">
        <v>9030101</v>
      </c>
      <c r="E30" s="9">
        <v>51226020706</v>
      </c>
      <c r="F30" s="10">
        <v>52.7</v>
      </c>
      <c r="G30" s="11">
        <v>31.62</v>
      </c>
      <c r="H30" s="5">
        <v>84</v>
      </c>
      <c r="I30" s="5">
        <f t="shared" si="4"/>
        <v>33.6</v>
      </c>
      <c r="J30" s="5">
        <f t="shared" si="5"/>
        <v>65.22</v>
      </c>
      <c r="K30" s="4">
        <v>1</v>
      </c>
      <c r="L30" s="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</row>
    <row r="31" spans="1:240" ht="24" customHeight="1">
      <c r="A31" s="9" t="s">
        <v>41</v>
      </c>
      <c r="B31" s="9" t="s">
        <v>7</v>
      </c>
      <c r="C31" s="9" t="s">
        <v>10</v>
      </c>
      <c r="D31" s="9" t="s">
        <v>40</v>
      </c>
      <c r="E31" s="9" t="s">
        <v>42</v>
      </c>
      <c r="F31" s="10">
        <v>78.5</v>
      </c>
      <c r="G31" s="10">
        <v>47.1</v>
      </c>
      <c r="H31" s="5">
        <v>78.4</v>
      </c>
      <c r="I31" s="5">
        <f t="shared" si="4"/>
        <v>31.360000000000003</v>
      </c>
      <c r="J31" s="5">
        <f t="shared" si="5"/>
        <v>78.46000000000001</v>
      </c>
      <c r="K31" s="4">
        <v>1</v>
      </c>
      <c r="L31" s="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</row>
    <row r="32" spans="1:240" ht="24" customHeight="1">
      <c r="A32" s="9" t="s">
        <v>36</v>
      </c>
      <c r="B32" s="9" t="s">
        <v>7</v>
      </c>
      <c r="C32" s="9" t="s">
        <v>37</v>
      </c>
      <c r="D32" s="9" t="s">
        <v>38</v>
      </c>
      <c r="E32" s="9" t="s">
        <v>39</v>
      </c>
      <c r="F32" s="10">
        <v>83.9</v>
      </c>
      <c r="G32" s="10">
        <v>50.34</v>
      </c>
      <c r="H32" s="5">
        <v>76.4</v>
      </c>
      <c r="I32" s="5">
        <f t="shared" si="4"/>
        <v>30.560000000000002</v>
      </c>
      <c r="J32" s="5">
        <f t="shared" si="5"/>
        <v>80.9</v>
      </c>
      <c r="K32" s="4">
        <v>1</v>
      </c>
      <c r="L32" s="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</row>
    <row r="33" spans="1:240" ht="24" customHeight="1">
      <c r="A33" s="9" t="s">
        <v>32</v>
      </c>
      <c r="B33" s="9" t="s">
        <v>7</v>
      </c>
      <c r="C33" s="9" t="s">
        <v>33</v>
      </c>
      <c r="D33" s="9" t="s">
        <v>34</v>
      </c>
      <c r="E33" s="9" t="s">
        <v>35</v>
      </c>
      <c r="F33" s="10">
        <v>72.4</v>
      </c>
      <c r="G33" s="10">
        <v>43.44</v>
      </c>
      <c r="H33" s="5">
        <v>78</v>
      </c>
      <c r="I33" s="5">
        <f t="shared" si="4"/>
        <v>31.200000000000003</v>
      </c>
      <c r="J33" s="5">
        <f t="shared" si="5"/>
        <v>74.64</v>
      </c>
      <c r="K33" s="4">
        <v>1</v>
      </c>
      <c r="L33" s="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</row>
    <row r="34" spans="1:240" ht="24" customHeight="1">
      <c r="A34" s="9" t="s">
        <v>28</v>
      </c>
      <c r="B34" s="9" t="s">
        <v>8</v>
      </c>
      <c r="C34" s="9" t="s">
        <v>29</v>
      </c>
      <c r="D34" s="9" t="s">
        <v>30</v>
      </c>
      <c r="E34" s="9" t="s">
        <v>31</v>
      </c>
      <c r="F34" s="10">
        <v>75.9</v>
      </c>
      <c r="G34" s="10">
        <v>45.54</v>
      </c>
      <c r="H34" s="5">
        <v>80</v>
      </c>
      <c r="I34" s="5">
        <f t="shared" si="4"/>
        <v>32</v>
      </c>
      <c r="J34" s="5">
        <f t="shared" si="5"/>
        <v>77.53999999999999</v>
      </c>
      <c r="K34" s="4">
        <v>1</v>
      </c>
      <c r="L34" s="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</row>
    <row r="35" spans="1:240" ht="24" customHeight="1">
      <c r="A35" s="9" t="s">
        <v>17</v>
      </c>
      <c r="B35" s="9" t="s">
        <v>8</v>
      </c>
      <c r="C35" s="9" t="s">
        <v>11</v>
      </c>
      <c r="D35" s="9" t="s">
        <v>18</v>
      </c>
      <c r="E35" s="9" t="s">
        <v>19</v>
      </c>
      <c r="F35" s="10">
        <v>90.1</v>
      </c>
      <c r="G35" s="10">
        <v>54.06</v>
      </c>
      <c r="H35" s="5">
        <v>77.6</v>
      </c>
      <c r="I35" s="5">
        <f t="shared" si="4"/>
        <v>31.04</v>
      </c>
      <c r="J35" s="5">
        <f t="shared" si="5"/>
        <v>85.1</v>
      </c>
      <c r="K35" s="4">
        <v>1</v>
      </c>
      <c r="L35" s="4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</row>
    <row r="36" spans="1:240" ht="24" customHeight="1">
      <c r="A36" s="9" t="s">
        <v>20</v>
      </c>
      <c r="B36" s="9" t="s">
        <v>8</v>
      </c>
      <c r="C36" s="9" t="s">
        <v>11</v>
      </c>
      <c r="D36" s="9" t="s">
        <v>18</v>
      </c>
      <c r="E36" s="9" t="s">
        <v>21</v>
      </c>
      <c r="F36" s="10">
        <v>83.2</v>
      </c>
      <c r="G36" s="10">
        <v>49.92</v>
      </c>
      <c r="H36" s="5">
        <v>76</v>
      </c>
      <c r="I36" s="5">
        <f t="shared" si="4"/>
        <v>30.400000000000002</v>
      </c>
      <c r="J36" s="5">
        <f t="shared" si="5"/>
        <v>80.32000000000001</v>
      </c>
      <c r="K36" s="4">
        <v>2</v>
      </c>
      <c r="L36" s="4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</row>
    <row r="37" spans="1:240" ht="24" customHeight="1">
      <c r="A37" s="9" t="s">
        <v>24</v>
      </c>
      <c r="B37" s="9" t="s">
        <v>7</v>
      </c>
      <c r="C37" s="9" t="s">
        <v>11</v>
      </c>
      <c r="D37" s="9" t="s">
        <v>18</v>
      </c>
      <c r="E37" s="9" t="s">
        <v>25</v>
      </c>
      <c r="F37" s="10">
        <v>78.9</v>
      </c>
      <c r="G37" s="10">
        <v>47.34</v>
      </c>
      <c r="H37" s="5">
        <v>78.4</v>
      </c>
      <c r="I37" s="5">
        <f t="shared" si="4"/>
        <v>31.360000000000003</v>
      </c>
      <c r="J37" s="5">
        <f t="shared" si="5"/>
        <v>78.7</v>
      </c>
      <c r="K37" s="4">
        <v>3</v>
      </c>
      <c r="L37" s="4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</row>
    <row r="38" spans="1:240" ht="24" customHeight="1">
      <c r="A38" s="9" t="s">
        <v>22</v>
      </c>
      <c r="B38" s="9" t="s">
        <v>7</v>
      </c>
      <c r="C38" s="9" t="s">
        <v>11</v>
      </c>
      <c r="D38" s="9" t="s">
        <v>18</v>
      </c>
      <c r="E38" s="9" t="s">
        <v>23</v>
      </c>
      <c r="F38" s="10">
        <v>80.8</v>
      </c>
      <c r="G38" s="10">
        <v>48.48</v>
      </c>
      <c r="H38" s="5">
        <v>73</v>
      </c>
      <c r="I38" s="5">
        <f t="shared" si="4"/>
        <v>29.200000000000003</v>
      </c>
      <c r="J38" s="5">
        <f t="shared" si="5"/>
        <v>77.68</v>
      </c>
      <c r="K38" s="4">
        <v>4</v>
      </c>
      <c r="L38" s="4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</row>
    <row r="39" spans="1:240" ht="24" customHeight="1">
      <c r="A39" s="9" t="s">
        <v>26</v>
      </c>
      <c r="B39" s="9" t="s">
        <v>7</v>
      </c>
      <c r="C39" s="9" t="s">
        <v>11</v>
      </c>
      <c r="D39" s="9" t="s">
        <v>18</v>
      </c>
      <c r="E39" s="9" t="s">
        <v>27</v>
      </c>
      <c r="F39" s="10">
        <v>76.6</v>
      </c>
      <c r="G39" s="10">
        <v>45.96</v>
      </c>
      <c r="H39" s="5">
        <v>78.2</v>
      </c>
      <c r="I39" s="5">
        <f t="shared" si="4"/>
        <v>31.28</v>
      </c>
      <c r="J39" s="5">
        <f t="shared" si="5"/>
        <v>77.24000000000001</v>
      </c>
      <c r="K39" s="4">
        <v>5</v>
      </c>
      <c r="L39" s="4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</row>
  </sheetData>
  <sheetProtection/>
  <mergeCells count="1">
    <mergeCell ref="A1:L1"/>
  </mergeCells>
  <printOptions horizontalCentered="1"/>
  <pageMargins left="0.51" right="0.33" top="1" bottom="1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2016-03-30T06:57:26Z</cp:lastPrinted>
  <dcterms:created xsi:type="dcterms:W3CDTF">2014-12-05T01:13:23Z</dcterms:created>
  <dcterms:modified xsi:type="dcterms:W3CDTF">2016-03-30T07:04:43Z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