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<sst xmlns="http://schemas.openxmlformats.org/spreadsheetml/2006/main" count="241" uniqueCount="141">
  <si>
    <t>单位名称</t>
  </si>
  <si>
    <t>职位名称</t>
  </si>
  <si>
    <t>考生姓名</t>
  </si>
  <si>
    <t>准考证号</t>
  </si>
  <si>
    <t>能力
成绩</t>
  </si>
  <si>
    <t>申论</t>
  </si>
  <si>
    <t>笔试折合成绩</t>
  </si>
  <si>
    <t>面试
成绩</t>
  </si>
  <si>
    <t>面试折
合成绩</t>
  </si>
  <si>
    <t>总考分</t>
  </si>
  <si>
    <t>职位
排名</t>
  </si>
  <si>
    <t>备注</t>
  </si>
  <si>
    <t>雅安市检察院</t>
  </si>
  <si>
    <t>侦查员</t>
  </si>
  <si>
    <t>张朝江</t>
  </si>
  <si>
    <t>6842316070426</t>
  </si>
  <si>
    <t>进入体检</t>
  </si>
  <si>
    <t>孔令冲</t>
  </si>
  <si>
    <t>6842316070429</t>
  </si>
  <si>
    <t>赵健</t>
  </si>
  <si>
    <t>6842316070428</t>
  </si>
  <si>
    <t>雅安市检察院</t>
  </si>
  <si>
    <t>侦查员</t>
  </si>
  <si>
    <t>伍川</t>
  </si>
  <si>
    <t>6842316070427</t>
  </si>
  <si>
    <t>司法会计</t>
  </si>
  <si>
    <t>杨垚</t>
  </si>
  <si>
    <t>6842316070521</t>
  </si>
  <si>
    <t>裘志窈</t>
  </si>
  <si>
    <t>6842316070516</t>
  </si>
  <si>
    <t>司法会计</t>
  </si>
  <si>
    <t>郭莉娟</t>
  </si>
  <si>
    <t>6842316070519</t>
  </si>
  <si>
    <t>雨城区检察院</t>
  </si>
  <si>
    <t>计算机管理</t>
  </si>
  <si>
    <t>岳航宇</t>
  </si>
  <si>
    <t>6842316070526</t>
  </si>
  <si>
    <t>雨城区检察院</t>
  </si>
  <si>
    <t>计算机管理</t>
  </si>
  <si>
    <t>白俊</t>
  </si>
  <si>
    <t>6842316070530</t>
  </si>
  <si>
    <t>倪月</t>
  </si>
  <si>
    <t>6842316070529</t>
  </si>
  <si>
    <t>钟旭博</t>
  </si>
  <si>
    <t>6842316070611</t>
  </si>
  <si>
    <t>罗壹尹</t>
  </si>
  <si>
    <t>6842316070606</t>
  </si>
  <si>
    <t>李小全</t>
  </si>
  <si>
    <t>6842316070610</t>
  </si>
  <si>
    <t>崔铭洲</t>
  </si>
  <si>
    <t>6842316070609</t>
  </si>
  <si>
    <t>易泽林</t>
  </si>
  <si>
    <t>6842316070613</t>
  </si>
  <si>
    <t>天全县检察院</t>
  </si>
  <si>
    <t>向游</t>
  </si>
  <si>
    <t>6842316070615</t>
  </si>
  <si>
    <t>天全县检察院</t>
  </si>
  <si>
    <t>熊伟</t>
  </si>
  <si>
    <t>6842316070616</t>
  </si>
  <si>
    <t>王斌</t>
  </si>
  <si>
    <t>6842316070618</t>
  </si>
  <si>
    <t>笔试折合后加1分</t>
  </si>
  <si>
    <t>书记员</t>
  </si>
  <si>
    <t>佘昕苡</t>
  </si>
  <si>
    <t>6842316070626</t>
  </si>
  <si>
    <t>山玉华</t>
  </si>
  <si>
    <t>6842316070624</t>
  </si>
  <si>
    <t>书记员</t>
  </si>
  <si>
    <t>佘盛兰</t>
  </si>
  <si>
    <t>6842316070629</t>
  </si>
  <si>
    <t>宝兴县检察院</t>
  </si>
  <si>
    <t>张路豪</t>
  </si>
  <si>
    <t>6842316070714</t>
  </si>
  <si>
    <t>张文军</t>
  </si>
  <si>
    <t>6842316070713</t>
  </si>
  <si>
    <t>荥经县检察院</t>
  </si>
  <si>
    <t>检察辅助人员</t>
  </si>
  <si>
    <t>李婷玉</t>
  </si>
  <si>
    <t>6842316070717</t>
  </si>
  <si>
    <t>荥经县检察院</t>
  </si>
  <si>
    <t>王平</t>
  </si>
  <si>
    <t>6842316070721</t>
  </si>
  <si>
    <t>芦山县检察院</t>
  </si>
  <si>
    <t>检察辅助人员</t>
  </si>
  <si>
    <t>杨晓丽</t>
  </si>
  <si>
    <t>6842316070706</t>
  </si>
  <si>
    <t>高建宇</t>
  </si>
  <si>
    <t>6842316070701</t>
  </si>
  <si>
    <t>王丽</t>
  </si>
  <si>
    <t>6842316070703</t>
  </si>
  <si>
    <t>费娇娇</t>
  </si>
  <si>
    <t>6842316070702</t>
  </si>
  <si>
    <t>毛小芳</t>
  </si>
  <si>
    <t>6842316070630</t>
  </si>
  <si>
    <t>谭骁航</t>
  </si>
  <si>
    <t>6842316070711</t>
  </si>
  <si>
    <t>罗伦玺</t>
  </si>
  <si>
    <t>6842316070708</t>
  </si>
  <si>
    <t>徐永</t>
  </si>
  <si>
    <t>6842316070712</t>
  </si>
  <si>
    <t>毕天平</t>
  </si>
  <si>
    <t>6842316070709</t>
  </si>
  <si>
    <t>汉源县检察院</t>
  </si>
  <si>
    <t>刘博</t>
  </si>
  <si>
    <t>6842316070810</t>
  </si>
  <si>
    <t>熊健博</t>
  </si>
  <si>
    <t>6842316070803</t>
  </si>
  <si>
    <t>冉尹忠</t>
  </si>
  <si>
    <t>6842316070807</t>
  </si>
  <si>
    <t>陈平</t>
  </si>
  <si>
    <t>6842316070729</t>
  </si>
  <si>
    <t>陈朝辉</t>
  </si>
  <si>
    <t>6842316070819</t>
  </si>
  <si>
    <t>王淘</t>
  </si>
  <si>
    <t>6842316070724</t>
  </si>
  <si>
    <t>蔡玉巧</t>
  </si>
  <si>
    <t>6842316070923</t>
  </si>
  <si>
    <t>谢林莉</t>
  </si>
  <si>
    <t>6842316070918</t>
  </si>
  <si>
    <t>张燕惠</t>
  </si>
  <si>
    <t>6842316070917</t>
  </si>
  <si>
    <t>行政人员</t>
  </si>
  <si>
    <t>杨凌霄</t>
  </si>
  <si>
    <t>6842316071004</t>
  </si>
  <si>
    <t>顾春秀</t>
  </si>
  <si>
    <t>6842316070927</t>
  </si>
  <si>
    <t>李萍</t>
  </si>
  <si>
    <t>6842316070925</t>
  </si>
  <si>
    <t>石棉县检察院</t>
  </si>
  <si>
    <t>周祖波</t>
  </si>
  <si>
    <t>6842316071005</t>
  </si>
  <si>
    <t>赵飞鹏</t>
  </si>
  <si>
    <t>6842316071007</t>
  </si>
  <si>
    <t>司法警察</t>
  </si>
  <si>
    <t>陈滔</t>
  </si>
  <si>
    <t>6842316071019</t>
  </si>
  <si>
    <t>李方成</t>
  </si>
  <si>
    <t>6842316071022</t>
  </si>
  <si>
    <t>吉力沙尼</t>
  </si>
  <si>
    <t>6842316071017</t>
  </si>
  <si>
    <t>雅安市2016年法院检察院系统公开考试录用公务员总成绩排名及进入体检名单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</si>
</sst>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</numFmts>
  <fonts count="11">
    <font>
      <sz val="12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sz val="12"/>
      <name val="仿宋_GB2312"/>
      <family val="3"/>
    </font>
    <font>
      <sz val="12"/>
      <name val="Times New Roman"/>
      <family val="1"/>
    </font>
    <font>
      <b/>
      <sz val="12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name val="仿宋_GB2312"/>
      <family val="3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84" fontId="6" fillId="0" borderId="1" xfId="0" applyNumberFormat="1" applyFont="1" applyBorder="1" applyAlignment="1">
      <alignment horizontal="center" vertical="center" wrapText="1"/>
    </xf>
    <xf numFmtId="0" fontId="7" fillId="0" borderId="1" xfId="16" applyFont="1" applyFill="1" applyBorder="1" applyAlignment="1">
      <alignment horizontal="center" vertical="center"/>
      <protection/>
    </xf>
    <xf numFmtId="0" fontId="3" fillId="0" borderId="1" xfId="0" applyFont="1" applyBorder="1" applyAlignment="1">
      <alignment horizontal="center" vertical="center"/>
    </xf>
    <xf numFmtId="184" fontId="3" fillId="0" borderId="1" xfId="0" applyNumberFormat="1" applyFont="1" applyBorder="1" applyAlignment="1">
      <alignment horizontal="center" vertical="center"/>
    </xf>
    <xf numFmtId="184" fontId="0" fillId="0" borderId="0" xfId="0" applyNumberFormat="1" applyFont="1" applyAlignment="1">
      <alignment/>
    </xf>
    <xf numFmtId="0" fontId="8" fillId="0" borderId="1" xfId="16" applyFont="1" applyFill="1" applyBorder="1" applyAlignment="1">
      <alignment horizontal="center" vertical="center"/>
      <protection/>
    </xf>
    <xf numFmtId="0" fontId="9" fillId="0" borderId="1" xfId="0" applyFont="1" applyBorder="1" applyAlignment="1">
      <alignment horizontal="center" vertical="center" wrapText="1"/>
    </xf>
    <xf numFmtId="0" fontId="8" fillId="0" borderId="1" xfId="16" applyFont="1" applyFill="1" applyBorder="1" applyAlignment="1">
      <alignment horizontal="center" vertical="center" wrapText="1"/>
      <protection/>
    </xf>
    <xf numFmtId="0" fontId="7" fillId="0" borderId="1" xfId="16" applyFont="1" applyFill="1" applyBorder="1" applyAlignment="1">
      <alignment horizontal="center" vertical="center"/>
      <protection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1" xfId="16" applyFont="1" applyBorder="1" applyAlignment="1">
      <alignment horizontal="center" vertical="center"/>
      <protection/>
    </xf>
    <xf numFmtId="0" fontId="8" fillId="0" borderId="1" xfId="16" applyFont="1" applyFill="1" applyBorder="1" applyAlignment="1">
      <alignment horizontal="center" vertical="center"/>
      <protection/>
    </xf>
    <xf numFmtId="0" fontId="7" fillId="0" borderId="1" xfId="16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1" fontId="4" fillId="0" borderId="2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常规 2 4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14</xdr:row>
      <xdr:rowOff>0</xdr:rowOff>
    </xdr:from>
    <xdr:ext cx="76200" cy="180975"/>
    <xdr:sp fLocksText="0">
      <xdr:nvSpPr>
        <xdr:cNvPr id="1" name="文字 1"/>
        <xdr:cNvSpPr txBox="1">
          <a:spLocks noChangeArrowheads="1"/>
        </xdr:cNvSpPr>
      </xdr:nvSpPr>
      <xdr:spPr>
        <a:xfrm>
          <a:off x="7096125" y="4619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80975"/>
    <xdr:sp fLocksText="0">
      <xdr:nvSpPr>
        <xdr:cNvPr id="2" name="文字 6"/>
        <xdr:cNvSpPr txBox="1">
          <a:spLocks noChangeArrowheads="1"/>
        </xdr:cNvSpPr>
      </xdr:nvSpPr>
      <xdr:spPr>
        <a:xfrm>
          <a:off x="7096125" y="4619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80975"/>
    <xdr:sp fLocksText="0">
      <xdr:nvSpPr>
        <xdr:cNvPr id="3" name="文字 8"/>
        <xdr:cNvSpPr txBox="1">
          <a:spLocks noChangeArrowheads="1"/>
        </xdr:cNvSpPr>
      </xdr:nvSpPr>
      <xdr:spPr>
        <a:xfrm>
          <a:off x="7096125" y="4619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80975"/>
    <xdr:sp fLocksText="0">
      <xdr:nvSpPr>
        <xdr:cNvPr id="4" name="文字 10"/>
        <xdr:cNvSpPr txBox="1">
          <a:spLocks noChangeArrowheads="1"/>
        </xdr:cNvSpPr>
      </xdr:nvSpPr>
      <xdr:spPr>
        <a:xfrm>
          <a:off x="7096125" y="4619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1">
      <selection activeCell="A1" sqref="A1:L1"/>
    </sheetView>
  </sheetViews>
  <sheetFormatPr defaultColWidth="9.00390625" defaultRowHeight="14.25"/>
  <cols>
    <col min="1" max="1" width="12.375" style="0" customWidth="1"/>
    <col min="2" max="2" width="13.125" style="0" customWidth="1"/>
    <col min="4" max="4" width="13.625" style="0" customWidth="1"/>
    <col min="8" max="9" width="9.00390625" style="4" customWidth="1"/>
    <col min="10" max="10" width="9.00390625" style="21" customWidth="1"/>
    <col min="11" max="11" width="9.00390625" style="4" customWidth="1"/>
    <col min="12" max="12" width="10.00390625" style="4" customWidth="1"/>
  </cols>
  <sheetData>
    <row r="1" spans="1:12" ht="46.5" customHeight="1">
      <c r="A1" s="22" t="s">
        <v>140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5.75">
      <c r="A2" s="1"/>
      <c r="B2" s="2"/>
      <c r="C2" s="2"/>
      <c r="D2" s="2"/>
      <c r="E2" s="2"/>
      <c r="F2" s="2"/>
      <c r="G2" s="2"/>
      <c r="H2" s="3"/>
      <c r="J2" s="24"/>
      <c r="K2" s="24"/>
      <c r="L2" s="24"/>
    </row>
    <row r="3" spans="1:12" ht="29.25" customHeight="1">
      <c r="A3" s="5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6" t="s">
        <v>10</v>
      </c>
      <c r="L3" s="6" t="s">
        <v>11</v>
      </c>
    </row>
    <row r="4" spans="1:15" s="2" customFormat="1" ht="24.75" customHeight="1">
      <c r="A4" s="8" t="s">
        <v>12</v>
      </c>
      <c r="B4" s="8" t="s">
        <v>13</v>
      </c>
      <c r="C4" s="8" t="s">
        <v>14</v>
      </c>
      <c r="D4" s="8" t="s">
        <v>15</v>
      </c>
      <c r="E4" s="8">
        <v>75</v>
      </c>
      <c r="F4" s="8">
        <v>56</v>
      </c>
      <c r="G4" s="8">
        <v>45.85</v>
      </c>
      <c r="H4" s="9">
        <v>83.2</v>
      </c>
      <c r="I4" s="9">
        <f>H4*30%</f>
        <v>24.96</v>
      </c>
      <c r="J4" s="10">
        <f>G4+I4</f>
        <v>70.81</v>
      </c>
      <c r="K4" s="9">
        <v>1</v>
      </c>
      <c r="L4" s="9" t="s">
        <v>16</v>
      </c>
      <c r="O4" s="11"/>
    </row>
    <row r="5" spans="1:15" s="2" customFormat="1" ht="24.75" customHeight="1">
      <c r="A5" s="8" t="s">
        <v>12</v>
      </c>
      <c r="B5" s="8" t="s">
        <v>13</v>
      </c>
      <c r="C5" s="8" t="s">
        <v>17</v>
      </c>
      <c r="D5" s="8" t="s">
        <v>18</v>
      </c>
      <c r="E5" s="8">
        <v>65</v>
      </c>
      <c r="F5" s="8">
        <v>57.5</v>
      </c>
      <c r="G5" s="8">
        <v>42.875</v>
      </c>
      <c r="H5" s="9">
        <v>82.2</v>
      </c>
      <c r="I5" s="9">
        <f aca="true" t="shared" si="0" ref="I5:I54">H5*30%</f>
        <v>24.66</v>
      </c>
      <c r="J5" s="10">
        <f aca="true" t="shared" si="1" ref="J5:J54">G5+I5</f>
        <v>67.535</v>
      </c>
      <c r="K5" s="9">
        <v>2</v>
      </c>
      <c r="L5" s="9" t="s">
        <v>16</v>
      </c>
      <c r="O5" s="11"/>
    </row>
    <row r="6" spans="1:15" s="2" customFormat="1" ht="24.75" customHeight="1">
      <c r="A6" s="8" t="s">
        <v>12</v>
      </c>
      <c r="B6" s="8" t="s">
        <v>13</v>
      </c>
      <c r="C6" s="8" t="s">
        <v>19</v>
      </c>
      <c r="D6" s="8" t="s">
        <v>20</v>
      </c>
      <c r="E6" s="8">
        <v>63</v>
      </c>
      <c r="F6" s="8">
        <v>58</v>
      </c>
      <c r="G6" s="8">
        <v>42.35</v>
      </c>
      <c r="H6" s="9">
        <v>82.8</v>
      </c>
      <c r="I6" s="9">
        <f t="shared" si="0"/>
        <v>24.84</v>
      </c>
      <c r="J6" s="10">
        <f t="shared" si="1"/>
        <v>67.19</v>
      </c>
      <c r="K6" s="9">
        <v>3</v>
      </c>
      <c r="L6" s="9"/>
      <c r="O6" s="11"/>
    </row>
    <row r="7" spans="1:15" s="2" customFormat="1" ht="24.75" customHeight="1">
      <c r="A7" s="12" t="s">
        <v>21</v>
      </c>
      <c r="B7" s="12" t="s">
        <v>22</v>
      </c>
      <c r="C7" s="8" t="s">
        <v>23</v>
      </c>
      <c r="D7" s="8" t="s">
        <v>24</v>
      </c>
      <c r="E7" s="8">
        <v>66</v>
      </c>
      <c r="F7" s="8">
        <v>50.5</v>
      </c>
      <c r="G7" s="8">
        <v>40.775</v>
      </c>
      <c r="H7" s="9">
        <v>79.4</v>
      </c>
      <c r="I7" s="9">
        <f t="shared" si="0"/>
        <v>23.82</v>
      </c>
      <c r="J7" s="10">
        <f t="shared" si="1"/>
        <v>64.595</v>
      </c>
      <c r="K7" s="9">
        <v>4</v>
      </c>
      <c r="L7" s="9"/>
      <c r="O7" s="11"/>
    </row>
    <row r="8" spans="1:15" s="2" customFormat="1" ht="24.75" customHeight="1">
      <c r="A8" s="8" t="s">
        <v>12</v>
      </c>
      <c r="B8" s="8" t="s">
        <v>25</v>
      </c>
      <c r="C8" s="8" t="s">
        <v>26</v>
      </c>
      <c r="D8" s="8" t="s">
        <v>27</v>
      </c>
      <c r="E8" s="8">
        <v>73</v>
      </c>
      <c r="F8" s="8">
        <v>65</v>
      </c>
      <c r="G8" s="8">
        <v>48.3</v>
      </c>
      <c r="H8" s="9">
        <v>84.8</v>
      </c>
      <c r="I8" s="9">
        <f t="shared" si="0"/>
        <v>25.439999999999998</v>
      </c>
      <c r="J8" s="10">
        <f t="shared" si="1"/>
        <v>73.74</v>
      </c>
      <c r="K8" s="9">
        <v>1</v>
      </c>
      <c r="L8" s="9" t="s">
        <v>16</v>
      </c>
      <c r="O8" s="11"/>
    </row>
    <row r="9" spans="1:15" s="2" customFormat="1" ht="24.75" customHeight="1">
      <c r="A9" s="8" t="s">
        <v>12</v>
      </c>
      <c r="B9" s="8" t="s">
        <v>25</v>
      </c>
      <c r="C9" s="8" t="s">
        <v>28</v>
      </c>
      <c r="D9" s="8" t="s">
        <v>29</v>
      </c>
      <c r="E9" s="8">
        <v>58</v>
      </c>
      <c r="F9" s="8">
        <v>68</v>
      </c>
      <c r="G9" s="8">
        <v>44.1</v>
      </c>
      <c r="H9" s="9">
        <v>83.2</v>
      </c>
      <c r="I9" s="9">
        <f t="shared" si="0"/>
        <v>24.96</v>
      </c>
      <c r="J9" s="10">
        <f t="shared" si="1"/>
        <v>69.06</v>
      </c>
      <c r="K9" s="9">
        <v>2</v>
      </c>
      <c r="L9" s="9"/>
      <c r="O9" s="11"/>
    </row>
    <row r="10" spans="1:15" s="2" customFormat="1" ht="24.75" customHeight="1">
      <c r="A10" s="12" t="s">
        <v>21</v>
      </c>
      <c r="B10" s="12" t="s">
        <v>30</v>
      </c>
      <c r="C10" s="8" t="s">
        <v>31</v>
      </c>
      <c r="D10" s="8" t="s">
        <v>32</v>
      </c>
      <c r="E10" s="8">
        <v>69</v>
      </c>
      <c r="F10" s="8">
        <v>55.5</v>
      </c>
      <c r="G10" s="8">
        <v>43.575</v>
      </c>
      <c r="H10" s="9">
        <v>78.8</v>
      </c>
      <c r="I10" s="9">
        <f t="shared" si="0"/>
        <v>23.639999999999997</v>
      </c>
      <c r="J10" s="10">
        <f t="shared" si="1"/>
        <v>67.215</v>
      </c>
      <c r="K10" s="9">
        <v>3</v>
      </c>
      <c r="L10" s="9"/>
      <c r="O10" s="11"/>
    </row>
    <row r="11" spans="1:15" s="2" customFormat="1" ht="24.75" customHeight="1">
      <c r="A11" s="8" t="s">
        <v>33</v>
      </c>
      <c r="B11" s="8" t="s">
        <v>34</v>
      </c>
      <c r="C11" s="8" t="s">
        <v>35</v>
      </c>
      <c r="D11" s="8" t="s">
        <v>36</v>
      </c>
      <c r="E11" s="8">
        <v>73</v>
      </c>
      <c r="F11" s="8">
        <v>52.5</v>
      </c>
      <c r="G11" s="8">
        <v>43.925</v>
      </c>
      <c r="H11" s="9">
        <v>83.6</v>
      </c>
      <c r="I11" s="9">
        <f>H11*30%</f>
        <v>25.08</v>
      </c>
      <c r="J11" s="10">
        <f>G11+I11</f>
        <v>69.005</v>
      </c>
      <c r="K11" s="9">
        <v>1</v>
      </c>
      <c r="L11" s="9" t="s">
        <v>16</v>
      </c>
      <c r="O11" s="11"/>
    </row>
    <row r="12" spans="1:15" s="2" customFormat="1" ht="24.75" customHeight="1">
      <c r="A12" s="12" t="s">
        <v>37</v>
      </c>
      <c r="B12" s="12" t="s">
        <v>38</v>
      </c>
      <c r="C12" s="8" t="s">
        <v>39</v>
      </c>
      <c r="D12" s="8" t="s">
        <v>40</v>
      </c>
      <c r="E12" s="8">
        <v>72</v>
      </c>
      <c r="F12" s="8">
        <v>54</v>
      </c>
      <c r="G12" s="8">
        <v>44.1</v>
      </c>
      <c r="H12" s="9">
        <v>79.8</v>
      </c>
      <c r="I12" s="9">
        <f t="shared" si="0"/>
        <v>23.939999999999998</v>
      </c>
      <c r="J12" s="10">
        <f t="shared" si="1"/>
        <v>68.03999999999999</v>
      </c>
      <c r="K12" s="9">
        <v>2</v>
      </c>
      <c r="L12" s="9"/>
      <c r="O12" s="11"/>
    </row>
    <row r="13" spans="1:15" s="2" customFormat="1" ht="24.75" customHeight="1">
      <c r="A13" s="12" t="s">
        <v>37</v>
      </c>
      <c r="B13" s="12" t="s">
        <v>38</v>
      </c>
      <c r="C13" s="8" t="s">
        <v>41</v>
      </c>
      <c r="D13" s="8" t="s">
        <v>42</v>
      </c>
      <c r="E13" s="8">
        <v>64</v>
      </c>
      <c r="F13" s="8">
        <v>58</v>
      </c>
      <c r="G13" s="8">
        <v>42.7</v>
      </c>
      <c r="H13" s="9">
        <v>78.2</v>
      </c>
      <c r="I13" s="9">
        <f t="shared" si="0"/>
        <v>23.46</v>
      </c>
      <c r="J13" s="10">
        <f t="shared" si="1"/>
        <v>66.16</v>
      </c>
      <c r="K13" s="9">
        <v>3</v>
      </c>
      <c r="L13" s="9"/>
      <c r="O13" s="11"/>
    </row>
    <row r="14" spans="1:15" s="2" customFormat="1" ht="24.75" customHeight="1">
      <c r="A14" s="12" t="s">
        <v>37</v>
      </c>
      <c r="B14" s="12" t="s">
        <v>22</v>
      </c>
      <c r="C14" s="8" t="s">
        <v>43</v>
      </c>
      <c r="D14" s="8" t="s">
        <v>44</v>
      </c>
      <c r="E14" s="8">
        <v>80</v>
      </c>
      <c r="F14" s="8">
        <v>50</v>
      </c>
      <c r="G14" s="8">
        <v>45.5</v>
      </c>
      <c r="H14" s="9">
        <v>82.2</v>
      </c>
      <c r="I14" s="9">
        <f t="shared" si="0"/>
        <v>24.66</v>
      </c>
      <c r="J14" s="10">
        <f t="shared" si="1"/>
        <v>70.16</v>
      </c>
      <c r="K14" s="9">
        <v>1</v>
      </c>
      <c r="L14" s="9" t="s">
        <v>16</v>
      </c>
      <c r="O14" s="11"/>
    </row>
    <row r="15" spans="1:15" s="2" customFormat="1" ht="24.75" customHeight="1">
      <c r="A15" s="8" t="s">
        <v>33</v>
      </c>
      <c r="B15" s="8" t="s">
        <v>13</v>
      </c>
      <c r="C15" s="8" t="s">
        <v>45</v>
      </c>
      <c r="D15" s="8" t="s">
        <v>46</v>
      </c>
      <c r="E15" s="8">
        <v>71</v>
      </c>
      <c r="F15" s="8">
        <v>55.5</v>
      </c>
      <c r="G15" s="8">
        <v>44.275</v>
      </c>
      <c r="H15" s="9">
        <v>81.4</v>
      </c>
      <c r="I15" s="9">
        <f t="shared" si="0"/>
        <v>24.42</v>
      </c>
      <c r="J15" s="10">
        <f t="shared" si="1"/>
        <v>68.695</v>
      </c>
      <c r="K15" s="9">
        <v>2</v>
      </c>
      <c r="L15" s="9" t="s">
        <v>16</v>
      </c>
      <c r="O15" s="11"/>
    </row>
    <row r="16" spans="1:15" s="2" customFormat="1" ht="24.75" customHeight="1">
      <c r="A16" s="8" t="s">
        <v>33</v>
      </c>
      <c r="B16" s="8" t="s">
        <v>13</v>
      </c>
      <c r="C16" s="8" t="s">
        <v>47</v>
      </c>
      <c r="D16" s="8" t="s">
        <v>48</v>
      </c>
      <c r="E16" s="8">
        <v>66</v>
      </c>
      <c r="F16" s="8">
        <v>55.5</v>
      </c>
      <c r="G16" s="8">
        <v>42.525</v>
      </c>
      <c r="H16" s="9">
        <v>81.6</v>
      </c>
      <c r="I16" s="9">
        <f t="shared" si="0"/>
        <v>24.479999999999997</v>
      </c>
      <c r="J16" s="10">
        <f t="shared" si="1"/>
        <v>67.005</v>
      </c>
      <c r="K16" s="9">
        <v>3</v>
      </c>
      <c r="L16" s="9"/>
      <c r="O16" s="11"/>
    </row>
    <row r="17" spans="1:15" s="2" customFormat="1" ht="24.75" customHeight="1">
      <c r="A17" s="12" t="s">
        <v>37</v>
      </c>
      <c r="B17" s="12" t="s">
        <v>22</v>
      </c>
      <c r="C17" s="8" t="s">
        <v>49</v>
      </c>
      <c r="D17" s="8" t="s">
        <v>50</v>
      </c>
      <c r="E17" s="8">
        <v>65</v>
      </c>
      <c r="F17" s="8">
        <v>55</v>
      </c>
      <c r="G17" s="8">
        <v>42</v>
      </c>
      <c r="H17" s="9">
        <v>82.6</v>
      </c>
      <c r="I17" s="9">
        <f t="shared" si="0"/>
        <v>24.779999999999998</v>
      </c>
      <c r="J17" s="10">
        <f t="shared" si="1"/>
        <v>66.78</v>
      </c>
      <c r="K17" s="9">
        <v>4</v>
      </c>
      <c r="L17" s="9"/>
      <c r="O17" s="11"/>
    </row>
    <row r="18" spans="1:15" s="2" customFormat="1" ht="24.75" customHeight="1">
      <c r="A18" s="8" t="s">
        <v>33</v>
      </c>
      <c r="B18" s="8" t="s">
        <v>13</v>
      </c>
      <c r="C18" s="12" t="s">
        <v>51</v>
      </c>
      <c r="D18" s="8" t="s">
        <v>52</v>
      </c>
      <c r="E18" s="8">
        <v>46</v>
      </c>
      <c r="F18" s="8">
        <v>50</v>
      </c>
      <c r="G18" s="8">
        <v>33.6</v>
      </c>
      <c r="H18" s="9">
        <v>81.6</v>
      </c>
      <c r="I18" s="9">
        <f t="shared" si="0"/>
        <v>24.479999999999997</v>
      </c>
      <c r="J18" s="10">
        <f t="shared" si="1"/>
        <v>58.08</v>
      </c>
      <c r="K18" s="9">
        <v>5</v>
      </c>
      <c r="L18" s="9"/>
      <c r="O18" s="11"/>
    </row>
    <row r="19" spans="1:15" s="2" customFormat="1" ht="24.75" customHeight="1">
      <c r="A19" s="12" t="s">
        <v>53</v>
      </c>
      <c r="B19" s="12" t="s">
        <v>22</v>
      </c>
      <c r="C19" s="8" t="s">
        <v>54</v>
      </c>
      <c r="D19" s="8" t="s">
        <v>55</v>
      </c>
      <c r="E19" s="8">
        <v>68</v>
      </c>
      <c r="F19" s="8">
        <v>59</v>
      </c>
      <c r="G19" s="8">
        <v>44.45</v>
      </c>
      <c r="H19" s="9">
        <v>80</v>
      </c>
      <c r="I19" s="9">
        <f t="shared" si="0"/>
        <v>24</v>
      </c>
      <c r="J19" s="10">
        <f t="shared" si="1"/>
        <v>68.45</v>
      </c>
      <c r="K19" s="9">
        <v>1</v>
      </c>
      <c r="L19" s="9" t="s">
        <v>16</v>
      </c>
      <c r="O19" s="11"/>
    </row>
    <row r="20" spans="1:15" s="2" customFormat="1" ht="24.75" customHeight="1">
      <c r="A20" s="8" t="s">
        <v>56</v>
      </c>
      <c r="B20" s="8" t="s">
        <v>13</v>
      </c>
      <c r="C20" s="8" t="s">
        <v>57</v>
      </c>
      <c r="D20" s="8" t="s">
        <v>58</v>
      </c>
      <c r="E20" s="8">
        <v>60</v>
      </c>
      <c r="F20" s="8">
        <v>48.5</v>
      </c>
      <c r="G20" s="8">
        <v>37.975</v>
      </c>
      <c r="H20" s="9">
        <v>80</v>
      </c>
      <c r="I20" s="9">
        <f t="shared" si="0"/>
        <v>24</v>
      </c>
      <c r="J20" s="10">
        <f t="shared" si="1"/>
        <v>61.975</v>
      </c>
      <c r="K20" s="9">
        <v>2</v>
      </c>
      <c r="L20" s="9"/>
      <c r="O20" s="11"/>
    </row>
    <row r="21" spans="1:15" s="2" customFormat="1" ht="24.75" customHeight="1">
      <c r="A21" s="8" t="s">
        <v>56</v>
      </c>
      <c r="B21" s="8" t="s">
        <v>13</v>
      </c>
      <c r="C21" s="8" t="s">
        <v>59</v>
      </c>
      <c r="D21" s="8" t="s">
        <v>60</v>
      </c>
      <c r="E21" s="8">
        <v>58</v>
      </c>
      <c r="F21" s="8">
        <v>46</v>
      </c>
      <c r="G21" s="8">
        <v>37.4</v>
      </c>
      <c r="H21" s="9">
        <v>77.6</v>
      </c>
      <c r="I21" s="9">
        <f t="shared" si="0"/>
        <v>23.279999999999998</v>
      </c>
      <c r="J21" s="10">
        <f t="shared" si="1"/>
        <v>60.67999999999999</v>
      </c>
      <c r="K21" s="9">
        <v>3</v>
      </c>
      <c r="L21" s="13" t="s">
        <v>61</v>
      </c>
      <c r="O21" s="11"/>
    </row>
    <row r="22" spans="1:15" s="2" customFormat="1" ht="24.75" customHeight="1">
      <c r="A22" s="8" t="s">
        <v>56</v>
      </c>
      <c r="B22" s="12" t="s">
        <v>62</v>
      </c>
      <c r="C22" s="8" t="s">
        <v>63</v>
      </c>
      <c r="D22" s="8" t="s">
        <v>64</v>
      </c>
      <c r="E22" s="8">
        <v>76</v>
      </c>
      <c r="F22" s="8">
        <v>62.5</v>
      </c>
      <c r="G22" s="8">
        <v>48.475</v>
      </c>
      <c r="H22" s="9">
        <v>84.8</v>
      </c>
      <c r="I22" s="9">
        <f t="shared" si="0"/>
        <v>25.439999999999998</v>
      </c>
      <c r="J22" s="10">
        <f t="shared" si="1"/>
        <v>73.91499999999999</v>
      </c>
      <c r="K22" s="9">
        <v>1</v>
      </c>
      <c r="L22" s="9" t="s">
        <v>16</v>
      </c>
      <c r="O22" s="11"/>
    </row>
    <row r="23" spans="1:15" s="2" customFormat="1" ht="24.75" customHeight="1">
      <c r="A23" s="12" t="s">
        <v>53</v>
      </c>
      <c r="B23" s="12" t="s">
        <v>62</v>
      </c>
      <c r="C23" s="8" t="s">
        <v>65</v>
      </c>
      <c r="D23" s="8" t="s">
        <v>66</v>
      </c>
      <c r="E23" s="8">
        <v>69</v>
      </c>
      <c r="F23" s="8">
        <v>63</v>
      </c>
      <c r="G23" s="8">
        <v>46.2</v>
      </c>
      <c r="H23" s="9">
        <v>80.4</v>
      </c>
      <c r="I23" s="9">
        <f t="shared" si="0"/>
        <v>24.12</v>
      </c>
      <c r="J23" s="10">
        <f t="shared" si="1"/>
        <v>70.32000000000001</v>
      </c>
      <c r="K23" s="9">
        <v>2</v>
      </c>
      <c r="L23" s="9"/>
      <c r="O23" s="11"/>
    </row>
    <row r="24" spans="1:15" s="2" customFormat="1" ht="24.75" customHeight="1">
      <c r="A24" s="8" t="s">
        <v>56</v>
      </c>
      <c r="B24" s="8" t="s">
        <v>67</v>
      </c>
      <c r="C24" s="8" t="s">
        <v>68</v>
      </c>
      <c r="D24" s="8" t="s">
        <v>69</v>
      </c>
      <c r="E24" s="8">
        <v>68</v>
      </c>
      <c r="F24" s="8">
        <v>63</v>
      </c>
      <c r="G24" s="8">
        <v>45.85</v>
      </c>
      <c r="H24" s="9">
        <v>80.6</v>
      </c>
      <c r="I24" s="9">
        <f t="shared" si="0"/>
        <v>24.179999999999996</v>
      </c>
      <c r="J24" s="10">
        <f t="shared" si="1"/>
        <v>70.03</v>
      </c>
      <c r="K24" s="9">
        <v>3</v>
      </c>
      <c r="L24" s="9"/>
      <c r="O24" s="11"/>
    </row>
    <row r="25" spans="1:15" s="2" customFormat="1" ht="24.75" customHeight="1">
      <c r="A25" s="12" t="s">
        <v>70</v>
      </c>
      <c r="B25" s="12" t="s">
        <v>22</v>
      </c>
      <c r="C25" s="8" t="s">
        <v>71</v>
      </c>
      <c r="D25" s="8" t="s">
        <v>72</v>
      </c>
      <c r="E25" s="8">
        <v>66</v>
      </c>
      <c r="F25" s="8">
        <v>57</v>
      </c>
      <c r="G25" s="8">
        <v>43.05</v>
      </c>
      <c r="H25" s="9">
        <v>83</v>
      </c>
      <c r="I25" s="9">
        <f t="shared" si="0"/>
        <v>24.9</v>
      </c>
      <c r="J25" s="10">
        <f t="shared" si="1"/>
        <v>67.94999999999999</v>
      </c>
      <c r="K25" s="9">
        <v>1</v>
      </c>
      <c r="L25" s="9" t="s">
        <v>16</v>
      </c>
      <c r="O25" s="11"/>
    </row>
    <row r="26" spans="1:15" s="2" customFormat="1" ht="24.75" customHeight="1">
      <c r="A26" s="12" t="s">
        <v>70</v>
      </c>
      <c r="B26" s="12" t="s">
        <v>22</v>
      </c>
      <c r="C26" s="12" t="s">
        <v>73</v>
      </c>
      <c r="D26" s="8" t="s">
        <v>74</v>
      </c>
      <c r="E26" s="8">
        <v>69</v>
      </c>
      <c r="F26" s="8">
        <v>52</v>
      </c>
      <c r="G26" s="8">
        <v>42.35</v>
      </c>
      <c r="H26" s="9">
        <v>76.6</v>
      </c>
      <c r="I26" s="9">
        <f t="shared" si="0"/>
        <v>22.979999999999997</v>
      </c>
      <c r="J26" s="10">
        <f t="shared" si="1"/>
        <v>65.33</v>
      </c>
      <c r="K26" s="9">
        <v>2</v>
      </c>
      <c r="L26" s="9"/>
      <c r="O26" s="11"/>
    </row>
    <row r="27" spans="1:15" s="2" customFormat="1" ht="24.75" customHeight="1">
      <c r="A27" s="12" t="s">
        <v>75</v>
      </c>
      <c r="B27" s="14" t="s">
        <v>76</v>
      </c>
      <c r="C27" s="8" t="s">
        <v>77</v>
      </c>
      <c r="D27" s="8" t="s">
        <v>78</v>
      </c>
      <c r="E27" s="8">
        <v>50</v>
      </c>
      <c r="F27" s="8">
        <v>57.5</v>
      </c>
      <c r="G27" s="8">
        <v>37.625</v>
      </c>
      <c r="H27" s="9">
        <v>82.8</v>
      </c>
      <c r="I27" s="9">
        <f t="shared" si="0"/>
        <v>24.84</v>
      </c>
      <c r="J27" s="10">
        <f t="shared" si="1"/>
        <v>62.465</v>
      </c>
      <c r="K27" s="9">
        <v>1</v>
      </c>
      <c r="L27" s="9" t="s">
        <v>16</v>
      </c>
      <c r="O27" s="11"/>
    </row>
    <row r="28" spans="1:15" s="2" customFormat="1" ht="24.75" customHeight="1">
      <c r="A28" s="8" t="s">
        <v>79</v>
      </c>
      <c r="B28" s="12" t="s">
        <v>22</v>
      </c>
      <c r="C28" s="8" t="s">
        <v>80</v>
      </c>
      <c r="D28" s="8" t="s">
        <v>81</v>
      </c>
      <c r="E28" s="8">
        <v>62</v>
      </c>
      <c r="F28" s="8">
        <v>50.5</v>
      </c>
      <c r="G28" s="8">
        <v>39.375</v>
      </c>
      <c r="H28" s="9">
        <v>84.4</v>
      </c>
      <c r="I28" s="9">
        <f t="shared" si="0"/>
        <v>25.32</v>
      </c>
      <c r="J28" s="10">
        <f t="shared" si="1"/>
        <v>64.695</v>
      </c>
      <c r="K28" s="9">
        <v>1</v>
      </c>
      <c r="L28" s="9" t="s">
        <v>16</v>
      </c>
      <c r="O28" s="11"/>
    </row>
    <row r="29" spans="1:15" s="17" customFormat="1" ht="24.75" customHeight="1">
      <c r="A29" s="15" t="s">
        <v>82</v>
      </c>
      <c r="B29" s="15" t="s">
        <v>83</v>
      </c>
      <c r="C29" s="15" t="s">
        <v>84</v>
      </c>
      <c r="D29" s="15" t="s">
        <v>85</v>
      </c>
      <c r="E29" s="15">
        <v>61</v>
      </c>
      <c r="F29" s="15">
        <v>64</v>
      </c>
      <c r="G29" s="15">
        <v>43.75</v>
      </c>
      <c r="H29" s="16">
        <v>82.8</v>
      </c>
      <c r="I29" s="16">
        <f t="shared" si="0"/>
        <v>24.84</v>
      </c>
      <c r="J29" s="16">
        <f t="shared" si="1"/>
        <v>68.59</v>
      </c>
      <c r="K29" s="16">
        <v>1</v>
      </c>
      <c r="L29" s="9" t="s">
        <v>16</v>
      </c>
      <c r="N29" s="2"/>
      <c r="O29" s="11"/>
    </row>
    <row r="30" spans="1:15" s="17" customFormat="1" ht="24.75" customHeight="1">
      <c r="A30" s="15" t="s">
        <v>82</v>
      </c>
      <c r="B30" s="15" t="s">
        <v>83</v>
      </c>
      <c r="C30" s="15" t="s">
        <v>86</v>
      </c>
      <c r="D30" s="18" t="s">
        <v>87</v>
      </c>
      <c r="E30" s="18">
        <v>63</v>
      </c>
      <c r="F30" s="18">
        <v>59</v>
      </c>
      <c r="G30" s="18">
        <v>42.7</v>
      </c>
      <c r="H30" s="16">
        <v>81</v>
      </c>
      <c r="I30" s="16">
        <f t="shared" si="0"/>
        <v>24.3</v>
      </c>
      <c r="J30" s="16">
        <f t="shared" si="1"/>
        <v>67</v>
      </c>
      <c r="K30" s="16">
        <v>2</v>
      </c>
      <c r="L30" s="9" t="s">
        <v>16</v>
      </c>
      <c r="N30" s="2"/>
      <c r="O30" s="11"/>
    </row>
    <row r="31" spans="1:15" s="17" customFormat="1" ht="24.75" customHeight="1">
      <c r="A31" s="15" t="s">
        <v>82</v>
      </c>
      <c r="B31" s="15" t="s">
        <v>83</v>
      </c>
      <c r="C31" s="15" t="s">
        <v>88</v>
      </c>
      <c r="D31" s="15" t="s">
        <v>89</v>
      </c>
      <c r="E31" s="15">
        <v>58</v>
      </c>
      <c r="F31" s="15">
        <v>65</v>
      </c>
      <c r="G31" s="15">
        <v>43.05</v>
      </c>
      <c r="H31" s="16">
        <v>78.5</v>
      </c>
      <c r="I31" s="16">
        <f t="shared" si="0"/>
        <v>23.55</v>
      </c>
      <c r="J31" s="16">
        <f t="shared" si="1"/>
        <v>66.6</v>
      </c>
      <c r="K31" s="16">
        <v>3</v>
      </c>
      <c r="L31" s="16"/>
      <c r="N31" s="2"/>
      <c r="O31" s="11"/>
    </row>
    <row r="32" spans="1:15" s="17" customFormat="1" ht="24.75" customHeight="1">
      <c r="A32" s="15" t="s">
        <v>82</v>
      </c>
      <c r="B32" s="15" t="s">
        <v>83</v>
      </c>
      <c r="C32" s="15" t="s">
        <v>90</v>
      </c>
      <c r="D32" s="18" t="s">
        <v>91</v>
      </c>
      <c r="E32" s="18">
        <v>58</v>
      </c>
      <c r="F32" s="18">
        <v>64</v>
      </c>
      <c r="G32" s="18">
        <v>42.7</v>
      </c>
      <c r="H32" s="16">
        <v>77.8</v>
      </c>
      <c r="I32" s="16">
        <f t="shared" si="0"/>
        <v>23.34</v>
      </c>
      <c r="J32" s="16">
        <f t="shared" si="1"/>
        <v>66.04</v>
      </c>
      <c r="K32" s="16">
        <v>4</v>
      </c>
      <c r="L32" s="16"/>
      <c r="N32" s="2"/>
      <c r="O32" s="11"/>
    </row>
    <row r="33" spans="1:15" s="17" customFormat="1" ht="24.75" customHeight="1">
      <c r="A33" s="15" t="s">
        <v>82</v>
      </c>
      <c r="B33" s="15" t="s">
        <v>83</v>
      </c>
      <c r="C33" s="15" t="s">
        <v>92</v>
      </c>
      <c r="D33" s="18" t="s">
        <v>93</v>
      </c>
      <c r="E33" s="18">
        <v>47</v>
      </c>
      <c r="F33" s="18">
        <v>50.5</v>
      </c>
      <c r="G33" s="18">
        <v>34.125</v>
      </c>
      <c r="H33" s="16">
        <v>75.8</v>
      </c>
      <c r="I33" s="16">
        <f t="shared" si="0"/>
        <v>22.74</v>
      </c>
      <c r="J33" s="16">
        <f t="shared" si="1"/>
        <v>56.864999999999995</v>
      </c>
      <c r="K33" s="16">
        <v>5</v>
      </c>
      <c r="L33" s="16"/>
      <c r="N33" s="2"/>
      <c r="O33" s="11"/>
    </row>
    <row r="34" spans="1:15" s="17" customFormat="1" ht="24.75" customHeight="1">
      <c r="A34" s="15" t="s">
        <v>82</v>
      </c>
      <c r="B34" s="15" t="s">
        <v>13</v>
      </c>
      <c r="C34" s="15" t="s">
        <v>94</v>
      </c>
      <c r="D34" s="15" t="s">
        <v>95</v>
      </c>
      <c r="E34" s="15">
        <v>57</v>
      </c>
      <c r="F34" s="15">
        <v>54</v>
      </c>
      <c r="G34" s="15">
        <v>38.85</v>
      </c>
      <c r="H34" s="16">
        <v>82.9</v>
      </c>
      <c r="I34" s="16">
        <f t="shared" si="0"/>
        <v>24.87</v>
      </c>
      <c r="J34" s="16">
        <f t="shared" si="1"/>
        <v>63.72</v>
      </c>
      <c r="K34" s="16">
        <v>1</v>
      </c>
      <c r="L34" s="9" t="s">
        <v>16</v>
      </c>
      <c r="N34" s="2"/>
      <c r="O34" s="11"/>
    </row>
    <row r="35" spans="1:15" s="17" customFormat="1" ht="24.75" customHeight="1">
      <c r="A35" s="15" t="s">
        <v>82</v>
      </c>
      <c r="B35" s="15" t="s">
        <v>13</v>
      </c>
      <c r="C35" s="15" t="s">
        <v>96</v>
      </c>
      <c r="D35" s="15" t="s">
        <v>97</v>
      </c>
      <c r="E35" s="15">
        <v>51</v>
      </c>
      <c r="F35" s="15">
        <v>59.5</v>
      </c>
      <c r="G35" s="15">
        <v>38.675</v>
      </c>
      <c r="H35" s="16">
        <v>82.7</v>
      </c>
      <c r="I35" s="16">
        <f t="shared" si="0"/>
        <v>24.81</v>
      </c>
      <c r="J35" s="16">
        <f t="shared" si="1"/>
        <v>63.485</v>
      </c>
      <c r="K35" s="16">
        <v>2</v>
      </c>
      <c r="L35" s="9" t="s">
        <v>16</v>
      </c>
      <c r="N35" s="2"/>
      <c r="O35" s="11"/>
    </row>
    <row r="36" spans="1:15" s="17" customFormat="1" ht="24.75" customHeight="1">
      <c r="A36" s="15" t="s">
        <v>82</v>
      </c>
      <c r="B36" s="15" t="s">
        <v>13</v>
      </c>
      <c r="C36" s="15" t="s">
        <v>98</v>
      </c>
      <c r="D36" s="15" t="s">
        <v>99</v>
      </c>
      <c r="E36" s="15">
        <v>53</v>
      </c>
      <c r="F36" s="15">
        <v>55</v>
      </c>
      <c r="G36" s="15">
        <v>37.8</v>
      </c>
      <c r="H36" s="16">
        <v>80.5</v>
      </c>
      <c r="I36" s="16">
        <f t="shared" si="0"/>
        <v>24.15</v>
      </c>
      <c r="J36" s="16">
        <f t="shared" si="1"/>
        <v>61.949999999999996</v>
      </c>
      <c r="K36" s="16">
        <v>3</v>
      </c>
      <c r="L36" s="9" t="s">
        <v>16</v>
      </c>
      <c r="N36" s="2"/>
      <c r="O36" s="11"/>
    </row>
    <row r="37" spans="1:15" s="17" customFormat="1" ht="24.75" customHeight="1">
      <c r="A37" s="15" t="s">
        <v>82</v>
      </c>
      <c r="B37" s="15" t="s">
        <v>13</v>
      </c>
      <c r="C37" s="15" t="s">
        <v>100</v>
      </c>
      <c r="D37" s="15" t="s">
        <v>101</v>
      </c>
      <c r="E37" s="15">
        <v>51</v>
      </c>
      <c r="F37" s="15">
        <v>55</v>
      </c>
      <c r="G37" s="15">
        <v>37.1</v>
      </c>
      <c r="H37" s="16">
        <v>76.5</v>
      </c>
      <c r="I37" s="16">
        <f t="shared" si="0"/>
        <v>22.95</v>
      </c>
      <c r="J37" s="16">
        <f t="shared" si="1"/>
        <v>60.05</v>
      </c>
      <c r="K37" s="16">
        <v>4</v>
      </c>
      <c r="L37" s="16"/>
      <c r="N37" s="2"/>
      <c r="O37" s="11"/>
    </row>
    <row r="38" spans="1:15" s="17" customFormat="1" ht="24.75" customHeight="1">
      <c r="A38" s="15" t="s">
        <v>102</v>
      </c>
      <c r="B38" s="15" t="s">
        <v>13</v>
      </c>
      <c r="C38" s="15" t="s">
        <v>103</v>
      </c>
      <c r="D38" s="15" t="s">
        <v>104</v>
      </c>
      <c r="E38" s="15">
        <v>70</v>
      </c>
      <c r="F38" s="15">
        <v>66</v>
      </c>
      <c r="G38" s="15">
        <v>47.6</v>
      </c>
      <c r="H38" s="16">
        <v>80.3</v>
      </c>
      <c r="I38" s="16">
        <f t="shared" si="0"/>
        <v>24.09</v>
      </c>
      <c r="J38" s="16">
        <f t="shared" si="1"/>
        <v>71.69</v>
      </c>
      <c r="K38" s="16">
        <v>1</v>
      </c>
      <c r="L38" s="9" t="s">
        <v>16</v>
      </c>
      <c r="N38" s="2"/>
      <c r="O38" s="11"/>
    </row>
    <row r="39" spans="1:15" s="17" customFormat="1" ht="24.75" customHeight="1">
      <c r="A39" s="15" t="s">
        <v>102</v>
      </c>
      <c r="B39" s="15" t="s">
        <v>13</v>
      </c>
      <c r="C39" s="15" t="s">
        <v>105</v>
      </c>
      <c r="D39" s="15" t="s">
        <v>106</v>
      </c>
      <c r="E39" s="15">
        <v>70</v>
      </c>
      <c r="F39" s="15">
        <v>59</v>
      </c>
      <c r="G39" s="15">
        <v>45.15</v>
      </c>
      <c r="H39" s="16">
        <v>82.7</v>
      </c>
      <c r="I39" s="16">
        <f t="shared" si="0"/>
        <v>24.81</v>
      </c>
      <c r="J39" s="16">
        <f t="shared" si="1"/>
        <v>69.96</v>
      </c>
      <c r="K39" s="16">
        <v>2</v>
      </c>
      <c r="L39" s="9" t="s">
        <v>16</v>
      </c>
      <c r="N39" s="2"/>
      <c r="O39" s="11"/>
    </row>
    <row r="40" spans="1:15" s="17" customFormat="1" ht="24.75" customHeight="1">
      <c r="A40" s="15" t="s">
        <v>102</v>
      </c>
      <c r="B40" s="15" t="s">
        <v>13</v>
      </c>
      <c r="C40" s="15" t="s">
        <v>107</v>
      </c>
      <c r="D40" s="15" t="s">
        <v>108</v>
      </c>
      <c r="E40" s="15">
        <v>65</v>
      </c>
      <c r="F40" s="15">
        <v>65.5</v>
      </c>
      <c r="G40" s="15">
        <v>45.675</v>
      </c>
      <c r="H40" s="16">
        <v>77</v>
      </c>
      <c r="I40" s="16">
        <f t="shared" si="0"/>
        <v>23.099999999999998</v>
      </c>
      <c r="J40" s="16">
        <f t="shared" si="1"/>
        <v>68.77499999999999</v>
      </c>
      <c r="K40" s="16">
        <v>3</v>
      </c>
      <c r="L40" s="16"/>
      <c r="N40" s="2"/>
      <c r="O40" s="11"/>
    </row>
    <row r="41" spans="1:15" s="17" customFormat="1" ht="24.75" customHeight="1">
      <c r="A41" s="15" t="s">
        <v>102</v>
      </c>
      <c r="B41" s="15" t="s">
        <v>13</v>
      </c>
      <c r="C41" s="15" t="s">
        <v>109</v>
      </c>
      <c r="D41" s="15" t="s">
        <v>110</v>
      </c>
      <c r="E41" s="15">
        <v>67</v>
      </c>
      <c r="F41" s="15">
        <v>62</v>
      </c>
      <c r="G41" s="15">
        <v>45.15</v>
      </c>
      <c r="H41" s="16">
        <v>78.1</v>
      </c>
      <c r="I41" s="16">
        <f t="shared" si="0"/>
        <v>23.429999999999996</v>
      </c>
      <c r="J41" s="16">
        <f t="shared" si="1"/>
        <v>68.58</v>
      </c>
      <c r="K41" s="16">
        <v>4</v>
      </c>
      <c r="L41" s="16"/>
      <c r="N41" s="2"/>
      <c r="O41" s="11"/>
    </row>
    <row r="42" spans="1:15" s="17" customFormat="1" ht="24.75" customHeight="1">
      <c r="A42" s="15" t="s">
        <v>102</v>
      </c>
      <c r="B42" s="15" t="s">
        <v>13</v>
      </c>
      <c r="C42" s="15" t="s">
        <v>111</v>
      </c>
      <c r="D42" s="15" t="s">
        <v>112</v>
      </c>
      <c r="E42" s="15">
        <v>73</v>
      </c>
      <c r="F42" s="15">
        <v>53.5</v>
      </c>
      <c r="G42" s="15">
        <v>44.275</v>
      </c>
      <c r="H42" s="16">
        <v>78.3</v>
      </c>
      <c r="I42" s="16">
        <f t="shared" si="0"/>
        <v>23.49</v>
      </c>
      <c r="J42" s="16">
        <f t="shared" si="1"/>
        <v>67.765</v>
      </c>
      <c r="K42" s="16">
        <v>5</v>
      </c>
      <c r="L42" s="16"/>
      <c r="N42" s="2"/>
      <c r="O42" s="11"/>
    </row>
    <row r="43" spans="1:15" s="17" customFormat="1" ht="24.75" customHeight="1">
      <c r="A43" s="15" t="s">
        <v>102</v>
      </c>
      <c r="B43" s="15" t="s">
        <v>13</v>
      </c>
      <c r="C43" s="19" t="s">
        <v>113</v>
      </c>
      <c r="D43" s="15" t="s">
        <v>114</v>
      </c>
      <c r="E43" s="15">
        <v>70</v>
      </c>
      <c r="F43" s="15">
        <v>54</v>
      </c>
      <c r="G43" s="15">
        <v>43.4</v>
      </c>
      <c r="H43" s="16">
        <v>76.3</v>
      </c>
      <c r="I43" s="16">
        <f t="shared" si="0"/>
        <v>22.889999999999997</v>
      </c>
      <c r="J43" s="16">
        <f t="shared" si="1"/>
        <v>66.28999999999999</v>
      </c>
      <c r="K43" s="16">
        <v>6</v>
      </c>
      <c r="L43" s="16"/>
      <c r="N43" s="2"/>
      <c r="O43" s="11"/>
    </row>
    <row r="44" spans="1:15" s="17" customFormat="1" ht="24.75" customHeight="1">
      <c r="A44" s="20" t="s">
        <v>102</v>
      </c>
      <c r="B44" s="20" t="s">
        <v>83</v>
      </c>
      <c r="C44" s="20" t="s">
        <v>115</v>
      </c>
      <c r="D44" s="20" t="s">
        <v>116</v>
      </c>
      <c r="E44" s="20">
        <v>68</v>
      </c>
      <c r="F44" s="20">
        <v>53.5</v>
      </c>
      <c r="G44" s="20">
        <v>42.525</v>
      </c>
      <c r="H44" s="16">
        <v>85.1</v>
      </c>
      <c r="I44" s="16">
        <f t="shared" si="0"/>
        <v>25.529999999999998</v>
      </c>
      <c r="J44" s="16">
        <f t="shared" si="1"/>
        <v>68.05499999999999</v>
      </c>
      <c r="K44" s="16">
        <v>1</v>
      </c>
      <c r="L44" s="9" t="s">
        <v>16</v>
      </c>
      <c r="N44" s="2"/>
      <c r="O44" s="11"/>
    </row>
    <row r="45" spans="1:15" s="17" customFormat="1" ht="24.75" customHeight="1">
      <c r="A45" s="20" t="s">
        <v>102</v>
      </c>
      <c r="B45" s="20" t="s">
        <v>83</v>
      </c>
      <c r="C45" s="20" t="s">
        <v>117</v>
      </c>
      <c r="D45" s="20" t="s">
        <v>118</v>
      </c>
      <c r="E45" s="20">
        <v>66</v>
      </c>
      <c r="F45" s="20">
        <v>54</v>
      </c>
      <c r="G45" s="20">
        <v>42</v>
      </c>
      <c r="H45" s="16">
        <v>80</v>
      </c>
      <c r="I45" s="16">
        <f t="shared" si="0"/>
        <v>24</v>
      </c>
      <c r="J45" s="16">
        <f t="shared" si="1"/>
        <v>66</v>
      </c>
      <c r="K45" s="16">
        <v>2</v>
      </c>
      <c r="L45" s="9" t="s">
        <v>16</v>
      </c>
      <c r="N45" s="2"/>
      <c r="O45" s="11"/>
    </row>
    <row r="46" spans="1:15" s="17" customFormat="1" ht="24.75" customHeight="1">
      <c r="A46" s="20" t="s">
        <v>102</v>
      </c>
      <c r="B46" s="20" t="s">
        <v>83</v>
      </c>
      <c r="C46" s="20" t="s">
        <v>119</v>
      </c>
      <c r="D46" s="20" t="s">
        <v>120</v>
      </c>
      <c r="E46" s="20">
        <v>59</v>
      </c>
      <c r="F46" s="20">
        <v>57.5</v>
      </c>
      <c r="G46" s="20">
        <v>40.775</v>
      </c>
      <c r="H46" s="16">
        <v>82.3</v>
      </c>
      <c r="I46" s="16">
        <f t="shared" si="0"/>
        <v>24.689999999999998</v>
      </c>
      <c r="J46" s="16">
        <f t="shared" si="1"/>
        <v>65.465</v>
      </c>
      <c r="K46" s="16">
        <v>3</v>
      </c>
      <c r="L46" s="16"/>
      <c r="N46" s="2"/>
      <c r="O46" s="11"/>
    </row>
    <row r="47" spans="1:15" s="17" customFormat="1" ht="24.75" customHeight="1">
      <c r="A47" s="15" t="s">
        <v>102</v>
      </c>
      <c r="B47" s="15" t="s">
        <v>121</v>
      </c>
      <c r="C47" s="15" t="s">
        <v>122</v>
      </c>
      <c r="D47" s="15" t="s">
        <v>123</v>
      </c>
      <c r="E47" s="15">
        <v>65</v>
      </c>
      <c r="F47" s="15">
        <v>59.5</v>
      </c>
      <c r="G47" s="15">
        <v>43.575</v>
      </c>
      <c r="H47" s="16">
        <v>80.6</v>
      </c>
      <c r="I47" s="16">
        <f t="shared" si="0"/>
        <v>24.179999999999996</v>
      </c>
      <c r="J47" s="16">
        <f t="shared" si="1"/>
        <v>67.755</v>
      </c>
      <c r="K47" s="16">
        <v>1</v>
      </c>
      <c r="L47" s="9" t="s">
        <v>16</v>
      </c>
      <c r="N47" s="2"/>
      <c r="O47" s="11"/>
    </row>
    <row r="48" spans="1:15" s="17" customFormat="1" ht="24.75" customHeight="1">
      <c r="A48" s="15" t="s">
        <v>102</v>
      </c>
      <c r="B48" s="15" t="s">
        <v>121</v>
      </c>
      <c r="C48" s="15" t="s">
        <v>124</v>
      </c>
      <c r="D48" s="15" t="s">
        <v>125</v>
      </c>
      <c r="E48" s="15">
        <v>63</v>
      </c>
      <c r="F48" s="15">
        <v>56.5</v>
      </c>
      <c r="G48" s="15">
        <v>41.825</v>
      </c>
      <c r="H48" s="16">
        <v>77.6</v>
      </c>
      <c r="I48" s="16">
        <f t="shared" si="0"/>
        <v>23.279999999999998</v>
      </c>
      <c r="J48" s="16">
        <f t="shared" si="1"/>
        <v>65.105</v>
      </c>
      <c r="K48" s="16">
        <v>2</v>
      </c>
      <c r="L48" s="16"/>
      <c r="N48" s="2"/>
      <c r="O48" s="11"/>
    </row>
    <row r="49" spans="1:15" s="17" customFormat="1" ht="24.75" customHeight="1">
      <c r="A49" s="15" t="s">
        <v>102</v>
      </c>
      <c r="B49" s="15" t="s">
        <v>121</v>
      </c>
      <c r="C49" s="15" t="s">
        <v>126</v>
      </c>
      <c r="D49" s="15" t="s">
        <v>127</v>
      </c>
      <c r="E49" s="15">
        <v>53</v>
      </c>
      <c r="F49" s="15">
        <v>55.5</v>
      </c>
      <c r="G49" s="15">
        <v>37.975</v>
      </c>
      <c r="H49" s="16">
        <v>76.1</v>
      </c>
      <c r="I49" s="16">
        <f t="shared" si="0"/>
        <v>22.83</v>
      </c>
      <c r="J49" s="16">
        <f t="shared" si="1"/>
        <v>60.805</v>
      </c>
      <c r="K49" s="16">
        <v>3</v>
      </c>
      <c r="L49" s="16"/>
      <c r="N49" s="2"/>
      <c r="O49" s="11"/>
    </row>
    <row r="50" spans="1:15" s="17" customFormat="1" ht="24.75" customHeight="1">
      <c r="A50" s="15" t="s">
        <v>128</v>
      </c>
      <c r="B50" s="15" t="s">
        <v>13</v>
      </c>
      <c r="C50" s="15" t="s">
        <v>129</v>
      </c>
      <c r="D50" s="15" t="s">
        <v>130</v>
      </c>
      <c r="E50" s="15">
        <v>67</v>
      </c>
      <c r="F50" s="15">
        <v>59</v>
      </c>
      <c r="G50" s="15">
        <v>44.1</v>
      </c>
      <c r="H50" s="16">
        <v>79.3</v>
      </c>
      <c r="I50" s="16">
        <f t="shared" si="0"/>
        <v>23.79</v>
      </c>
      <c r="J50" s="16">
        <f t="shared" si="1"/>
        <v>67.89</v>
      </c>
      <c r="K50" s="16">
        <v>1</v>
      </c>
      <c r="L50" s="9" t="s">
        <v>16</v>
      </c>
      <c r="N50" s="2"/>
      <c r="O50" s="11"/>
    </row>
    <row r="51" spans="1:15" s="17" customFormat="1" ht="24.75" customHeight="1">
      <c r="A51" s="15" t="s">
        <v>128</v>
      </c>
      <c r="B51" s="15" t="s">
        <v>13</v>
      </c>
      <c r="C51" s="15" t="s">
        <v>131</v>
      </c>
      <c r="D51" s="15" t="s">
        <v>132</v>
      </c>
      <c r="E51" s="15">
        <v>59</v>
      </c>
      <c r="F51" s="15">
        <v>48.5</v>
      </c>
      <c r="G51" s="15">
        <v>37.625</v>
      </c>
      <c r="H51" s="16">
        <v>79.16</v>
      </c>
      <c r="I51" s="16">
        <f t="shared" si="0"/>
        <v>23.747999999999998</v>
      </c>
      <c r="J51" s="16">
        <f t="shared" si="1"/>
        <v>61.373</v>
      </c>
      <c r="K51" s="16">
        <v>2</v>
      </c>
      <c r="L51" s="16"/>
      <c r="N51" s="2"/>
      <c r="O51" s="11"/>
    </row>
    <row r="52" spans="1:15" s="17" customFormat="1" ht="24.75" customHeight="1">
      <c r="A52" s="15" t="s">
        <v>128</v>
      </c>
      <c r="B52" s="15" t="s">
        <v>133</v>
      </c>
      <c r="C52" s="15" t="s">
        <v>134</v>
      </c>
      <c r="D52" s="15" t="s">
        <v>135</v>
      </c>
      <c r="E52" s="15">
        <v>66</v>
      </c>
      <c r="F52" s="15">
        <v>54.5</v>
      </c>
      <c r="G52" s="15">
        <v>42.175</v>
      </c>
      <c r="H52" s="16">
        <v>80.8</v>
      </c>
      <c r="I52" s="16">
        <f t="shared" si="0"/>
        <v>24.24</v>
      </c>
      <c r="J52" s="16">
        <f t="shared" si="1"/>
        <v>66.41499999999999</v>
      </c>
      <c r="K52" s="16">
        <v>1</v>
      </c>
      <c r="L52" s="9" t="s">
        <v>16</v>
      </c>
      <c r="N52" s="2"/>
      <c r="O52" s="11"/>
    </row>
    <row r="53" spans="1:15" s="17" customFormat="1" ht="24.75" customHeight="1">
      <c r="A53" s="15" t="s">
        <v>128</v>
      </c>
      <c r="B53" s="15" t="s">
        <v>133</v>
      </c>
      <c r="C53" s="15" t="s">
        <v>136</v>
      </c>
      <c r="D53" s="15" t="s">
        <v>137</v>
      </c>
      <c r="E53" s="15">
        <v>61</v>
      </c>
      <c r="F53" s="15">
        <v>56.5</v>
      </c>
      <c r="G53" s="15">
        <v>41.125</v>
      </c>
      <c r="H53" s="16">
        <v>77.1</v>
      </c>
      <c r="I53" s="16">
        <f t="shared" si="0"/>
        <v>23.13</v>
      </c>
      <c r="J53" s="16">
        <f t="shared" si="1"/>
        <v>64.255</v>
      </c>
      <c r="K53" s="16">
        <v>2</v>
      </c>
      <c r="L53" s="16"/>
      <c r="N53" s="2"/>
      <c r="O53" s="11"/>
    </row>
    <row r="54" spans="1:15" s="17" customFormat="1" ht="24.75" customHeight="1">
      <c r="A54" s="15" t="s">
        <v>128</v>
      </c>
      <c r="B54" s="15" t="s">
        <v>133</v>
      </c>
      <c r="C54" s="15" t="s">
        <v>138</v>
      </c>
      <c r="D54" s="15" t="s">
        <v>139</v>
      </c>
      <c r="E54" s="15">
        <v>52</v>
      </c>
      <c r="F54" s="15">
        <v>59.5</v>
      </c>
      <c r="G54" s="15">
        <v>39.025</v>
      </c>
      <c r="H54" s="16">
        <v>78.8</v>
      </c>
      <c r="I54" s="16">
        <f t="shared" si="0"/>
        <v>23.639999999999997</v>
      </c>
      <c r="J54" s="16">
        <f t="shared" si="1"/>
        <v>62.66499999999999</v>
      </c>
      <c r="K54" s="16">
        <v>3</v>
      </c>
      <c r="L54" s="16"/>
      <c r="N54" s="2"/>
      <c r="O54" s="11"/>
    </row>
  </sheetData>
  <mergeCells count="2">
    <mergeCell ref="A1:L1"/>
    <mergeCell ref="J2:L2"/>
  </mergeCells>
  <printOptions/>
  <pageMargins left="0.75" right="0.75" top="0.62" bottom="0.58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2016-07-11T01:12:34Z</cp:lastPrinted>
  <dcterms:created xsi:type="dcterms:W3CDTF">1996-12-17T01:32:42Z</dcterms:created>
  <dcterms:modified xsi:type="dcterms:W3CDTF">2016-07-11T01:13:05Z</dcterms:modified>
  <cp:category/>
  <cp:version/>
  <cp:contentType/>
  <cp:contentStatus/>
</cp:coreProperties>
</file>