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15" windowHeight="889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'Sheet1'!$A$2:$K$80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<sst xmlns="http://schemas.openxmlformats.org/spreadsheetml/2006/main" count="439" uniqueCount="213">
  <si>
    <t>单位名称</t>
  </si>
  <si>
    <t>2016年甘孜州法院系统公开录用公务员考试总成绩排名</t>
  </si>
  <si>
    <t>职位名称</t>
  </si>
  <si>
    <t>考生姓名</t>
  </si>
  <si>
    <t>准考证号</t>
  </si>
  <si>
    <t>笔试折合成绩</t>
  </si>
  <si>
    <t>面试折合成绩</t>
  </si>
  <si>
    <t>职位排名</t>
  </si>
  <si>
    <t>是否进入体检</t>
  </si>
  <si>
    <t>6842318111126</t>
  </si>
  <si>
    <t>李江荣</t>
  </si>
  <si>
    <t>6842318111128</t>
  </si>
  <si>
    <t>俄桑卓玛</t>
  </si>
  <si>
    <t>6842318111123</t>
  </si>
  <si>
    <t>黄云</t>
  </si>
  <si>
    <t>6842318111127</t>
  </si>
  <si>
    <t>四郎卓姆</t>
  </si>
  <si>
    <t>33180442</t>
  </si>
  <si>
    <t>理塘县法院</t>
  </si>
  <si>
    <t>6842318111201</t>
  </si>
  <si>
    <t>洛绒作玛</t>
  </si>
  <si>
    <t>6842318111203</t>
  </si>
  <si>
    <t>德西正呷</t>
  </si>
  <si>
    <t>6842318111130</t>
  </si>
  <si>
    <t>格乃桑批</t>
  </si>
  <si>
    <t>6842318111204</t>
  </si>
  <si>
    <t>央西</t>
  </si>
  <si>
    <t>6842318111129</t>
  </si>
  <si>
    <t>拥拥</t>
  </si>
  <si>
    <t>33180443</t>
  </si>
  <si>
    <t>巴塘县法院</t>
  </si>
  <si>
    <t>6842318111211</t>
  </si>
  <si>
    <t>次村刘麦</t>
  </si>
  <si>
    <t>6842318111209</t>
  </si>
  <si>
    <t>斯郎拥忠</t>
  </si>
  <si>
    <t>33180445</t>
  </si>
  <si>
    <t>乡城县法院</t>
  </si>
  <si>
    <t>6842318111215</t>
  </si>
  <si>
    <t>李靖</t>
  </si>
  <si>
    <t>6842318111214</t>
  </si>
  <si>
    <t>泽仁拥珍</t>
  </si>
  <si>
    <t>6842318111212</t>
  </si>
  <si>
    <t>6842318111213</t>
  </si>
  <si>
    <t>扎馨莹</t>
  </si>
  <si>
    <t>33180446</t>
  </si>
  <si>
    <t>得荣县法院</t>
  </si>
  <si>
    <t>6842318111221</t>
  </si>
  <si>
    <t>赵浩臣</t>
  </si>
  <si>
    <t>33180421</t>
  </si>
  <si>
    <t>泸定县法院</t>
  </si>
  <si>
    <t>计算机管理</t>
  </si>
  <si>
    <t>6842318110210</t>
  </si>
  <si>
    <t>袁艺</t>
  </si>
  <si>
    <t>6842318110212</t>
  </si>
  <si>
    <t>仁亚东</t>
  </si>
  <si>
    <t>6842318110211</t>
  </si>
  <si>
    <t>张梅</t>
  </si>
  <si>
    <t>33180422</t>
  </si>
  <si>
    <t>丹巴县法院</t>
  </si>
  <si>
    <t>审判辅助人员</t>
  </si>
  <si>
    <t>6842318110216</t>
  </si>
  <si>
    <t>万黎</t>
  </si>
  <si>
    <t>6842318110215</t>
  </si>
  <si>
    <t>杨惠惠</t>
  </si>
  <si>
    <t>33180424</t>
  </si>
  <si>
    <t>九龙县法院</t>
  </si>
  <si>
    <t>6842318110221</t>
  </si>
  <si>
    <t>徐欢</t>
  </si>
  <si>
    <t>6842318110218</t>
  </si>
  <si>
    <t>谢伟伟</t>
  </si>
  <si>
    <t>33180425</t>
  </si>
  <si>
    <t>6842318110227</t>
  </si>
  <si>
    <t>袁登伟</t>
  </si>
  <si>
    <t>6842318110230</t>
  </si>
  <si>
    <t>张国琴</t>
  </si>
  <si>
    <t>6842318110229</t>
  </si>
  <si>
    <t>屈自红</t>
  </si>
  <si>
    <t>33180426</t>
  </si>
  <si>
    <t>会计</t>
  </si>
  <si>
    <t>6842318110308</t>
  </si>
  <si>
    <t>陈娜姆</t>
  </si>
  <si>
    <t>6842318110312</t>
  </si>
  <si>
    <t>范思雨</t>
  </si>
  <si>
    <t>6842318110310</t>
  </si>
  <si>
    <t>33180427</t>
  </si>
  <si>
    <t>道孚县法院</t>
  </si>
  <si>
    <t>行政人员</t>
  </si>
  <si>
    <t>卓玛</t>
  </si>
  <si>
    <t>6842318110317</t>
  </si>
  <si>
    <t>便巴翁姆</t>
  </si>
  <si>
    <t>6842318110313</t>
  </si>
  <si>
    <t>罗丹</t>
  </si>
  <si>
    <t>33180428</t>
  </si>
  <si>
    <t>新龙县法院</t>
  </si>
  <si>
    <t>6842318110407</t>
  </si>
  <si>
    <t>赵凤</t>
  </si>
  <si>
    <t>6842318110326</t>
  </si>
  <si>
    <t>邓仕会</t>
  </si>
  <si>
    <t>6842318110405</t>
  </si>
  <si>
    <t>秦玉杰</t>
  </si>
  <si>
    <t>6842318110330</t>
  </si>
  <si>
    <t>曾子莹</t>
  </si>
  <si>
    <t>6842318110323</t>
  </si>
  <si>
    <t>徐航</t>
  </si>
  <si>
    <t>6842318110412</t>
  </si>
  <si>
    <t>33180429</t>
  </si>
  <si>
    <t>李涛</t>
  </si>
  <si>
    <t>6842318110418</t>
  </si>
  <si>
    <t>孙剑</t>
  </si>
  <si>
    <t>6842318110422</t>
  </si>
  <si>
    <t>杨雨昌</t>
  </si>
  <si>
    <t>33180431</t>
  </si>
  <si>
    <t>白玉县法院</t>
  </si>
  <si>
    <t>司法警察</t>
  </si>
  <si>
    <t>6842318110612</t>
  </si>
  <si>
    <t>邱林</t>
  </si>
  <si>
    <t>6842318110513</t>
  </si>
  <si>
    <t>刘聪宝龙</t>
  </si>
  <si>
    <t>6842318110528</t>
  </si>
  <si>
    <t>降初扎西</t>
  </si>
  <si>
    <t>6842318110506</t>
  </si>
  <si>
    <t>王潇</t>
  </si>
  <si>
    <t>行政人员（宣传）</t>
  </si>
  <si>
    <t>33180432</t>
  </si>
  <si>
    <t>6842318110613</t>
  </si>
  <si>
    <t>吕右慧</t>
  </si>
  <si>
    <t>6842318110617</t>
  </si>
  <si>
    <t>次称</t>
  </si>
  <si>
    <t>33180433</t>
  </si>
  <si>
    <t>藏汉翻译</t>
  </si>
  <si>
    <t>6842318110624</t>
  </si>
  <si>
    <t>泽仁卓玛</t>
  </si>
  <si>
    <t>6842318110625</t>
  </si>
  <si>
    <t>布穷泽仁</t>
  </si>
  <si>
    <t>6842318110626</t>
  </si>
  <si>
    <t>张江军</t>
  </si>
  <si>
    <t>33180434</t>
  </si>
  <si>
    <t>色达县法院</t>
  </si>
  <si>
    <t>6842318110630</t>
  </si>
  <si>
    <t>谭应平</t>
  </si>
  <si>
    <t>33180435</t>
  </si>
  <si>
    <t>6842318110919</t>
  </si>
  <si>
    <t>苏康</t>
  </si>
  <si>
    <t>6842318110915</t>
  </si>
  <si>
    <t>倪科</t>
  </si>
  <si>
    <t>6842318110703</t>
  </si>
  <si>
    <t>刘嘉睿</t>
  </si>
  <si>
    <t>6842318110902</t>
  </si>
  <si>
    <t>刘茂</t>
  </si>
  <si>
    <t>6842318110830</t>
  </si>
  <si>
    <t>巴绒</t>
  </si>
  <si>
    <t>6842318111005</t>
  </si>
  <si>
    <t>拥青卓玛</t>
  </si>
  <si>
    <t>6842318110722</t>
  </si>
  <si>
    <t>王茂</t>
  </si>
  <si>
    <t>6842318110811</t>
  </si>
  <si>
    <t>亢凯</t>
  </si>
  <si>
    <t>6842318110821</t>
  </si>
  <si>
    <t>达瓦次登</t>
  </si>
  <si>
    <t>33180436</t>
  </si>
  <si>
    <t>6842318111013</t>
  </si>
  <si>
    <t>邓明新</t>
  </si>
  <si>
    <t>6842318111010</t>
  </si>
  <si>
    <t>嵯雄汪目</t>
  </si>
  <si>
    <t>6842318111011</t>
  </si>
  <si>
    <t>33180439</t>
  </si>
  <si>
    <t>德格县法院</t>
  </si>
  <si>
    <t>33180440</t>
  </si>
  <si>
    <t>龚露霖</t>
  </si>
  <si>
    <t>6842318111022</t>
  </si>
  <si>
    <t>杨代娟</t>
  </si>
  <si>
    <t>6842318111028</t>
  </si>
  <si>
    <t>黄梦霞</t>
  </si>
  <si>
    <t>6842318111110</t>
  </si>
  <si>
    <t>唐蓉琴</t>
  </si>
  <si>
    <t>6842318111122</t>
  </si>
  <si>
    <t>高杨</t>
  </si>
  <si>
    <t>6842318111115</t>
  </si>
  <si>
    <t>吴良园</t>
  </si>
  <si>
    <t>6842318111030</t>
  </si>
  <si>
    <t>桑丁降初</t>
  </si>
  <si>
    <t>6842318111026</t>
  </si>
  <si>
    <t>杨媛</t>
  </si>
  <si>
    <t>6842318111114</t>
  </si>
  <si>
    <t>王璠</t>
  </si>
  <si>
    <t>6842318111116</t>
  </si>
  <si>
    <t>罗崇涛</t>
  </si>
  <si>
    <t>6842318111118</t>
  </si>
  <si>
    <t>洛绒邓珠</t>
  </si>
  <si>
    <t>33180441</t>
  </si>
  <si>
    <t>雅江县法院</t>
  </si>
  <si>
    <t>6842318111125</t>
  </si>
  <si>
    <t>八斤</t>
  </si>
  <si>
    <t>职位编码</t>
  </si>
  <si>
    <t>谢林君</t>
  </si>
  <si>
    <t>6842318110224</t>
  </si>
  <si>
    <t>米志强</t>
  </si>
  <si>
    <t>6842318110416</t>
  </si>
  <si>
    <t>倪荷典</t>
  </si>
  <si>
    <t>6842318110426</t>
  </si>
  <si>
    <t>五金泽仁</t>
  </si>
  <si>
    <t>6842318111019</t>
  </si>
  <si>
    <t>张杰强</t>
  </si>
  <si>
    <t>6842318111111</t>
  </si>
  <si>
    <t>刘倩</t>
  </si>
  <si>
    <t>6842318111108</t>
  </si>
  <si>
    <t>拟录用名额</t>
  </si>
  <si>
    <t>是</t>
  </si>
  <si>
    <t>是</t>
  </si>
  <si>
    <t>是</t>
  </si>
  <si>
    <t>是</t>
  </si>
  <si>
    <t>是</t>
  </si>
  <si>
    <t>总成绩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</si>
</sst>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\(#,##0\)"/>
    <numFmt numFmtId="178" formatCode="_-* #,##0.00_-;\-* #,##0.00_-;_-* &quot;-&quot;??_-;_-@_-"/>
    <numFmt numFmtId="179" formatCode="_-&quot;$&quot;\ * #,##0_-;_-&quot;$&quot;\ * #,##0\-;_-&quot;$&quot;\ * &quot;-&quot;_-;_-@_-"/>
    <numFmt numFmtId="180" formatCode="_-&quot;$&quot;\ * #,##0.00_-;_-&quot;$&quot;\ * #,##0.00\-;_-&quot;$&quot;\ * &quot;-&quot;??_-;_-@_-"/>
    <numFmt numFmtId="181" formatCode="\$#,##0.00;\(\$#,##0.00\)"/>
    <numFmt numFmtId="182" formatCode="\$#,##0;\(\$#,##0\)"/>
    <numFmt numFmtId="183" formatCode="#,##0.0_);\(#,##0.0\)"/>
    <numFmt numFmtId="184" formatCode="&quot;$&quot;#,##0_);[Red]\(&quot;$&quot;#,##0\)"/>
    <numFmt numFmtId="185" formatCode="&quot;$&quot;#,##0.00_);[Red]\(&quot;$&quot;#,##0.00\)"/>
    <numFmt numFmtId="186" formatCode="&quot;$&quot;\ #,##0.00_-;[Red]&quot;$&quot;\ #,##0.00\-"/>
    <numFmt numFmtId="187" formatCode="&quot;$&quot;\ #,##0_-;[Red]&quot;$&quot;\ #,##0\-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yy\.mm\.dd"/>
  </numFmts>
  <fonts count="49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Tahoma"/>
      <family val="2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Tahoma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b/>
      <sz val="12"/>
      <color indexed="8"/>
      <name val="宋体"/>
      <family val="0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4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1"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49" fontId="3" fillId="0" borderId="0" applyFont="0" applyFill="0" applyBorder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8" fillId="0" borderId="0">
      <alignment/>
      <protection locked="0"/>
    </xf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4" fillId="0" borderId="0">
      <alignment horizontal="center" wrapText="1"/>
      <protection locked="0"/>
    </xf>
    <xf numFmtId="176" fontId="3" fillId="0" borderId="0" applyFont="0" applyFill="0" applyBorder="0" applyAlignment="0" applyProtection="0"/>
    <xf numFmtId="177" fontId="16" fillId="0" borderId="0">
      <alignment/>
      <protection/>
    </xf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16" fillId="0" borderId="0">
      <alignment/>
      <protection/>
    </xf>
    <xf numFmtId="15" fontId="17" fillId="0" borderId="0">
      <alignment/>
      <protection/>
    </xf>
    <xf numFmtId="182" fontId="16" fillId="0" borderId="0">
      <alignment/>
      <protection/>
    </xf>
    <xf numFmtId="38" fontId="18" fillId="23" borderId="0" applyNumberFormat="0" applyBorder="0" applyAlignment="0" applyProtection="0"/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10" fontId="18" fillId="4" borderId="3" applyNumberFormat="0" applyBorder="0" applyAlignment="0" applyProtection="0"/>
    <xf numFmtId="183" fontId="20" fillId="24" borderId="0">
      <alignment/>
      <protection/>
    </xf>
    <xf numFmtId="183" fontId="21" fillId="25" borderId="0">
      <alignment/>
      <protection/>
    </xf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6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16" fillId="0" borderId="0">
      <alignment/>
      <protection/>
    </xf>
    <xf numFmtId="37" fontId="22" fillId="0" borderId="0">
      <alignment/>
      <protection/>
    </xf>
    <xf numFmtId="187" fontId="3" fillId="0" borderId="0">
      <alignment/>
      <protection/>
    </xf>
    <xf numFmtId="0" fontId="8" fillId="0" borderId="0">
      <alignment/>
      <protection/>
    </xf>
    <xf numFmtId="14" fontId="14" fillId="0" borderId="0">
      <alignment horizontal="center" wrapText="1"/>
      <protection locked="0"/>
    </xf>
    <xf numFmtId="10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13" fontId="3" fillId="0" borderId="0" applyFont="0" applyFill="0" applyProtection="0">
      <alignment/>
    </xf>
    <xf numFmtId="0" fontId="17" fillId="0" borderId="0" applyNumberFormat="0" applyFont="0" applyFill="0" applyBorder="0" applyAlignment="0" applyProtection="0"/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15" fillId="0" borderId="4">
      <alignment horizontal="center"/>
      <protection/>
    </xf>
    <xf numFmtId="3" fontId="17" fillId="0" borderId="0" applyFont="0" applyFill="0" applyBorder="0" applyAlignment="0" applyProtection="0"/>
    <xf numFmtId="0" fontId="17" fillId="26" borderId="0" applyNumberFormat="0" applyFont="0" applyBorder="0" applyAlignment="0" applyProtection="0"/>
    <xf numFmtId="0" fontId="24" fillId="27" borderId="5">
      <alignment/>
      <protection locked="0"/>
    </xf>
    <xf numFmtId="0" fontId="25" fillId="0" borderId="0">
      <alignment/>
      <protection/>
    </xf>
    <xf numFmtId="0" fontId="24" fillId="27" borderId="5">
      <alignment/>
      <protection locked="0"/>
    </xf>
    <xf numFmtId="0" fontId="24" fillId="27" borderId="5">
      <alignment/>
      <protection locked="0"/>
    </xf>
    <xf numFmtId="9" fontId="0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6" applyNumberFormat="0" applyFill="0" applyProtection="0">
      <alignment horizontal="right"/>
    </xf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Protection="0">
      <alignment horizontal="center"/>
    </xf>
    <xf numFmtId="0" fontId="26" fillId="0" borderId="0" applyNumberFormat="0" applyFill="0" applyBorder="0" applyAlignment="0" applyProtection="0"/>
    <xf numFmtId="0" fontId="31" fillId="0" borderId="10" applyNumberFormat="0" applyFill="0" applyProtection="0">
      <alignment horizontal="center"/>
    </xf>
    <xf numFmtId="0" fontId="32" fillId="28" borderId="0" applyNumberFormat="0" applyBorder="0" applyAlignment="0" applyProtection="0"/>
    <xf numFmtId="0" fontId="33" fillId="8" borderId="0" applyNumberFormat="0" applyBorder="0" applyAlignment="0" applyProtection="0"/>
    <xf numFmtId="0" fontId="34" fillId="29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" fontId="36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38" fillId="30" borderId="0" applyNumberFormat="0" applyBorder="0" applyAlignment="0" applyProtection="0"/>
    <xf numFmtId="0" fontId="39" fillId="18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40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12" applyNumberFormat="0" applyAlignment="0" applyProtection="0"/>
    <xf numFmtId="0" fontId="42" fillId="32" borderId="13" applyNumberFormat="0" applyAlignment="0" applyProtection="0"/>
    <xf numFmtId="0" fontId="43" fillId="0" borderId="0" applyNumberFormat="0" applyFill="0" applyBorder="0" applyAlignment="0" applyProtection="0"/>
    <xf numFmtId="0" fontId="31" fillId="0" borderId="10" applyNumberFormat="0" applyFill="0" applyProtection="0">
      <alignment horizontal="left"/>
    </xf>
    <xf numFmtId="0" fontId="44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190" fontId="3" fillId="0" borderId="10" applyFill="0" applyProtection="0">
      <alignment horizontal="right"/>
    </xf>
    <xf numFmtId="0" fontId="3" fillId="0" borderId="6" applyNumberFormat="0" applyFill="0" applyProtection="0">
      <alignment horizontal="left"/>
    </xf>
    <xf numFmtId="0" fontId="46" fillId="7" borderId="0" applyNumberFormat="0" applyBorder="0" applyAlignment="0" applyProtection="0"/>
    <xf numFmtId="0" fontId="47" fillId="31" borderId="15" applyNumberFormat="0" applyAlignment="0" applyProtection="0"/>
    <xf numFmtId="0" fontId="48" fillId="7" borderId="12" applyNumberFormat="0" applyAlignment="0" applyProtection="0"/>
    <xf numFmtId="1" fontId="3" fillId="0" borderId="10" applyFill="0" applyProtection="0">
      <alignment horizontal="center"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17" fillId="0" borderId="0">
      <alignment/>
      <protection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4" borderId="16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3" xfId="155" applyFont="1" applyBorder="1" applyAlignment="1">
      <alignment horizontal="center"/>
      <protection/>
    </xf>
    <xf numFmtId="0" fontId="3" fillId="0" borderId="3" xfId="155" applyBorder="1" applyAlignment="1">
      <alignment horizontal="center"/>
      <protection/>
    </xf>
    <xf numFmtId="0" fontId="6" fillId="0" borderId="3" xfId="155" applyFont="1" applyBorder="1" applyAlignment="1">
      <alignment horizontal="center"/>
      <protection/>
    </xf>
    <xf numFmtId="49" fontId="3" fillId="0" borderId="3" xfId="155" applyNumberFormat="1" applyFont="1" applyBorder="1" applyAlignment="1">
      <alignment horizontal="center"/>
      <protection/>
    </xf>
    <xf numFmtId="0" fontId="0" fillId="0" borderId="3" xfId="0" applyFont="1" applyBorder="1" applyAlignment="1">
      <alignment horizontal="center" vertical="center" wrapText="1"/>
    </xf>
    <xf numFmtId="0" fontId="6" fillId="0" borderId="3" xfId="155" applyFont="1" applyBorder="1" applyAlignment="1">
      <alignment horizontal="center" vertical="center"/>
      <protection/>
    </xf>
    <xf numFmtId="0" fontId="6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90">
    <cellStyle name="Normal" xfId="0"/>
    <cellStyle name="RowLevel_0" xfId="1"/>
    <cellStyle name="ColLevel_0" xfId="2"/>
    <cellStyle name="RowLevel_1" xfId="3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2" xfId="22"/>
    <cellStyle name="_ET_STYLE_NoName_00__Sheet3" xfId="23"/>
    <cellStyle name="_弱电系统设备配置报价清单" xfId="24"/>
    <cellStyle name="0,0&#13;&#10;NA&#13;&#10;" xfId="25"/>
    <cellStyle name="20% - 强调文字颜色 1" xfId="26"/>
    <cellStyle name="20% - 强调文字颜色 2" xfId="27"/>
    <cellStyle name="20% - 强调文字颜色 3" xfId="28"/>
    <cellStyle name="20% - 强调文字颜色 4" xfId="29"/>
    <cellStyle name="20% - 强调文字颜色 5" xfId="30"/>
    <cellStyle name="20% - 强调文字颜色 6" xfId="31"/>
    <cellStyle name="40% - 强调文字颜色 1" xfId="32"/>
    <cellStyle name="40% - 强调文字颜色 2" xfId="33"/>
    <cellStyle name="40% - 强调文字颜色 3" xfId="34"/>
    <cellStyle name="40% - 强调文字颜色 4" xfId="35"/>
    <cellStyle name="40% - 强调文字颜色 5" xfId="36"/>
    <cellStyle name="40% - 强调文字颜色 6" xfId="37"/>
    <cellStyle name="60% - 强调文字颜色 1" xfId="38"/>
    <cellStyle name="60% - 强调文字颜色 2" xfId="39"/>
    <cellStyle name="60% - 强调文字颜色 3" xfId="40"/>
    <cellStyle name="60% - 强调文字颜色 4" xfId="41"/>
    <cellStyle name="60% - 强调文字颜色 5" xfId="42"/>
    <cellStyle name="60% - 强调文字颜色 6" xfId="43"/>
    <cellStyle name="6mal" xfId="44"/>
    <cellStyle name="Accent1" xfId="45"/>
    <cellStyle name="Accent1 - 20%" xfId="46"/>
    <cellStyle name="Accent1 - 40%" xfId="47"/>
    <cellStyle name="Accent1 - 60%" xfId="48"/>
    <cellStyle name="Accent2" xfId="49"/>
    <cellStyle name="Accent2 - 20%" xfId="50"/>
    <cellStyle name="Accent2 - 40%" xfId="51"/>
    <cellStyle name="Accent2 - 60%" xfId="52"/>
    <cellStyle name="Accent3" xfId="53"/>
    <cellStyle name="Accent3 - 20%" xfId="54"/>
    <cellStyle name="Accent3 - 40%" xfId="55"/>
    <cellStyle name="Accent3 - 60%" xfId="56"/>
    <cellStyle name="Accent4" xfId="57"/>
    <cellStyle name="Accent4 - 20%" xfId="58"/>
    <cellStyle name="Accent4 - 40%" xfId="59"/>
    <cellStyle name="Accent4 - 60%" xfId="60"/>
    <cellStyle name="Accent5" xfId="61"/>
    <cellStyle name="Accent5 - 20%" xfId="62"/>
    <cellStyle name="Accent5 - 40%" xfId="63"/>
    <cellStyle name="Accent5 - 60%" xfId="64"/>
    <cellStyle name="Accent6" xfId="65"/>
    <cellStyle name="Accent6 - 20%" xfId="66"/>
    <cellStyle name="Accent6 - 40%" xfId="67"/>
    <cellStyle name="Accent6 - 60%" xfId="68"/>
    <cellStyle name="args.style" xfId="69"/>
    <cellStyle name="Comma [0]_!!!GO" xfId="70"/>
    <cellStyle name="comma zerodec" xfId="71"/>
    <cellStyle name="Comma_!!!GO" xfId="72"/>
    <cellStyle name="Currency [0]_!!!GO" xfId="73"/>
    <cellStyle name="Currency_!!!GO" xfId="74"/>
    <cellStyle name="Currency1" xfId="75"/>
    <cellStyle name="Date" xfId="76"/>
    <cellStyle name="Dollar (zero dec)" xfId="77"/>
    <cellStyle name="Grey" xfId="78"/>
    <cellStyle name="Header1" xfId="79"/>
    <cellStyle name="Header2" xfId="80"/>
    <cellStyle name="Input [yellow]" xfId="81"/>
    <cellStyle name="Input Cells" xfId="82"/>
    <cellStyle name="Linked Cells" xfId="83"/>
    <cellStyle name="Millares [0]_96 Risk" xfId="84"/>
    <cellStyle name="Millares_96 Risk" xfId="85"/>
    <cellStyle name="Milliers [0]_!!!GO" xfId="86"/>
    <cellStyle name="Milliers_!!!GO" xfId="87"/>
    <cellStyle name="Moneda [0]_96 Risk" xfId="88"/>
    <cellStyle name="Moneda_96 Risk" xfId="89"/>
    <cellStyle name="Mon閠aire [0]_!!!GO" xfId="90"/>
    <cellStyle name="Mon閠aire_!!!GO" xfId="91"/>
    <cellStyle name="New Times Roman" xfId="92"/>
    <cellStyle name="no dec" xfId="93"/>
    <cellStyle name="Normal - Style1" xfId="94"/>
    <cellStyle name="Normal_!!!GO" xfId="95"/>
    <cellStyle name="per.style" xfId="96"/>
    <cellStyle name="Percent [2]" xfId="97"/>
    <cellStyle name="Percent_!!!GO" xfId="98"/>
    <cellStyle name="Pourcentage_pldt" xfId="99"/>
    <cellStyle name="PSChar" xfId="100"/>
    <cellStyle name="PSDate" xfId="101"/>
    <cellStyle name="PSDec" xfId="102"/>
    <cellStyle name="PSHeading" xfId="103"/>
    <cellStyle name="PSInt" xfId="104"/>
    <cellStyle name="PSSpacer" xfId="105"/>
    <cellStyle name="sstot" xfId="106"/>
    <cellStyle name="Standard_AREAS" xfId="107"/>
    <cellStyle name="t" xfId="108"/>
    <cellStyle name="t_HVAC Equipment (3)" xfId="109"/>
    <cellStyle name="Percent" xfId="110"/>
    <cellStyle name="捠壿 [0.00]_Region Orders (2)" xfId="111"/>
    <cellStyle name="捠壿_Region Orders (2)" xfId="112"/>
    <cellStyle name="编号" xfId="113"/>
    <cellStyle name="标题" xfId="114"/>
    <cellStyle name="标题 1" xfId="115"/>
    <cellStyle name="标题 2" xfId="116"/>
    <cellStyle name="标题 3" xfId="117"/>
    <cellStyle name="标题 4" xfId="118"/>
    <cellStyle name="标题1" xfId="119"/>
    <cellStyle name="表标题" xfId="120"/>
    <cellStyle name="部门" xfId="121"/>
    <cellStyle name="差" xfId="122"/>
    <cellStyle name="差_Book1" xfId="123"/>
    <cellStyle name="差_Book1_1" xfId="124"/>
    <cellStyle name="差_Book1_Sheet1" xfId="125"/>
    <cellStyle name="差_Sheet1" xfId="126"/>
    <cellStyle name="常规 10" xfId="127"/>
    <cellStyle name="常规 11" xfId="128"/>
    <cellStyle name="常规 14" xfId="129"/>
    <cellStyle name="常规 2" xfId="130"/>
    <cellStyle name="常规 2 12" xfId="131"/>
    <cellStyle name="常规 2 13" xfId="132"/>
    <cellStyle name="常规 2 14" xfId="133"/>
    <cellStyle name="常规 2 17" xfId="134"/>
    <cellStyle name="常规 2 18" xfId="135"/>
    <cellStyle name="常规 2 19" xfId="136"/>
    <cellStyle name="常规 2 27" xfId="137"/>
    <cellStyle name="常规 2 3" xfId="138"/>
    <cellStyle name="常规 2 30" xfId="139"/>
    <cellStyle name="常规 2 31" xfId="140"/>
    <cellStyle name="常规 2 33" xfId="141"/>
    <cellStyle name="常规 2 34" xfId="142"/>
    <cellStyle name="常规 2 36" xfId="143"/>
    <cellStyle name="常规 2 37" xfId="144"/>
    <cellStyle name="常规 2 4" xfId="145"/>
    <cellStyle name="常规 2 6" xfId="146"/>
    <cellStyle name="常规 2 7" xfId="147"/>
    <cellStyle name="常规 2 8" xfId="148"/>
    <cellStyle name="常规 3" xfId="149"/>
    <cellStyle name="常规 3 2" xfId="150"/>
    <cellStyle name="常规 4" xfId="151"/>
    <cellStyle name="常规 5" xfId="152"/>
    <cellStyle name="常规 6" xfId="153"/>
    <cellStyle name="常规 7" xfId="154"/>
    <cellStyle name="常规_Sheet1" xfId="155"/>
    <cellStyle name="Hyperlink" xfId="156"/>
    <cellStyle name="分级显示列_1_Book1" xfId="157"/>
    <cellStyle name="分级显示行_1_Book1" xfId="158"/>
    <cellStyle name="好" xfId="159"/>
    <cellStyle name="好_Book1" xfId="160"/>
    <cellStyle name="好_Book1_1" xfId="161"/>
    <cellStyle name="好_Book1_Sheet1" xfId="162"/>
    <cellStyle name="好_Sheet1" xfId="163"/>
    <cellStyle name="汇总" xfId="164"/>
    <cellStyle name="Currency" xfId="165"/>
    <cellStyle name="Currency [0]" xfId="166"/>
    <cellStyle name="计算" xfId="167"/>
    <cellStyle name="检查单元格" xfId="168"/>
    <cellStyle name="解释性文本" xfId="169"/>
    <cellStyle name="借出原因" xfId="170"/>
    <cellStyle name="警告文本" xfId="171"/>
    <cellStyle name="链接单元格" xfId="172"/>
    <cellStyle name="普通_laroux" xfId="173"/>
    <cellStyle name="千分位[0]_laroux" xfId="174"/>
    <cellStyle name="千分位_laroux" xfId="175"/>
    <cellStyle name="千位[0]_ 方正PC" xfId="176"/>
    <cellStyle name="千位_ 方正PC" xfId="177"/>
    <cellStyle name="Comma" xfId="178"/>
    <cellStyle name="Comma [0]" xfId="179"/>
    <cellStyle name="强调 1" xfId="180"/>
    <cellStyle name="强调 2" xfId="181"/>
    <cellStyle name="强调 3" xfId="182"/>
    <cellStyle name="强调文字颜色 1" xfId="183"/>
    <cellStyle name="强调文字颜色 2" xfId="184"/>
    <cellStyle name="强调文字颜色 3" xfId="185"/>
    <cellStyle name="强调文字颜色 4" xfId="186"/>
    <cellStyle name="强调文字颜色 5" xfId="187"/>
    <cellStyle name="强调文字颜色 6" xfId="188"/>
    <cellStyle name="日期" xfId="189"/>
    <cellStyle name="商品名称" xfId="190"/>
    <cellStyle name="适中" xfId="191"/>
    <cellStyle name="输出" xfId="192"/>
    <cellStyle name="输入" xfId="193"/>
    <cellStyle name="数量" xfId="194"/>
    <cellStyle name="样式 1" xfId="195"/>
    <cellStyle name="Followed Hyperlink" xfId="196"/>
    <cellStyle name="昗弨_Pacific Region P&amp;L" xfId="197"/>
    <cellStyle name="寘嬫愗傝 [0.00]_Region Orders (2)" xfId="198"/>
    <cellStyle name="寘嬫愗傝_Region Orders (2)" xfId="199"/>
    <cellStyle name="注释" xfId="20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8"/>
  <sheetViews>
    <sheetView tabSelected="1" workbookViewId="0" topLeftCell="A1">
      <selection activeCell="A80" sqref="A80:IV80"/>
    </sheetView>
  </sheetViews>
  <sheetFormatPr defaultColWidth="9.00390625" defaultRowHeight="14.25"/>
  <cols>
    <col min="1" max="1" width="11.75390625" style="1" customWidth="1"/>
    <col min="2" max="2" width="13.125" style="1" customWidth="1"/>
    <col min="3" max="3" width="11.625" style="1" customWidth="1"/>
    <col min="4" max="4" width="7.625" style="1" customWidth="1"/>
    <col min="5" max="5" width="13.375" style="1" customWidth="1"/>
    <col min="6" max="6" width="13.875" style="1" customWidth="1"/>
    <col min="7" max="7" width="8.875" style="1" customWidth="1"/>
    <col min="8" max="8" width="10.25390625" style="1" customWidth="1"/>
    <col min="9" max="9" width="7.875" style="1" customWidth="1"/>
    <col min="10" max="10" width="9.00390625" style="1" customWidth="1"/>
    <col min="11" max="11" width="10.375" style="1" customWidth="1"/>
  </cols>
  <sheetData>
    <row r="1" spans="1:11" ht="40.5" customHeight="1">
      <c r="A1" s="12" t="s">
        <v>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3" customFormat="1" ht="28.5">
      <c r="A2" s="8" t="s">
        <v>0</v>
      </c>
      <c r="B2" s="8" t="s">
        <v>2</v>
      </c>
      <c r="C2" s="8" t="s">
        <v>193</v>
      </c>
      <c r="D2" s="8" t="s">
        <v>206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212</v>
      </c>
      <c r="J2" s="8" t="s">
        <v>7</v>
      </c>
      <c r="K2" s="8" t="s">
        <v>8</v>
      </c>
    </row>
    <row r="3" spans="1:11" ht="14.25">
      <c r="A3" s="4" t="s">
        <v>49</v>
      </c>
      <c r="B3" s="4" t="s">
        <v>50</v>
      </c>
      <c r="C3" s="9" t="s">
        <v>48</v>
      </c>
      <c r="D3" s="4">
        <v>1</v>
      </c>
      <c r="E3" s="4" t="s">
        <v>47</v>
      </c>
      <c r="F3" s="4" t="s">
        <v>51</v>
      </c>
      <c r="G3" s="4">
        <v>46.375</v>
      </c>
      <c r="H3" s="10">
        <v>24.54</v>
      </c>
      <c r="I3" s="11">
        <f>G3+H3</f>
        <v>70.91499999999999</v>
      </c>
      <c r="J3" s="11">
        <v>1</v>
      </c>
      <c r="K3" s="11" t="s">
        <v>207</v>
      </c>
    </row>
    <row r="4" spans="1:11" ht="14.25">
      <c r="A4" s="4" t="s">
        <v>49</v>
      </c>
      <c r="B4" s="4" t="s">
        <v>50</v>
      </c>
      <c r="C4" s="9" t="s">
        <v>48</v>
      </c>
      <c r="D4" s="4">
        <v>1</v>
      </c>
      <c r="E4" s="4" t="s">
        <v>52</v>
      </c>
      <c r="F4" s="4" t="s">
        <v>53</v>
      </c>
      <c r="G4" s="4">
        <v>42.125</v>
      </c>
      <c r="H4" s="10">
        <v>24.54</v>
      </c>
      <c r="I4" s="11">
        <f aca="true" t="shared" si="0" ref="I4:I66">G4+H4</f>
        <v>66.66499999999999</v>
      </c>
      <c r="J4" s="11">
        <v>2</v>
      </c>
      <c r="K4" s="11"/>
    </row>
    <row r="5" spans="1:11" ht="14.25">
      <c r="A5" s="4" t="s">
        <v>49</v>
      </c>
      <c r="B5" s="4" t="s">
        <v>50</v>
      </c>
      <c r="C5" s="9" t="s">
        <v>48</v>
      </c>
      <c r="D5" s="4">
        <v>1</v>
      </c>
      <c r="E5" s="4" t="s">
        <v>54</v>
      </c>
      <c r="F5" s="4" t="s">
        <v>55</v>
      </c>
      <c r="G5" s="4">
        <v>42</v>
      </c>
      <c r="H5" s="10">
        <v>0</v>
      </c>
      <c r="I5" s="11">
        <f t="shared" si="0"/>
        <v>42</v>
      </c>
      <c r="J5" s="11">
        <v>3</v>
      </c>
      <c r="K5" s="11"/>
    </row>
    <row r="6" spans="1:11" ht="14.25">
      <c r="A6" s="4" t="s">
        <v>58</v>
      </c>
      <c r="B6" s="4" t="s">
        <v>59</v>
      </c>
      <c r="C6" s="9" t="s">
        <v>57</v>
      </c>
      <c r="D6" s="4">
        <v>2</v>
      </c>
      <c r="E6" s="4" t="s">
        <v>56</v>
      </c>
      <c r="F6" s="4" t="s">
        <v>60</v>
      </c>
      <c r="G6" s="4">
        <v>41.65</v>
      </c>
      <c r="H6" s="10">
        <v>24.87</v>
      </c>
      <c r="I6" s="11">
        <f t="shared" si="0"/>
        <v>66.52</v>
      </c>
      <c r="J6" s="11">
        <v>1</v>
      </c>
      <c r="K6" s="11" t="s">
        <v>208</v>
      </c>
    </row>
    <row r="7" spans="1:11" ht="14.25">
      <c r="A7" s="4" t="s">
        <v>58</v>
      </c>
      <c r="B7" s="4" t="s">
        <v>59</v>
      </c>
      <c r="C7" s="9" t="s">
        <v>57</v>
      </c>
      <c r="D7" s="4">
        <v>2</v>
      </c>
      <c r="E7" s="4" t="s">
        <v>61</v>
      </c>
      <c r="F7" s="4" t="s">
        <v>62</v>
      </c>
      <c r="G7" s="4">
        <v>36.925</v>
      </c>
      <c r="H7" s="10">
        <v>25.08</v>
      </c>
      <c r="I7" s="11">
        <f t="shared" si="0"/>
        <v>62.004999999999995</v>
      </c>
      <c r="J7" s="11">
        <v>2</v>
      </c>
      <c r="K7" s="11" t="s">
        <v>208</v>
      </c>
    </row>
    <row r="8" spans="1:11" ht="14.25">
      <c r="A8" s="4" t="s">
        <v>65</v>
      </c>
      <c r="B8" s="4" t="s">
        <v>78</v>
      </c>
      <c r="C8" s="9" t="s">
        <v>77</v>
      </c>
      <c r="D8" s="4">
        <v>1</v>
      </c>
      <c r="E8" s="4" t="s">
        <v>76</v>
      </c>
      <c r="F8" s="4" t="s">
        <v>79</v>
      </c>
      <c r="G8" s="4">
        <v>46.375</v>
      </c>
      <c r="H8" s="10">
        <v>25.08</v>
      </c>
      <c r="I8" s="11">
        <f t="shared" si="0"/>
        <v>71.455</v>
      </c>
      <c r="J8" s="11">
        <v>1</v>
      </c>
      <c r="K8" s="11" t="s">
        <v>208</v>
      </c>
    </row>
    <row r="9" spans="1:11" ht="14.25">
      <c r="A9" s="4" t="s">
        <v>65</v>
      </c>
      <c r="B9" s="4" t="s">
        <v>78</v>
      </c>
      <c r="C9" s="9" t="s">
        <v>77</v>
      </c>
      <c r="D9" s="4">
        <v>1</v>
      </c>
      <c r="E9" s="4" t="s">
        <v>80</v>
      </c>
      <c r="F9" s="4" t="s">
        <v>81</v>
      </c>
      <c r="G9" s="4">
        <v>45.325</v>
      </c>
      <c r="H9" s="10">
        <v>24.54</v>
      </c>
      <c r="I9" s="11">
        <f t="shared" si="0"/>
        <v>69.86500000000001</v>
      </c>
      <c r="J9" s="11">
        <v>2</v>
      </c>
      <c r="K9" s="11"/>
    </row>
    <row r="10" spans="1:11" ht="14.25">
      <c r="A10" s="4" t="s">
        <v>65</v>
      </c>
      <c r="B10" s="4" t="s">
        <v>78</v>
      </c>
      <c r="C10" s="9" t="s">
        <v>77</v>
      </c>
      <c r="D10" s="4">
        <v>1</v>
      </c>
      <c r="E10" s="4" t="s">
        <v>82</v>
      </c>
      <c r="F10" s="4" t="s">
        <v>83</v>
      </c>
      <c r="G10" s="4">
        <v>44.975</v>
      </c>
      <c r="H10" s="10">
        <v>24.72</v>
      </c>
      <c r="I10" s="11">
        <f t="shared" si="0"/>
        <v>69.695</v>
      </c>
      <c r="J10" s="11">
        <v>3</v>
      </c>
      <c r="K10" s="11"/>
    </row>
    <row r="11" spans="1:11" ht="14.25">
      <c r="A11" s="4" t="s">
        <v>65</v>
      </c>
      <c r="B11" s="4" t="s">
        <v>50</v>
      </c>
      <c r="C11" s="9" t="s">
        <v>70</v>
      </c>
      <c r="D11" s="4">
        <v>1</v>
      </c>
      <c r="E11" s="4" t="s">
        <v>69</v>
      </c>
      <c r="F11" s="4" t="s">
        <v>71</v>
      </c>
      <c r="G11" s="4">
        <v>37.975</v>
      </c>
      <c r="H11" s="10">
        <v>24.84</v>
      </c>
      <c r="I11" s="11">
        <f t="shared" si="0"/>
        <v>62.815</v>
      </c>
      <c r="J11" s="11">
        <v>1</v>
      </c>
      <c r="K11" s="11" t="s">
        <v>208</v>
      </c>
    </row>
    <row r="12" spans="1:11" ht="14.25">
      <c r="A12" s="4" t="s">
        <v>65</v>
      </c>
      <c r="B12" s="4" t="s">
        <v>50</v>
      </c>
      <c r="C12" s="9" t="s">
        <v>70</v>
      </c>
      <c r="D12" s="4">
        <v>1</v>
      </c>
      <c r="E12" s="4" t="s">
        <v>72</v>
      </c>
      <c r="F12" s="4" t="s">
        <v>73</v>
      </c>
      <c r="G12" s="4">
        <v>33.425</v>
      </c>
      <c r="H12" s="10">
        <v>23.88</v>
      </c>
      <c r="I12" s="11">
        <f t="shared" si="0"/>
        <v>57.30499999999999</v>
      </c>
      <c r="J12" s="11">
        <v>2</v>
      </c>
      <c r="K12" s="11"/>
    </row>
    <row r="13" spans="1:11" ht="14.25">
      <c r="A13" s="4" t="s">
        <v>65</v>
      </c>
      <c r="B13" s="4" t="s">
        <v>50</v>
      </c>
      <c r="C13" s="9" t="s">
        <v>70</v>
      </c>
      <c r="D13" s="4">
        <v>1</v>
      </c>
      <c r="E13" s="4" t="s">
        <v>74</v>
      </c>
      <c r="F13" s="4" t="s">
        <v>75</v>
      </c>
      <c r="G13" s="4">
        <v>26.25</v>
      </c>
      <c r="H13" s="10">
        <v>23.7</v>
      </c>
      <c r="I13" s="11">
        <f t="shared" si="0"/>
        <v>49.95</v>
      </c>
      <c r="J13" s="11">
        <v>3</v>
      </c>
      <c r="K13" s="11"/>
    </row>
    <row r="14" spans="1:11" ht="14.25">
      <c r="A14" s="4" t="s">
        <v>65</v>
      </c>
      <c r="B14" s="4" t="s">
        <v>59</v>
      </c>
      <c r="C14" s="9" t="s">
        <v>64</v>
      </c>
      <c r="D14" s="4">
        <v>1</v>
      </c>
      <c r="E14" s="4" t="s">
        <v>63</v>
      </c>
      <c r="F14" s="4" t="s">
        <v>66</v>
      </c>
      <c r="G14" s="4">
        <v>37.75</v>
      </c>
      <c r="H14" s="10">
        <v>24.84</v>
      </c>
      <c r="I14" s="11">
        <f t="shared" si="0"/>
        <v>62.59</v>
      </c>
      <c r="J14" s="11">
        <v>1</v>
      </c>
      <c r="K14" s="11" t="s">
        <v>208</v>
      </c>
    </row>
    <row r="15" spans="1:11" ht="14.25">
      <c r="A15" s="4" t="s">
        <v>65</v>
      </c>
      <c r="B15" s="4" t="s">
        <v>59</v>
      </c>
      <c r="C15" s="9" t="s">
        <v>64</v>
      </c>
      <c r="D15" s="4">
        <v>1</v>
      </c>
      <c r="E15" s="4" t="s">
        <v>67</v>
      </c>
      <c r="F15" s="4" t="s">
        <v>68</v>
      </c>
      <c r="G15" s="4">
        <v>37.225</v>
      </c>
      <c r="H15" s="10">
        <v>25.29</v>
      </c>
      <c r="I15" s="11">
        <f t="shared" si="0"/>
        <v>62.515</v>
      </c>
      <c r="J15" s="11">
        <v>2</v>
      </c>
      <c r="K15" s="11"/>
    </row>
    <row r="16" spans="1:11" ht="14.25">
      <c r="A16" s="4" t="s">
        <v>65</v>
      </c>
      <c r="B16" s="4" t="s">
        <v>59</v>
      </c>
      <c r="C16" s="9" t="s">
        <v>64</v>
      </c>
      <c r="D16" s="4">
        <v>1</v>
      </c>
      <c r="E16" s="6" t="s">
        <v>194</v>
      </c>
      <c r="F16" s="7" t="s">
        <v>195</v>
      </c>
      <c r="G16" s="4">
        <v>35.875</v>
      </c>
      <c r="H16" s="10">
        <v>24.72</v>
      </c>
      <c r="I16" s="11">
        <f t="shared" si="0"/>
        <v>60.595</v>
      </c>
      <c r="J16" s="11">
        <v>3</v>
      </c>
      <c r="K16" s="11"/>
    </row>
    <row r="17" spans="1:11" ht="14.25">
      <c r="A17" s="4" t="s">
        <v>85</v>
      </c>
      <c r="B17" s="4" t="s">
        <v>86</v>
      </c>
      <c r="C17" s="9" t="s">
        <v>84</v>
      </c>
      <c r="D17" s="4">
        <v>2</v>
      </c>
      <c r="E17" s="4" t="s">
        <v>87</v>
      </c>
      <c r="F17" s="4" t="s">
        <v>88</v>
      </c>
      <c r="G17" s="4">
        <v>39.85</v>
      </c>
      <c r="H17" s="10">
        <v>24.84</v>
      </c>
      <c r="I17" s="11">
        <f t="shared" si="0"/>
        <v>64.69</v>
      </c>
      <c r="J17" s="11">
        <v>1</v>
      </c>
      <c r="K17" s="11" t="s">
        <v>208</v>
      </c>
    </row>
    <row r="18" spans="1:11" ht="14.25">
      <c r="A18" s="4" t="s">
        <v>85</v>
      </c>
      <c r="B18" s="4" t="s">
        <v>86</v>
      </c>
      <c r="C18" s="9" t="s">
        <v>84</v>
      </c>
      <c r="D18" s="4">
        <v>2</v>
      </c>
      <c r="E18" s="4" t="s">
        <v>89</v>
      </c>
      <c r="F18" s="4" t="s">
        <v>90</v>
      </c>
      <c r="G18" s="4">
        <v>37.225</v>
      </c>
      <c r="H18" s="10">
        <v>24.21</v>
      </c>
      <c r="I18" s="11">
        <f t="shared" si="0"/>
        <v>61.435</v>
      </c>
      <c r="J18" s="11">
        <v>2</v>
      </c>
      <c r="K18" s="11" t="s">
        <v>208</v>
      </c>
    </row>
    <row r="19" spans="1:11" ht="14.25">
      <c r="A19" s="4" t="s">
        <v>93</v>
      </c>
      <c r="B19" s="4" t="s">
        <v>59</v>
      </c>
      <c r="C19" s="9" t="s">
        <v>92</v>
      </c>
      <c r="D19" s="4">
        <v>2</v>
      </c>
      <c r="E19" s="4" t="s">
        <v>91</v>
      </c>
      <c r="F19" s="4" t="s">
        <v>94</v>
      </c>
      <c r="G19" s="4">
        <v>45.45</v>
      </c>
      <c r="H19" s="10">
        <v>23.58</v>
      </c>
      <c r="I19" s="11">
        <f t="shared" si="0"/>
        <v>69.03</v>
      </c>
      <c r="J19" s="11">
        <v>1</v>
      </c>
      <c r="K19" s="11" t="s">
        <v>209</v>
      </c>
    </row>
    <row r="20" spans="1:11" ht="14.25">
      <c r="A20" s="4" t="s">
        <v>93</v>
      </c>
      <c r="B20" s="4" t="s">
        <v>59</v>
      </c>
      <c r="C20" s="9" t="s">
        <v>92</v>
      </c>
      <c r="D20" s="4">
        <v>2</v>
      </c>
      <c r="E20" s="4" t="s">
        <v>95</v>
      </c>
      <c r="F20" s="4" t="s">
        <v>96</v>
      </c>
      <c r="G20" s="4">
        <v>39.025</v>
      </c>
      <c r="H20" s="10">
        <v>24.42</v>
      </c>
      <c r="I20" s="11">
        <f t="shared" si="0"/>
        <v>63.445</v>
      </c>
      <c r="J20" s="11">
        <v>2</v>
      </c>
      <c r="K20" s="11" t="s">
        <v>208</v>
      </c>
    </row>
    <row r="21" spans="1:11" ht="14.25">
      <c r="A21" s="4" t="s">
        <v>93</v>
      </c>
      <c r="B21" s="4" t="s">
        <v>59</v>
      </c>
      <c r="C21" s="9" t="s">
        <v>92</v>
      </c>
      <c r="D21" s="4">
        <v>2</v>
      </c>
      <c r="E21" s="4" t="s">
        <v>99</v>
      </c>
      <c r="F21" s="4" t="s">
        <v>100</v>
      </c>
      <c r="G21" s="4">
        <v>37.8</v>
      </c>
      <c r="H21" s="10">
        <v>24.9</v>
      </c>
      <c r="I21" s="11">
        <f>G21+H21</f>
        <v>62.699999999999996</v>
      </c>
      <c r="J21" s="11">
        <v>3</v>
      </c>
      <c r="K21" s="11"/>
    </row>
    <row r="22" spans="1:11" ht="14.25">
      <c r="A22" s="4" t="s">
        <v>93</v>
      </c>
      <c r="B22" s="4" t="s">
        <v>59</v>
      </c>
      <c r="C22" s="9" t="s">
        <v>92</v>
      </c>
      <c r="D22" s="4">
        <v>2</v>
      </c>
      <c r="E22" s="4" t="s">
        <v>97</v>
      </c>
      <c r="F22" s="4" t="s">
        <v>98</v>
      </c>
      <c r="G22" s="4">
        <v>37.975</v>
      </c>
      <c r="H22" s="10">
        <v>24.57</v>
      </c>
      <c r="I22" s="11">
        <f t="shared" si="0"/>
        <v>62.545</v>
      </c>
      <c r="J22" s="11">
        <v>4</v>
      </c>
      <c r="K22" s="11"/>
    </row>
    <row r="23" spans="1:11" ht="14.25">
      <c r="A23" s="4" t="s">
        <v>93</v>
      </c>
      <c r="B23" s="4" t="s">
        <v>59</v>
      </c>
      <c r="C23" s="9" t="s">
        <v>92</v>
      </c>
      <c r="D23" s="4">
        <v>2</v>
      </c>
      <c r="E23" s="4" t="s">
        <v>101</v>
      </c>
      <c r="F23" s="4" t="s">
        <v>102</v>
      </c>
      <c r="G23" s="4">
        <v>37.8</v>
      </c>
      <c r="H23" s="10">
        <v>24.39</v>
      </c>
      <c r="I23" s="11">
        <f t="shared" si="0"/>
        <v>62.19</v>
      </c>
      <c r="J23" s="11">
        <v>5</v>
      </c>
      <c r="K23" s="11"/>
    </row>
    <row r="24" spans="1:11" ht="14.25">
      <c r="A24" s="4" t="s">
        <v>93</v>
      </c>
      <c r="B24" s="4" t="s">
        <v>59</v>
      </c>
      <c r="C24" s="9" t="s">
        <v>92</v>
      </c>
      <c r="D24" s="4">
        <v>2</v>
      </c>
      <c r="E24" s="4" t="s">
        <v>103</v>
      </c>
      <c r="F24" s="4" t="s">
        <v>104</v>
      </c>
      <c r="G24" s="4">
        <v>36.75</v>
      </c>
      <c r="H24" s="10">
        <v>24.21</v>
      </c>
      <c r="I24" s="11">
        <f t="shared" si="0"/>
        <v>60.96</v>
      </c>
      <c r="J24" s="11">
        <v>6</v>
      </c>
      <c r="K24" s="11"/>
    </row>
    <row r="25" spans="1:11" ht="14.25">
      <c r="A25" s="4" t="s">
        <v>93</v>
      </c>
      <c r="B25" s="4" t="s">
        <v>50</v>
      </c>
      <c r="C25" s="9" t="s">
        <v>105</v>
      </c>
      <c r="D25" s="4">
        <v>1</v>
      </c>
      <c r="E25" s="4" t="s">
        <v>108</v>
      </c>
      <c r="F25" s="4" t="s">
        <v>109</v>
      </c>
      <c r="G25" s="4">
        <v>37.275</v>
      </c>
      <c r="H25" s="10">
        <v>24.45</v>
      </c>
      <c r="I25" s="11">
        <f>G25+H25</f>
        <v>61.724999999999994</v>
      </c>
      <c r="J25" s="11">
        <v>1</v>
      </c>
      <c r="K25" s="11" t="s">
        <v>210</v>
      </c>
    </row>
    <row r="26" spans="1:11" ht="14.25">
      <c r="A26" s="4" t="s">
        <v>93</v>
      </c>
      <c r="B26" s="4" t="s">
        <v>50</v>
      </c>
      <c r="C26" s="9" t="s">
        <v>105</v>
      </c>
      <c r="D26" s="4">
        <v>1</v>
      </c>
      <c r="E26" s="4" t="s">
        <v>106</v>
      </c>
      <c r="F26" s="4" t="s">
        <v>107</v>
      </c>
      <c r="G26" s="4">
        <v>37.625</v>
      </c>
      <c r="H26" s="10">
        <v>23.76</v>
      </c>
      <c r="I26" s="11">
        <f t="shared" si="0"/>
        <v>61.385000000000005</v>
      </c>
      <c r="J26" s="11">
        <v>2</v>
      </c>
      <c r="K26" s="11"/>
    </row>
    <row r="27" spans="1:11" ht="14.25">
      <c r="A27" s="4" t="s">
        <v>93</v>
      </c>
      <c r="B27" s="4" t="s">
        <v>50</v>
      </c>
      <c r="C27" s="9" t="s">
        <v>105</v>
      </c>
      <c r="D27" s="4">
        <v>1</v>
      </c>
      <c r="E27" s="6" t="s">
        <v>196</v>
      </c>
      <c r="F27" s="7" t="s">
        <v>197</v>
      </c>
      <c r="G27" s="4">
        <v>35.125</v>
      </c>
      <c r="H27" s="10">
        <v>24</v>
      </c>
      <c r="I27" s="11">
        <f t="shared" si="0"/>
        <v>59.125</v>
      </c>
      <c r="J27" s="11">
        <v>3</v>
      </c>
      <c r="K27" s="11"/>
    </row>
    <row r="28" spans="1:11" ht="14.25">
      <c r="A28" s="4" t="s">
        <v>112</v>
      </c>
      <c r="B28" s="4" t="s">
        <v>113</v>
      </c>
      <c r="C28" s="9" t="s">
        <v>111</v>
      </c>
      <c r="D28" s="4">
        <v>2</v>
      </c>
      <c r="E28" s="4" t="s">
        <v>110</v>
      </c>
      <c r="F28" s="4" t="s">
        <v>114</v>
      </c>
      <c r="G28" s="4">
        <v>43.525</v>
      </c>
      <c r="H28" s="10">
        <v>25.08</v>
      </c>
      <c r="I28" s="11">
        <f t="shared" si="0"/>
        <v>68.60499999999999</v>
      </c>
      <c r="J28" s="11">
        <v>1</v>
      </c>
      <c r="K28" s="11" t="s">
        <v>207</v>
      </c>
    </row>
    <row r="29" spans="1:11" ht="14.25">
      <c r="A29" s="4" t="s">
        <v>112</v>
      </c>
      <c r="B29" s="4" t="s">
        <v>113</v>
      </c>
      <c r="C29" s="9" t="s">
        <v>111</v>
      </c>
      <c r="D29" s="4">
        <v>2</v>
      </c>
      <c r="E29" s="4" t="s">
        <v>117</v>
      </c>
      <c r="F29" s="4" t="s">
        <v>118</v>
      </c>
      <c r="G29" s="4">
        <v>38.5</v>
      </c>
      <c r="H29" s="10">
        <v>25.29</v>
      </c>
      <c r="I29" s="11">
        <f t="shared" si="0"/>
        <v>63.79</v>
      </c>
      <c r="J29" s="11">
        <v>2</v>
      </c>
      <c r="K29" s="11" t="s">
        <v>207</v>
      </c>
    </row>
    <row r="30" spans="1:11" ht="14.25">
      <c r="A30" s="4" t="s">
        <v>112</v>
      </c>
      <c r="B30" s="4" t="s">
        <v>113</v>
      </c>
      <c r="C30" s="9" t="s">
        <v>111</v>
      </c>
      <c r="D30" s="4">
        <v>2</v>
      </c>
      <c r="E30" s="4" t="s">
        <v>119</v>
      </c>
      <c r="F30" s="4" t="s">
        <v>120</v>
      </c>
      <c r="G30" s="4">
        <v>38.325</v>
      </c>
      <c r="H30" s="10">
        <v>24.695999999999998</v>
      </c>
      <c r="I30" s="11">
        <f t="shared" si="0"/>
        <v>63.021</v>
      </c>
      <c r="J30" s="11">
        <v>3</v>
      </c>
      <c r="K30" s="11"/>
    </row>
    <row r="31" spans="1:11" ht="14.25">
      <c r="A31" s="4" t="s">
        <v>112</v>
      </c>
      <c r="B31" s="4" t="s">
        <v>113</v>
      </c>
      <c r="C31" s="9" t="s">
        <v>111</v>
      </c>
      <c r="D31" s="4">
        <v>2</v>
      </c>
      <c r="E31" s="6" t="s">
        <v>198</v>
      </c>
      <c r="F31" s="7" t="s">
        <v>199</v>
      </c>
      <c r="G31" s="4">
        <v>35.875</v>
      </c>
      <c r="H31" s="10">
        <v>25.008</v>
      </c>
      <c r="I31" s="11">
        <f t="shared" si="0"/>
        <v>60.882999999999996</v>
      </c>
      <c r="J31" s="11">
        <v>4</v>
      </c>
      <c r="K31" s="11"/>
    </row>
    <row r="32" spans="1:11" ht="14.25">
      <c r="A32" s="4" t="s">
        <v>112</v>
      </c>
      <c r="B32" s="4" t="s">
        <v>113</v>
      </c>
      <c r="C32" s="9" t="s">
        <v>111</v>
      </c>
      <c r="D32" s="4">
        <v>2</v>
      </c>
      <c r="E32" s="4" t="s">
        <v>115</v>
      </c>
      <c r="F32" s="4" t="s">
        <v>116</v>
      </c>
      <c r="G32" s="4">
        <v>39.5</v>
      </c>
      <c r="H32" s="10">
        <v>0</v>
      </c>
      <c r="I32" s="11">
        <f>G32+H32</f>
        <v>39.5</v>
      </c>
      <c r="J32" s="11">
        <v>5</v>
      </c>
      <c r="K32" s="11"/>
    </row>
    <row r="33" spans="1:11" ht="14.25">
      <c r="A33" s="4" t="s">
        <v>112</v>
      </c>
      <c r="B33" s="4" t="s">
        <v>122</v>
      </c>
      <c r="C33" s="9" t="s">
        <v>123</v>
      </c>
      <c r="D33" s="4">
        <v>1</v>
      </c>
      <c r="E33" s="4" t="s">
        <v>121</v>
      </c>
      <c r="F33" s="4" t="s">
        <v>124</v>
      </c>
      <c r="G33" s="4">
        <v>38.5</v>
      </c>
      <c r="H33" s="10">
        <v>25.163999999999998</v>
      </c>
      <c r="I33" s="11">
        <f t="shared" si="0"/>
        <v>63.664</v>
      </c>
      <c r="J33" s="11">
        <v>1</v>
      </c>
      <c r="K33" s="11" t="s">
        <v>207</v>
      </c>
    </row>
    <row r="34" spans="1:11" ht="14.25">
      <c r="A34" s="4" t="s">
        <v>112</v>
      </c>
      <c r="B34" s="4" t="s">
        <v>122</v>
      </c>
      <c r="C34" s="9" t="s">
        <v>123</v>
      </c>
      <c r="D34" s="4">
        <v>1</v>
      </c>
      <c r="E34" s="4" t="s">
        <v>125</v>
      </c>
      <c r="F34" s="4" t="s">
        <v>126</v>
      </c>
      <c r="G34" s="4">
        <v>37.575</v>
      </c>
      <c r="H34" s="10">
        <v>25.116</v>
      </c>
      <c r="I34" s="11">
        <f t="shared" si="0"/>
        <v>62.691</v>
      </c>
      <c r="J34" s="11">
        <v>2</v>
      </c>
      <c r="K34" s="11"/>
    </row>
    <row r="35" spans="1:11" ht="14.25">
      <c r="A35" s="4" t="s">
        <v>112</v>
      </c>
      <c r="B35" s="4" t="s">
        <v>129</v>
      </c>
      <c r="C35" s="9" t="s">
        <v>128</v>
      </c>
      <c r="D35" s="4">
        <v>1</v>
      </c>
      <c r="E35" s="4" t="s">
        <v>127</v>
      </c>
      <c r="F35" s="4" t="s">
        <v>130</v>
      </c>
      <c r="G35" s="4">
        <v>35.475</v>
      </c>
      <c r="H35" s="10">
        <v>24.42</v>
      </c>
      <c r="I35" s="11">
        <f t="shared" si="0"/>
        <v>59.895</v>
      </c>
      <c r="J35" s="11">
        <v>1</v>
      </c>
      <c r="K35" s="11" t="s">
        <v>211</v>
      </c>
    </row>
    <row r="36" spans="1:11" ht="14.25">
      <c r="A36" s="4" t="s">
        <v>112</v>
      </c>
      <c r="B36" s="4" t="s">
        <v>129</v>
      </c>
      <c r="C36" s="9" t="s">
        <v>128</v>
      </c>
      <c r="D36" s="4">
        <v>1</v>
      </c>
      <c r="E36" s="4" t="s">
        <v>131</v>
      </c>
      <c r="F36" s="4" t="s">
        <v>132</v>
      </c>
      <c r="G36" s="4">
        <v>34.25</v>
      </c>
      <c r="H36" s="10">
        <v>24.822</v>
      </c>
      <c r="I36" s="11">
        <f t="shared" si="0"/>
        <v>59.072</v>
      </c>
      <c r="J36" s="11">
        <v>2</v>
      </c>
      <c r="K36" s="11"/>
    </row>
    <row r="37" spans="1:11" ht="14.25">
      <c r="A37" s="4" t="s">
        <v>112</v>
      </c>
      <c r="B37" s="4" t="s">
        <v>129</v>
      </c>
      <c r="C37" s="9" t="s">
        <v>128</v>
      </c>
      <c r="D37" s="4">
        <v>1</v>
      </c>
      <c r="E37" s="4" t="s">
        <v>133</v>
      </c>
      <c r="F37" s="4" t="s">
        <v>134</v>
      </c>
      <c r="G37" s="4">
        <v>34.125</v>
      </c>
      <c r="H37" s="10">
        <v>24.618</v>
      </c>
      <c r="I37" s="11">
        <f t="shared" si="0"/>
        <v>58.742999999999995</v>
      </c>
      <c r="J37" s="11">
        <v>3</v>
      </c>
      <c r="K37" s="11"/>
    </row>
    <row r="38" spans="1:11" ht="14.25">
      <c r="A38" s="4" t="s">
        <v>137</v>
      </c>
      <c r="B38" s="4" t="s">
        <v>59</v>
      </c>
      <c r="C38" s="9" t="s">
        <v>136</v>
      </c>
      <c r="D38" s="4">
        <v>1</v>
      </c>
      <c r="E38" s="4" t="s">
        <v>135</v>
      </c>
      <c r="F38" s="4" t="s">
        <v>138</v>
      </c>
      <c r="G38" s="4">
        <v>41.475</v>
      </c>
      <c r="H38" s="10">
        <v>24.78</v>
      </c>
      <c r="I38" s="11">
        <f t="shared" si="0"/>
        <v>66.255</v>
      </c>
      <c r="J38" s="11">
        <v>1</v>
      </c>
      <c r="K38" s="11" t="s">
        <v>207</v>
      </c>
    </row>
    <row r="39" spans="1:11" ht="14.25">
      <c r="A39" s="4" t="s">
        <v>137</v>
      </c>
      <c r="B39" s="4" t="s">
        <v>59</v>
      </c>
      <c r="C39" s="9" t="s">
        <v>140</v>
      </c>
      <c r="D39" s="4">
        <v>3</v>
      </c>
      <c r="E39" s="4" t="s">
        <v>144</v>
      </c>
      <c r="F39" s="4" t="s">
        <v>145</v>
      </c>
      <c r="G39" s="4">
        <v>41.775</v>
      </c>
      <c r="H39" s="10">
        <v>24.96</v>
      </c>
      <c r="I39" s="11">
        <f>G39+H39</f>
        <v>66.735</v>
      </c>
      <c r="J39" s="11">
        <v>1</v>
      </c>
      <c r="K39" s="11" t="s">
        <v>209</v>
      </c>
    </row>
    <row r="40" spans="1:11" ht="14.25">
      <c r="A40" s="4" t="s">
        <v>137</v>
      </c>
      <c r="B40" s="4" t="s">
        <v>59</v>
      </c>
      <c r="C40" s="9" t="s">
        <v>140</v>
      </c>
      <c r="D40" s="4">
        <v>3</v>
      </c>
      <c r="E40" s="4" t="s">
        <v>142</v>
      </c>
      <c r="F40" s="4" t="s">
        <v>143</v>
      </c>
      <c r="G40" s="4">
        <v>41.825</v>
      </c>
      <c r="H40" s="10">
        <v>24.9</v>
      </c>
      <c r="I40" s="11">
        <f t="shared" si="0"/>
        <v>66.725</v>
      </c>
      <c r="J40" s="11">
        <v>2</v>
      </c>
      <c r="K40" s="11" t="s">
        <v>207</v>
      </c>
    </row>
    <row r="41" spans="1:11" ht="14.25">
      <c r="A41" s="4" t="s">
        <v>137</v>
      </c>
      <c r="B41" s="4" t="s">
        <v>59</v>
      </c>
      <c r="C41" s="9" t="s">
        <v>140</v>
      </c>
      <c r="D41" s="4">
        <v>3</v>
      </c>
      <c r="E41" s="4" t="s">
        <v>139</v>
      </c>
      <c r="F41" s="4" t="s">
        <v>141</v>
      </c>
      <c r="G41" s="4">
        <v>42</v>
      </c>
      <c r="H41" s="10">
        <v>24.6</v>
      </c>
      <c r="I41" s="11">
        <f>G41+H41</f>
        <v>66.6</v>
      </c>
      <c r="J41" s="11">
        <v>3</v>
      </c>
      <c r="K41" s="11" t="s">
        <v>209</v>
      </c>
    </row>
    <row r="42" spans="1:11" ht="14.25">
      <c r="A42" s="4" t="s">
        <v>137</v>
      </c>
      <c r="B42" s="4" t="s">
        <v>59</v>
      </c>
      <c r="C42" s="9" t="s">
        <v>140</v>
      </c>
      <c r="D42" s="4">
        <v>3</v>
      </c>
      <c r="E42" s="4" t="s">
        <v>146</v>
      </c>
      <c r="F42" s="4" t="s">
        <v>147</v>
      </c>
      <c r="G42" s="4">
        <v>40.55</v>
      </c>
      <c r="H42" s="10">
        <v>25.32</v>
      </c>
      <c r="I42" s="11">
        <f t="shared" si="0"/>
        <v>65.87</v>
      </c>
      <c r="J42" s="11">
        <v>4</v>
      </c>
      <c r="K42" s="11"/>
    </row>
    <row r="43" spans="1:11" ht="14.25">
      <c r="A43" s="4" t="s">
        <v>137</v>
      </c>
      <c r="B43" s="4" t="s">
        <v>59</v>
      </c>
      <c r="C43" s="9" t="s">
        <v>140</v>
      </c>
      <c r="D43" s="4">
        <v>3</v>
      </c>
      <c r="E43" s="4" t="s">
        <v>148</v>
      </c>
      <c r="F43" s="4" t="s">
        <v>149</v>
      </c>
      <c r="G43" s="4">
        <v>39.025</v>
      </c>
      <c r="H43" s="10">
        <v>24.24</v>
      </c>
      <c r="I43" s="11">
        <f t="shared" si="0"/>
        <v>63.265</v>
      </c>
      <c r="J43" s="11">
        <v>5</v>
      </c>
      <c r="K43" s="11"/>
    </row>
    <row r="44" spans="1:11" ht="14.25">
      <c r="A44" s="4" t="s">
        <v>137</v>
      </c>
      <c r="B44" s="4" t="s">
        <v>59</v>
      </c>
      <c r="C44" s="9" t="s">
        <v>140</v>
      </c>
      <c r="D44" s="4">
        <v>3</v>
      </c>
      <c r="E44" s="4" t="s">
        <v>152</v>
      </c>
      <c r="F44" s="4" t="s">
        <v>153</v>
      </c>
      <c r="G44" s="4">
        <v>38.1</v>
      </c>
      <c r="H44" s="10">
        <v>24.54</v>
      </c>
      <c r="I44" s="11">
        <f>G44+H44</f>
        <v>62.64</v>
      </c>
      <c r="J44" s="11">
        <v>6</v>
      </c>
      <c r="K44" s="11"/>
    </row>
    <row r="45" spans="1:11" ht="14.25">
      <c r="A45" s="4" t="s">
        <v>137</v>
      </c>
      <c r="B45" s="4" t="s">
        <v>59</v>
      </c>
      <c r="C45" s="9" t="s">
        <v>140</v>
      </c>
      <c r="D45" s="4">
        <v>3</v>
      </c>
      <c r="E45" s="4" t="s">
        <v>150</v>
      </c>
      <c r="F45" s="4" t="s">
        <v>151</v>
      </c>
      <c r="G45" s="4">
        <v>38.275</v>
      </c>
      <c r="H45" s="10">
        <v>24.3</v>
      </c>
      <c r="I45" s="11">
        <f t="shared" si="0"/>
        <v>62.575</v>
      </c>
      <c r="J45" s="11">
        <v>7</v>
      </c>
      <c r="K45" s="11"/>
    </row>
    <row r="46" spans="1:11" ht="14.25">
      <c r="A46" s="4" t="s">
        <v>137</v>
      </c>
      <c r="B46" s="4" t="s">
        <v>59</v>
      </c>
      <c r="C46" s="9" t="s">
        <v>140</v>
      </c>
      <c r="D46" s="4">
        <v>3</v>
      </c>
      <c r="E46" s="4" t="s">
        <v>154</v>
      </c>
      <c r="F46" s="4" t="s">
        <v>155</v>
      </c>
      <c r="G46" s="4">
        <v>38.1</v>
      </c>
      <c r="H46" s="10">
        <v>24.06</v>
      </c>
      <c r="I46" s="11">
        <f t="shared" si="0"/>
        <v>62.16</v>
      </c>
      <c r="J46" s="11">
        <v>8</v>
      </c>
      <c r="K46" s="11"/>
    </row>
    <row r="47" spans="1:11" ht="14.25">
      <c r="A47" s="4" t="s">
        <v>137</v>
      </c>
      <c r="B47" s="4" t="s">
        <v>59</v>
      </c>
      <c r="C47" s="9" t="s">
        <v>140</v>
      </c>
      <c r="D47" s="4">
        <v>3</v>
      </c>
      <c r="E47" s="4" t="s">
        <v>156</v>
      </c>
      <c r="F47" s="4" t="s">
        <v>157</v>
      </c>
      <c r="G47" s="4">
        <v>37.975</v>
      </c>
      <c r="H47" s="10">
        <v>23.94</v>
      </c>
      <c r="I47" s="11">
        <f t="shared" si="0"/>
        <v>61.915000000000006</v>
      </c>
      <c r="J47" s="11">
        <v>9</v>
      </c>
      <c r="K47" s="11"/>
    </row>
    <row r="48" spans="1:11" ht="14.25">
      <c r="A48" s="4" t="s">
        <v>137</v>
      </c>
      <c r="B48" s="4" t="s">
        <v>86</v>
      </c>
      <c r="C48" s="9" t="s">
        <v>159</v>
      </c>
      <c r="D48" s="4">
        <v>1</v>
      </c>
      <c r="E48" s="4" t="s">
        <v>158</v>
      </c>
      <c r="F48" s="4" t="s">
        <v>160</v>
      </c>
      <c r="G48" s="4">
        <v>39.2</v>
      </c>
      <c r="H48" s="10">
        <v>25.44</v>
      </c>
      <c r="I48" s="11">
        <f t="shared" si="0"/>
        <v>64.64</v>
      </c>
      <c r="J48" s="11">
        <v>1</v>
      </c>
      <c r="K48" s="11" t="s">
        <v>207</v>
      </c>
    </row>
    <row r="49" spans="1:11" ht="14.25">
      <c r="A49" s="4" t="s">
        <v>137</v>
      </c>
      <c r="B49" s="4" t="s">
        <v>86</v>
      </c>
      <c r="C49" s="9" t="s">
        <v>159</v>
      </c>
      <c r="D49" s="4">
        <v>1</v>
      </c>
      <c r="E49" s="4" t="s">
        <v>161</v>
      </c>
      <c r="F49" s="4" t="s">
        <v>162</v>
      </c>
      <c r="G49" s="4">
        <v>35.525</v>
      </c>
      <c r="H49" s="10">
        <v>25.38</v>
      </c>
      <c r="I49" s="11">
        <f t="shared" si="0"/>
        <v>60.905</v>
      </c>
      <c r="J49" s="11">
        <v>2</v>
      </c>
      <c r="K49" s="11"/>
    </row>
    <row r="50" spans="1:11" ht="14.25">
      <c r="A50" s="4" t="s">
        <v>137</v>
      </c>
      <c r="B50" s="4" t="s">
        <v>86</v>
      </c>
      <c r="C50" s="9" t="s">
        <v>159</v>
      </c>
      <c r="D50" s="4">
        <v>1</v>
      </c>
      <c r="E50" s="4" t="s">
        <v>163</v>
      </c>
      <c r="F50" s="4" t="s">
        <v>164</v>
      </c>
      <c r="G50" s="4">
        <v>34.775</v>
      </c>
      <c r="H50" s="10">
        <v>24.48</v>
      </c>
      <c r="I50" s="11">
        <f t="shared" si="0"/>
        <v>59.254999999999995</v>
      </c>
      <c r="J50" s="11">
        <v>3</v>
      </c>
      <c r="K50" s="11"/>
    </row>
    <row r="51" spans="1:11" ht="14.25">
      <c r="A51" s="4" t="s">
        <v>166</v>
      </c>
      <c r="B51" s="4" t="s">
        <v>113</v>
      </c>
      <c r="C51" s="9" t="s">
        <v>165</v>
      </c>
      <c r="D51" s="5">
        <v>1</v>
      </c>
      <c r="E51" s="6" t="s">
        <v>200</v>
      </c>
      <c r="F51" s="7" t="s">
        <v>201</v>
      </c>
      <c r="G51" s="4">
        <v>22.4</v>
      </c>
      <c r="H51" s="10">
        <v>22.32</v>
      </c>
      <c r="I51" s="11">
        <f>G51+H51</f>
        <v>44.72</v>
      </c>
      <c r="J51" s="11">
        <v>1</v>
      </c>
      <c r="K51" s="11" t="s">
        <v>207</v>
      </c>
    </row>
    <row r="52" spans="1:11" ht="14.25">
      <c r="A52" s="4" t="s">
        <v>166</v>
      </c>
      <c r="B52" s="4" t="s">
        <v>86</v>
      </c>
      <c r="C52" s="9" t="s">
        <v>167</v>
      </c>
      <c r="D52" s="4">
        <v>4</v>
      </c>
      <c r="E52" s="4" t="s">
        <v>168</v>
      </c>
      <c r="F52" s="4" t="s">
        <v>169</v>
      </c>
      <c r="G52" s="4">
        <v>39.9</v>
      </c>
      <c r="H52" s="10">
        <v>25.2</v>
      </c>
      <c r="I52" s="11">
        <f t="shared" si="0"/>
        <v>65.1</v>
      </c>
      <c r="J52" s="11">
        <v>1</v>
      </c>
      <c r="K52" s="11" t="s">
        <v>207</v>
      </c>
    </row>
    <row r="53" spans="1:11" ht="14.25">
      <c r="A53" s="4" t="s">
        <v>166</v>
      </c>
      <c r="B53" s="4" t="s">
        <v>86</v>
      </c>
      <c r="C53" s="9" t="s">
        <v>167</v>
      </c>
      <c r="D53" s="4">
        <v>4</v>
      </c>
      <c r="E53" s="4" t="s">
        <v>170</v>
      </c>
      <c r="F53" s="4" t="s">
        <v>171</v>
      </c>
      <c r="G53" s="4">
        <v>39.725</v>
      </c>
      <c r="H53" s="10">
        <v>24.54</v>
      </c>
      <c r="I53" s="11">
        <f t="shared" si="0"/>
        <v>64.265</v>
      </c>
      <c r="J53" s="11">
        <v>2</v>
      </c>
      <c r="K53" s="11" t="s">
        <v>209</v>
      </c>
    </row>
    <row r="54" spans="1:11" ht="14.25">
      <c r="A54" s="4" t="s">
        <v>166</v>
      </c>
      <c r="B54" s="4" t="s">
        <v>86</v>
      </c>
      <c r="C54" s="9" t="s">
        <v>167</v>
      </c>
      <c r="D54" s="4">
        <v>4</v>
      </c>
      <c r="E54" s="4" t="s">
        <v>172</v>
      </c>
      <c r="F54" s="4" t="s">
        <v>173</v>
      </c>
      <c r="G54" s="4">
        <v>37.975</v>
      </c>
      <c r="H54" s="10">
        <v>25.26</v>
      </c>
      <c r="I54" s="11">
        <f t="shared" si="0"/>
        <v>63.235</v>
      </c>
      <c r="J54" s="11">
        <v>3</v>
      </c>
      <c r="K54" s="11" t="s">
        <v>209</v>
      </c>
    </row>
    <row r="55" spans="1:11" ht="14.25">
      <c r="A55" s="4" t="s">
        <v>166</v>
      </c>
      <c r="B55" s="4" t="s">
        <v>86</v>
      </c>
      <c r="C55" s="9" t="s">
        <v>167</v>
      </c>
      <c r="D55" s="4">
        <v>4</v>
      </c>
      <c r="E55" s="4" t="s">
        <v>174</v>
      </c>
      <c r="F55" s="4" t="s">
        <v>175</v>
      </c>
      <c r="G55" s="4">
        <v>35.7</v>
      </c>
      <c r="H55" s="10">
        <v>24.96</v>
      </c>
      <c r="I55" s="11">
        <f t="shared" si="0"/>
        <v>60.660000000000004</v>
      </c>
      <c r="J55" s="11">
        <v>4</v>
      </c>
      <c r="K55" s="11" t="s">
        <v>209</v>
      </c>
    </row>
    <row r="56" spans="1:11" ht="14.25">
      <c r="A56" s="4" t="s">
        <v>166</v>
      </c>
      <c r="B56" s="4" t="s">
        <v>86</v>
      </c>
      <c r="C56" s="9" t="s">
        <v>167</v>
      </c>
      <c r="D56" s="4">
        <v>4</v>
      </c>
      <c r="E56" s="4" t="s">
        <v>176</v>
      </c>
      <c r="F56" s="4" t="s">
        <v>177</v>
      </c>
      <c r="G56" s="4">
        <v>34.3</v>
      </c>
      <c r="H56" s="10">
        <v>25.02</v>
      </c>
      <c r="I56" s="11">
        <f t="shared" si="0"/>
        <v>59.31999999999999</v>
      </c>
      <c r="J56" s="11">
        <v>5</v>
      </c>
      <c r="K56" s="11"/>
    </row>
    <row r="57" spans="1:11" ht="14.25">
      <c r="A57" s="4" t="s">
        <v>166</v>
      </c>
      <c r="B57" s="4" t="s">
        <v>86</v>
      </c>
      <c r="C57" s="9" t="s">
        <v>167</v>
      </c>
      <c r="D57" s="4">
        <v>4</v>
      </c>
      <c r="E57" s="4" t="s">
        <v>178</v>
      </c>
      <c r="F57" s="4" t="s">
        <v>179</v>
      </c>
      <c r="G57" s="4">
        <v>33.95</v>
      </c>
      <c r="H57" s="10">
        <v>24.78</v>
      </c>
      <c r="I57" s="11">
        <f t="shared" si="0"/>
        <v>58.730000000000004</v>
      </c>
      <c r="J57" s="11">
        <v>6</v>
      </c>
      <c r="K57" s="11"/>
    </row>
    <row r="58" spans="1:11" ht="14.25">
      <c r="A58" s="4" t="s">
        <v>166</v>
      </c>
      <c r="B58" s="4" t="s">
        <v>86</v>
      </c>
      <c r="C58" s="9" t="s">
        <v>167</v>
      </c>
      <c r="D58" s="4">
        <v>4</v>
      </c>
      <c r="E58" s="4" t="s">
        <v>180</v>
      </c>
      <c r="F58" s="4" t="s">
        <v>181</v>
      </c>
      <c r="G58" s="4">
        <v>33.025</v>
      </c>
      <c r="H58" s="10">
        <v>24.54</v>
      </c>
      <c r="I58" s="11">
        <f t="shared" si="0"/>
        <v>57.565</v>
      </c>
      <c r="J58" s="11">
        <v>7</v>
      </c>
      <c r="K58" s="11"/>
    </row>
    <row r="59" spans="1:11" ht="14.25">
      <c r="A59" s="4" t="s">
        <v>166</v>
      </c>
      <c r="B59" s="4" t="s">
        <v>86</v>
      </c>
      <c r="C59" s="9" t="s">
        <v>167</v>
      </c>
      <c r="D59" s="4">
        <v>4</v>
      </c>
      <c r="E59" s="4" t="s">
        <v>184</v>
      </c>
      <c r="F59" s="4" t="s">
        <v>185</v>
      </c>
      <c r="G59" s="4">
        <v>32.725</v>
      </c>
      <c r="H59" s="10">
        <v>24.78</v>
      </c>
      <c r="I59" s="11">
        <f>G59+H59</f>
        <v>57.505</v>
      </c>
      <c r="J59" s="11">
        <v>8</v>
      </c>
      <c r="K59" s="11"/>
    </row>
    <row r="60" spans="1:11" ht="14.25">
      <c r="A60" s="4" t="s">
        <v>166</v>
      </c>
      <c r="B60" s="4" t="s">
        <v>86</v>
      </c>
      <c r="C60" s="9" t="s">
        <v>167</v>
      </c>
      <c r="D60" s="4">
        <v>4</v>
      </c>
      <c r="E60" s="4" t="s">
        <v>182</v>
      </c>
      <c r="F60" s="4" t="s">
        <v>183</v>
      </c>
      <c r="G60" s="4">
        <v>32.725</v>
      </c>
      <c r="H60" s="10">
        <v>24.72</v>
      </c>
      <c r="I60" s="11">
        <f t="shared" si="0"/>
        <v>57.445</v>
      </c>
      <c r="J60" s="11">
        <v>9</v>
      </c>
      <c r="K60" s="11"/>
    </row>
    <row r="61" spans="1:11" ht="14.25">
      <c r="A61" s="4" t="s">
        <v>166</v>
      </c>
      <c r="B61" s="4" t="s">
        <v>86</v>
      </c>
      <c r="C61" s="9" t="s">
        <v>167</v>
      </c>
      <c r="D61" s="4">
        <v>4</v>
      </c>
      <c r="E61" s="4" t="s">
        <v>186</v>
      </c>
      <c r="F61" s="4" t="s">
        <v>187</v>
      </c>
      <c r="G61" s="4">
        <v>31.325</v>
      </c>
      <c r="H61" s="10">
        <v>24.42</v>
      </c>
      <c r="I61" s="11">
        <f t="shared" si="0"/>
        <v>55.745000000000005</v>
      </c>
      <c r="J61" s="11">
        <v>10</v>
      </c>
      <c r="K61" s="11"/>
    </row>
    <row r="62" spans="1:11" ht="14.25">
      <c r="A62" s="4" t="s">
        <v>166</v>
      </c>
      <c r="B62" s="4" t="s">
        <v>86</v>
      </c>
      <c r="C62" s="9" t="s">
        <v>167</v>
      </c>
      <c r="D62" s="4">
        <v>4</v>
      </c>
      <c r="E62" s="6" t="s">
        <v>202</v>
      </c>
      <c r="F62" s="7" t="s">
        <v>203</v>
      </c>
      <c r="G62" s="4">
        <v>30.975</v>
      </c>
      <c r="H62" s="10">
        <v>24.66</v>
      </c>
      <c r="I62" s="11">
        <f t="shared" si="0"/>
        <v>55.635000000000005</v>
      </c>
      <c r="J62" s="11">
        <v>11</v>
      </c>
      <c r="K62" s="11"/>
    </row>
    <row r="63" spans="1:11" ht="14.25">
      <c r="A63" s="4" t="s">
        <v>166</v>
      </c>
      <c r="B63" s="4" t="s">
        <v>86</v>
      </c>
      <c r="C63" s="9" t="s">
        <v>167</v>
      </c>
      <c r="D63" s="4">
        <v>4</v>
      </c>
      <c r="E63" s="6" t="s">
        <v>204</v>
      </c>
      <c r="F63" s="7" t="s">
        <v>205</v>
      </c>
      <c r="G63" s="4">
        <v>30.8</v>
      </c>
      <c r="H63" s="10">
        <v>24.3</v>
      </c>
      <c r="I63" s="11">
        <f t="shared" si="0"/>
        <v>55.1</v>
      </c>
      <c r="J63" s="11">
        <v>12</v>
      </c>
      <c r="K63" s="11"/>
    </row>
    <row r="64" spans="1:11" ht="14.25">
      <c r="A64" s="4" t="s">
        <v>190</v>
      </c>
      <c r="B64" s="4" t="s">
        <v>129</v>
      </c>
      <c r="C64" s="9" t="s">
        <v>189</v>
      </c>
      <c r="D64" s="4">
        <v>4</v>
      </c>
      <c r="E64" s="4" t="s">
        <v>192</v>
      </c>
      <c r="F64" s="4" t="s">
        <v>9</v>
      </c>
      <c r="G64" s="4">
        <v>41.425</v>
      </c>
      <c r="H64" s="10">
        <v>25.02</v>
      </c>
      <c r="I64" s="11">
        <f t="shared" si="0"/>
        <v>66.445</v>
      </c>
      <c r="J64" s="11">
        <v>1</v>
      </c>
      <c r="K64" s="11" t="s">
        <v>207</v>
      </c>
    </row>
    <row r="65" spans="1:11" ht="14.25">
      <c r="A65" s="4" t="s">
        <v>190</v>
      </c>
      <c r="B65" s="4" t="s">
        <v>129</v>
      </c>
      <c r="C65" s="9" t="s">
        <v>189</v>
      </c>
      <c r="D65" s="4">
        <v>4</v>
      </c>
      <c r="E65" s="4" t="s">
        <v>188</v>
      </c>
      <c r="F65" s="4" t="s">
        <v>191</v>
      </c>
      <c r="G65" s="4">
        <v>41.95</v>
      </c>
      <c r="H65" s="10">
        <v>24.39</v>
      </c>
      <c r="I65" s="11">
        <f>G65+H65</f>
        <v>66.34</v>
      </c>
      <c r="J65" s="11">
        <v>2</v>
      </c>
      <c r="K65" s="11" t="s">
        <v>207</v>
      </c>
    </row>
    <row r="66" spans="1:11" ht="14.25">
      <c r="A66" s="4" t="s">
        <v>190</v>
      </c>
      <c r="B66" s="4" t="s">
        <v>129</v>
      </c>
      <c r="C66" s="9" t="s">
        <v>189</v>
      </c>
      <c r="D66" s="4">
        <v>4</v>
      </c>
      <c r="E66" s="4" t="s">
        <v>10</v>
      </c>
      <c r="F66" s="4" t="s">
        <v>11</v>
      </c>
      <c r="G66" s="4">
        <v>35.125</v>
      </c>
      <c r="H66" s="10">
        <v>24.57</v>
      </c>
      <c r="I66" s="11">
        <f t="shared" si="0"/>
        <v>59.695</v>
      </c>
      <c r="J66" s="11">
        <v>3</v>
      </c>
      <c r="K66" s="11" t="s">
        <v>207</v>
      </c>
    </row>
    <row r="67" spans="1:11" ht="14.25">
      <c r="A67" s="4" t="s">
        <v>190</v>
      </c>
      <c r="B67" s="4" t="s">
        <v>129</v>
      </c>
      <c r="C67" s="9" t="s">
        <v>189</v>
      </c>
      <c r="D67" s="4">
        <v>4</v>
      </c>
      <c r="E67" s="4" t="s">
        <v>12</v>
      </c>
      <c r="F67" s="4" t="s">
        <v>13</v>
      </c>
      <c r="G67" s="4">
        <v>34.425</v>
      </c>
      <c r="H67" s="10">
        <v>24.504</v>
      </c>
      <c r="I67" s="11">
        <f aca="true" t="shared" si="1" ref="I67:I80">G67+H67</f>
        <v>58.929</v>
      </c>
      <c r="J67" s="11">
        <v>4</v>
      </c>
      <c r="K67" s="11" t="s">
        <v>207</v>
      </c>
    </row>
    <row r="68" spans="1:11" ht="14.25">
      <c r="A68" s="4" t="s">
        <v>190</v>
      </c>
      <c r="B68" s="4" t="s">
        <v>129</v>
      </c>
      <c r="C68" s="9" t="s">
        <v>189</v>
      </c>
      <c r="D68" s="4">
        <v>4</v>
      </c>
      <c r="E68" s="4" t="s">
        <v>14</v>
      </c>
      <c r="F68" s="4" t="s">
        <v>15</v>
      </c>
      <c r="G68" s="4">
        <v>31.625</v>
      </c>
      <c r="H68" s="10">
        <v>24.36</v>
      </c>
      <c r="I68" s="11">
        <f t="shared" si="1"/>
        <v>55.985</v>
      </c>
      <c r="J68" s="11">
        <v>5</v>
      </c>
      <c r="K68" s="11"/>
    </row>
    <row r="69" spans="1:11" ht="14.25">
      <c r="A69" s="4" t="s">
        <v>18</v>
      </c>
      <c r="B69" s="4" t="s">
        <v>129</v>
      </c>
      <c r="C69" s="9" t="s">
        <v>17</v>
      </c>
      <c r="D69" s="4">
        <v>3</v>
      </c>
      <c r="E69" s="4" t="s">
        <v>16</v>
      </c>
      <c r="F69" s="4" t="s">
        <v>19</v>
      </c>
      <c r="G69" s="4">
        <v>42.7</v>
      </c>
      <c r="H69" s="10">
        <v>25.145999999999997</v>
      </c>
      <c r="I69" s="11">
        <f t="shared" si="1"/>
        <v>67.846</v>
      </c>
      <c r="J69" s="11">
        <v>1</v>
      </c>
      <c r="K69" s="11" t="s">
        <v>207</v>
      </c>
    </row>
    <row r="70" spans="1:11" ht="14.25">
      <c r="A70" s="4" t="s">
        <v>18</v>
      </c>
      <c r="B70" s="4" t="s">
        <v>129</v>
      </c>
      <c r="C70" s="9" t="s">
        <v>17</v>
      </c>
      <c r="D70" s="4">
        <v>3</v>
      </c>
      <c r="E70" s="4" t="s">
        <v>20</v>
      </c>
      <c r="F70" s="4" t="s">
        <v>21</v>
      </c>
      <c r="G70" s="4">
        <v>39.2</v>
      </c>
      <c r="H70" s="10">
        <v>24.84</v>
      </c>
      <c r="I70" s="11">
        <f t="shared" si="1"/>
        <v>64.04</v>
      </c>
      <c r="J70" s="11">
        <v>2</v>
      </c>
      <c r="K70" s="11" t="s">
        <v>207</v>
      </c>
    </row>
    <row r="71" spans="1:11" ht="14.25">
      <c r="A71" s="4" t="s">
        <v>18</v>
      </c>
      <c r="B71" s="4" t="s">
        <v>129</v>
      </c>
      <c r="C71" s="9" t="s">
        <v>17</v>
      </c>
      <c r="D71" s="4">
        <v>3</v>
      </c>
      <c r="E71" s="4" t="s">
        <v>22</v>
      </c>
      <c r="F71" s="4" t="s">
        <v>23</v>
      </c>
      <c r="G71" s="4">
        <v>38.675</v>
      </c>
      <c r="H71" s="10">
        <v>25.2</v>
      </c>
      <c r="I71" s="11">
        <f t="shared" si="1"/>
        <v>63.875</v>
      </c>
      <c r="J71" s="11">
        <v>3</v>
      </c>
      <c r="K71" s="11" t="s">
        <v>207</v>
      </c>
    </row>
    <row r="72" spans="1:11" ht="14.25">
      <c r="A72" s="4" t="s">
        <v>18</v>
      </c>
      <c r="B72" s="4" t="s">
        <v>129</v>
      </c>
      <c r="C72" s="9" t="s">
        <v>17</v>
      </c>
      <c r="D72" s="4">
        <v>3</v>
      </c>
      <c r="E72" s="4" t="s">
        <v>24</v>
      </c>
      <c r="F72" s="4" t="s">
        <v>25</v>
      </c>
      <c r="G72" s="4">
        <v>37.975</v>
      </c>
      <c r="H72" s="10">
        <v>24.9</v>
      </c>
      <c r="I72" s="11">
        <f t="shared" si="1"/>
        <v>62.875</v>
      </c>
      <c r="J72" s="11">
        <v>4</v>
      </c>
      <c r="K72" s="11"/>
    </row>
    <row r="73" spans="1:11" ht="14.25">
      <c r="A73" s="4" t="s">
        <v>18</v>
      </c>
      <c r="B73" s="4" t="s">
        <v>129</v>
      </c>
      <c r="C73" s="9" t="s">
        <v>17</v>
      </c>
      <c r="D73" s="4">
        <v>3</v>
      </c>
      <c r="E73" s="4" t="s">
        <v>26</v>
      </c>
      <c r="F73" s="4" t="s">
        <v>27</v>
      </c>
      <c r="G73" s="4">
        <v>31.5</v>
      </c>
      <c r="H73" s="10">
        <v>24.39</v>
      </c>
      <c r="I73" s="11">
        <f t="shared" si="1"/>
        <v>55.89</v>
      </c>
      <c r="J73" s="11">
        <v>5</v>
      </c>
      <c r="K73" s="11"/>
    </row>
    <row r="74" spans="1:11" ht="14.25">
      <c r="A74" s="4" t="s">
        <v>30</v>
      </c>
      <c r="B74" s="4" t="s">
        <v>129</v>
      </c>
      <c r="C74" s="9" t="s">
        <v>29</v>
      </c>
      <c r="D74" s="4">
        <v>2</v>
      </c>
      <c r="E74" s="4" t="s">
        <v>28</v>
      </c>
      <c r="F74" s="4" t="s">
        <v>31</v>
      </c>
      <c r="G74" s="4">
        <v>41.425</v>
      </c>
      <c r="H74" s="10">
        <v>24.587999999999997</v>
      </c>
      <c r="I74" s="11">
        <f t="shared" si="1"/>
        <v>66.01299999999999</v>
      </c>
      <c r="J74" s="11">
        <v>1</v>
      </c>
      <c r="K74" s="11" t="s">
        <v>207</v>
      </c>
    </row>
    <row r="75" spans="1:11" ht="14.25">
      <c r="A75" s="4" t="s">
        <v>30</v>
      </c>
      <c r="B75" s="4" t="s">
        <v>129</v>
      </c>
      <c r="C75" s="9" t="s">
        <v>29</v>
      </c>
      <c r="D75" s="4">
        <v>2</v>
      </c>
      <c r="E75" s="4" t="s">
        <v>32</v>
      </c>
      <c r="F75" s="4" t="s">
        <v>33</v>
      </c>
      <c r="G75" s="4">
        <v>30.275</v>
      </c>
      <c r="H75" s="10">
        <v>24.36</v>
      </c>
      <c r="I75" s="11">
        <f t="shared" si="1"/>
        <v>54.635</v>
      </c>
      <c r="J75" s="11">
        <v>2</v>
      </c>
      <c r="K75" s="11" t="s">
        <v>207</v>
      </c>
    </row>
    <row r="76" spans="1:11" ht="14.25">
      <c r="A76" s="4" t="s">
        <v>36</v>
      </c>
      <c r="B76" s="4" t="s">
        <v>59</v>
      </c>
      <c r="C76" s="9" t="s">
        <v>35</v>
      </c>
      <c r="D76" s="4">
        <v>2</v>
      </c>
      <c r="E76" s="4" t="s">
        <v>38</v>
      </c>
      <c r="F76" s="4" t="s">
        <v>39</v>
      </c>
      <c r="G76" s="4">
        <v>46.85</v>
      </c>
      <c r="H76" s="10">
        <v>24.99</v>
      </c>
      <c r="I76" s="11">
        <f t="shared" si="1"/>
        <v>71.84</v>
      </c>
      <c r="J76" s="11">
        <v>1</v>
      </c>
      <c r="K76" s="11" t="s">
        <v>207</v>
      </c>
    </row>
    <row r="77" spans="1:11" ht="14.25">
      <c r="A77" s="4" t="s">
        <v>36</v>
      </c>
      <c r="B77" s="4" t="s">
        <v>59</v>
      </c>
      <c r="C77" s="9" t="s">
        <v>35</v>
      </c>
      <c r="D77" s="4">
        <v>2</v>
      </c>
      <c r="E77" s="4" t="s">
        <v>34</v>
      </c>
      <c r="F77" s="4" t="s">
        <v>37</v>
      </c>
      <c r="G77" s="4">
        <v>47.025</v>
      </c>
      <c r="H77" s="10">
        <v>24.768</v>
      </c>
      <c r="I77" s="11">
        <f>G77+H77</f>
        <v>71.793</v>
      </c>
      <c r="J77" s="11">
        <v>2</v>
      </c>
      <c r="K77" s="11" t="s">
        <v>207</v>
      </c>
    </row>
    <row r="78" spans="1:11" ht="14.25">
      <c r="A78" s="4" t="s">
        <v>36</v>
      </c>
      <c r="B78" s="4" t="s">
        <v>59</v>
      </c>
      <c r="C78" s="9" t="s">
        <v>35</v>
      </c>
      <c r="D78" s="4">
        <v>2</v>
      </c>
      <c r="E78" s="4" t="s">
        <v>40</v>
      </c>
      <c r="F78" s="4" t="s">
        <v>41</v>
      </c>
      <c r="G78" s="4">
        <v>43.35</v>
      </c>
      <c r="H78" s="10">
        <v>24.786</v>
      </c>
      <c r="I78" s="11">
        <f t="shared" si="1"/>
        <v>68.136</v>
      </c>
      <c r="J78" s="11">
        <v>3</v>
      </c>
      <c r="K78" s="11"/>
    </row>
    <row r="79" spans="1:11" ht="14.25">
      <c r="A79" s="4" t="s">
        <v>36</v>
      </c>
      <c r="B79" s="4" t="s">
        <v>59</v>
      </c>
      <c r="C79" s="9" t="s">
        <v>35</v>
      </c>
      <c r="D79" s="4">
        <v>2</v>
      </c>
      <c r="E79" s="4" t="s">
        <v>131</v>
      </c>
      <c r="F79" s="4" t="s">
        <v>42</v>
      </c>
      <c r="G79" s="4">
        <v>40.25</v>
      </c>
      <c r="H79" s="10">
        <v>24.72</v>
      </c>
      <c r="I79" s="11">
        <f t="shared" si="1"/>
        <v>64.97</v>
      </c>
      <c r="J79" s="11">
        <v>4</v>
      </c>
      <c r="K79" s="11"/>
    </row>
    <row r="80" spans="1:11" ht="14.25">
      <c r="A80" s="4" t="s">
        <v>45</v>
      </c>
      <c r="B80" s="4" t="s">
        <v>86</v>
      </c>
      <c r="C80" s="9" t="s">
        <v>44</v>
      </c>
      <c r="D80" s="4">
        <v>1</v>
      </c>
      <c r="E80" s="4" t="s">
        <v>43</v>
      </c>
      <c r="F80" s="4" t="s">
        <v>46</v>
      </c>
      <c r="G80" s="4">
        <v>40.2</v>
      </c>
      <c r="H80" s="10">
        <v>25.23</v>
      </c>
      <c r="I80" s="11">
        <f t="shared" si="1"/>
        <v>65.43</v>
      </c>
      <c r="J80" s="11">
        <v>1</v>
      </c>
      <c r="K80" s="11" t="s">
        <v>207</v>
      </c>
    </row>
    <row r="81" spans="1:11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4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4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4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4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4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4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4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4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4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4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4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4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4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4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4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4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4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4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4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4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4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4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4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4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4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4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4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4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4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4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4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4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4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4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4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4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4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4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4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4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14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ht="14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4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4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ht="14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4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14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14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14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14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4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4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ht="14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4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4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4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4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4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4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ht="14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14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ht="14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14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4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ht="14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14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14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14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14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14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ht="14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ht="14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ht="14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ht="14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ht="14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ht="14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ht="14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ht="14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14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ht="14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14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14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4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4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4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4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4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4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14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14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4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14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</sheetData>
  <sheetProtection/>
  <autoFilter ref="A2:K80"/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刘莹</dc:creator>
  <cp:keywords/>
  <dc:description/>
  <cp:lastModifiedBy>杨辉</cp:lastModifiedBy>
  <cp:lastPrinted>2016-07-13T01:34:10Z</cp:lastPrinted>
  <dcterms:created xsi:type="dcterms:W3CDTF">2016-07-12T08:59:43Z</dcterms:created>
  <dcterms:modified xsi:type="dcterms:W3CDTF">2016-07-13T01:36:11Z</dcterms:modified>
  <cp:category/>
  <cp:version/>
  <cp:contentType/>
  <cp:contentStatus/>
</cp:coreProperties>
</file>