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2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<sst xmlns="http://schemas.openxmlformats.org/spreadsheetml/2006/main" count="351" uniqueCount="177">
  <si>
    <t>张余</t>
  </si>
  <si>
    <t>1660409021918</t>
  </si>
  <si>
    <t>1660409021919</t>
  </si>
  <si>
    <t>蒋杰</t>
  </si>
  <si>
    <t>1660409022002</t>
  </si>
  <si>
    <t>李晨</t>
  </si>
  <si>
    <t>1660409022004</t>
  </si>
  <si>
    <t>1660409021817</t>
  </si>
  <si>
    <t>黄雪莲</t>
  </si>
  <si>
    <t>1660409021912</t>
  </si>
  <si>
    <t>1660409021914</t>
  </si>
  <si>
    <t>李欣瞳</t>
  </si>
  <si>
    <t>1660409021920</t>
  </si>
  <si>
    <t>何映洁</t>
  </si>
  <si>
    <t>1660409021928</t>
  </si>
  <si>
    <t>谢雪婷</t>
  </si>
  <si>
    <t>1660409022011</t>
  </si>
  <si>
    <t>小学数学教师一组</t>
  </si>
  <si>
    <t>8020401</t>
  </si>
  <si>
    <t>缪玉聪</t>
  </si>
  <si>
    <t>1660409022125</t>
  </si>
  <si>
    <t>杨丽平</t>
  </si>
  <si>
    <t>1660409022129</t>
  </si>
  <si>
    <t>邱双玉</t>
  </si>
  <si>
    <t>1660409022210</t>
  </si>
  <si>
    <t>小学数学教师二组</t>
  </si>
  <si>
    <t>8020501</t>
  </si>
  <si>
    <t>张伟</t>
  </si>
  <si>
    <t>杨天柳</t>
  </si>
  <si>
    <t>1660409022309</t>
  </si>
  <si>
    <t>张倩</t>
  </si>
  <si>
    <t>1660409022326</t>
  </si>
  <si>
    <t>何钰田</t>
  </si>
  <si>
    <t>1660409022225</t>
  </si>
  <si>
    <t>高露霞</t>
  </si>
  <si>
    <t>1660409022305</t>
  </si>
  <si>
    <t>钟旖</t>
  </si>
  <si>
    <t>1660409022229</t>
  </si>
  <si>
    <t>黄霞</t>
  </si>
  <si>
    <t>1660409022321</t>
  </si>
  <si>
    <t>肖凤</t>
  </si>
  <si>
    <t>1660409022322</t>
  </si>
  <si>
    <t>8020701</t>
  </si>
  <si>
    <t>陈慧</t>
  </si>
  <si>
    <t>1660409022420</t>
  </si>
  <si>
    <t>周国庆</t>
  </si>
  <si>
    <t>1660409022429</t>
  </si>
  <si>
    <t>钟倩</t>
  </si>
  <si>
    <t>1660409022505</t>
  </si>
  <si>
    <t>黄琬琳</t>
  </si>
  <si>
    <t>1660409022426</t>
  </si>
  <si>
    <t>叶礼会</t>
  </si>
  <si>
    <t>1660409022518</t>
  </si>
  <si>
    <t>小学科学教师</t>
  </si>
  <si>
    <t>8020801</t>
  </si>
  <si>
    <t>高彬</t>
  </si>
  <si>
    <t>1660409022606</t>
  </si>
  <si>
    <t>陈晓梅</t>
  </si>
  <si>
    <t>1660409022607</t>
  </si>
  <si>
    <t>小学音乐教师</t>
  </si>
  <si>
    <t>8020901</t>
  </si>
  <si>
    <t>陈科利</t>
  </si>
  <si>
    <t>1660409022610</t>
  </si>
  <si>
    <t>胡棂艳</t>
  </si>
  <si>
    <t>1660409022703</t>
  </si>
  <si>
    <t>谢文君</t>
  </si>
  <si>
    <t>1660409022719</t>
  </si>
  <si>
    <t>廖莎</t>
  </si>
  <si>
    <t>1660409022628</t>
  </si>
  <si>
    <t>1660409022710</t>
  </si>
  <si>
    <t>蒋怡婷</t>
  </si>
  <si>
    <t>1660409022702</t>
  </si>
  <si>
    <t>杨林军</t>
  </si>
  <si>
    <t>1660409022705</t>
  </si>
  <si>
    <t>杨晓娟</t>
  </si>
  <si>
    <t>1660409022712</t>
  </si>
  <si>
    <t>张雪</t>
  </si>
  <si>
    <t>1660409022620</t>
  </si>
  <si>
    <t>李吉凤</t>
  </si>
  <si>
    <t>1660409022711</t>
  </si>
  <si>
    <t>8021001</t>
  </si>
  <si>
    <t>罗晓成</t>
  </si>
  <si>
    <t>1660409022821</t>
  </si>
  <si>
    <t>王兰</t>
  </si>
  <si>
    <t>1660409022907</t>
  </si>
  <si>
    <t>1660409022817</t>
  </si>
  <si>
    <t>1660409022913</t>
  </si>
  <si>
    <t>1660409022806</t>
  </si>
  <si>
    <t>洪备</t>
  </si>
  <si>
    <t>1660409022812</t>
  </si>
  <si>
    <t>小学美术教师</t>
  </si>
  <si>
    <t>8021101</t>
  </si>
  <si>
    <t>王皓宇</t>
  </si>
  <si>
    <t>1660409022920</t>
  </si>
  <si>
    <t>周丽</t>
  </si>
  <si>
    <t>1660409023008</t>
  </si>
  <si>
    <t>中学语文教师</t>
  </si>
  <si>
    <t>8021401</t>
  </si>
  <si>
    <t>唐良婷</t>
  </si>
  <si>
    <t>1660409023103</t>
  </si>
  <si>
    <t>8021501</t>
  </si>
  <si>
    <t>潘俊</t>
  </si>
  <si>
    <t>1660409023214</t>
  </si>
  <si>
    <t>1660409023218</t>
  </si>
  <si>
    <t>政策性加分</t>
  </si>
  <si>
    <t>笔试总成绩</t>
  </si>
  <si>
    <t>笔试折合总成绩</t>
  </si>
  <si>
    <t>排名</t>
  </si>
  <si>
    <t>8021801</t>
  </si>
  <si>
    <t>1660409023530</t>
  </si>
  <si>
    <t>刘凯</t>
  </si>
  <si>
    <t>1660409023527</t>
  </si>
  <si>
    <t>安忠兄</t>
  </si>
  <si>
    <t>1660409023605</t>
  </si>
  <si>
    <t>中学体育教师</t>
  </si>
  <si>
    <t>8022201</t>
  </si>
  <si>
    <t>邹发富</t>
  </si>
  <si>
    <t>1660409023713</t>
  </si>
  <si>
    <t>8022301</t>
  </si>
  <si>
    <t>李君</t>
  </si>
  <si>
    <t>1660409023727</t>
  </si>
  <si>
    <t>李吉强</t>
  </si>
  <si>
    <t>王泓富</t>
  </si>
  <si>
    <t>孙磊</t>
  </si>
  <si>
    <t>姓名</t>
  </si>
  <si>
    <t>职位名称</t>
  </si>
  <si>
    <t>职位编号</t>
  </si>
  <si>
    <t>小学体育教师</t>
  </si>
  <si>
    <t>小学英语教师</t>
  </si>
  <si>
    <t>陈忠美</t>
  </si>
  <si>
    <t>赵蔓</t>
  </si>
  <si>
    <t>唐林</t>
  </si>
  <si>
    <t>刘兰</t>
  </si>
  <si>
    <t>时小娟</t>
  </si>
  <si>
    <t>黄雪</t>
  </si>
  <si>
    <t>周家梅</t>
  </si>
  <si>
    <t>准考证号</t>
  </si>
  <si>
    <t>成绩</t>
  </si>
  <si>
    <t>性别</t>
  </si>
  <si>
    <t>女</t>
  </si>
  <si>
    <t>男</t>
  </si>
  <si>
    <t>中学物理教师</t>
  </si>
  <si>
    <t>中学美术教师</t>
  </si>
  <si>
    <t>中学数学教师</t>
  </si>
  <si>
    <t>小学语文教师一组</t>
  </si>
  <si>
    <t>8020201</t>
  </si>
  <si>
    <t>郭梦月</t>
  </si>
  <si>
    <t>1660409021521</t>
  </si>
  <si>
    <t>朱蕾</t>
  </si>
  <si>
    <t>1660409021804</t>
  </si>
  <si>
    <t>1660409021808</t>
  </si>
  <si>
    <t>黄旭丹</t>
  </si>
  <si>
    <t>1660409021515</t>
  </si>
  <si>
    <t>闵薪霖</t>
  </si>
  <si>
    <t>1660409021525</t>
  </si>
  <si>
    <t>1660409021529</t>
  </si>
  <si>
    <t>李逸</t>
  </si>
  <si>
    <t>1660409021613</t>
  </si>
  <si>
    <t>蒋捷</t>
  </si>
  <si>
    <t>1660409021620</t>
  </si>
  <si>
    <t>赖香</t>
  </si>
  <si>
    <t>1660409021621</t>
  </si>
  <si>
    <t>包亚男</t>
  </si>
  <si>
    <t>1660409021625</t>
  </si>
  <si>
    <t>毛红英</t>
  </si>
  <si>
    <t>1660409021702</t>
  </si>
  <si>
    <t>石蕾</t>
  </si>
  <si>
    <t>1660409021708</t>
  </si>
  <si>
    <t>阳洋</t>
  </si>
  <si>
    <t>1660409021713</t>
  </si>
  <si>
    <t>肖吉红</t>
  </si>
  <si>
    <t>1660409021718</t>
  </si>
  <si>
    <t>陈国圣</t>
  </si>
  <si>
    <t>1660409021801</t>
  </si>
  <si>
    <t>小学语文教师二组</t>
  </si>
  <si>
    <t>8020301</t>
  </si>
  <si>
    <t>2016年上半年公开考聘教师递补参加资格复审名单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</si>
</sst>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0.00_ 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2" fillId="0" borderId="0">
      <alignment/>
      <protection/>
    </xf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24" borderId="10" xfId="33" applyFont="1" applyFill="1" applyBorder="1" applyAlignment="1">
      <alignment horizontal="center" vertical="center" wrapText="1"/>
      <protection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 [0]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9.50390625" style="1" customWidth="1"/>
    <col min="2" max="2" width="7.125" style="1" customWidth="1"/>
    <col min="3" max="3" width="20.375" style="1" customWidth="1"/>
    <col min="4" max="4" width="10.875" style="1" customWidth="1"/>
    <col min="5" max="5" width="15.00390625" style="1" bestFit="1" customWidth="1"/>
    <col min="6" max="6" width="8.50390625" style="1" customWidth="1"/>
  </cols>
  <sheetData>
    <row r="1" spans="1:10" ht="57.75" customHeight="1">
      <c r="A1" s="10" t="s">
        <v>176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25.5" customHeight="1">
      <c r="A2" s="3" t="s">
        <v>124</v>
      </c>
      <c r="B2" s="3" t="s">
        <v>138</v>
      </c>
      <c r="C2" s="3" t="s">
        <v>125</v>
      </c>
      <c r="D2" s="3" t="s">
        <v>126</v>
      </c>
      <c r="E2" s="3" t="s">
        <v>136</v>
      </c>
      <c r="F2" s="3" t="s">
        <v>137</v>
      </c>
      <c r="G2" s="3" t="s">
        <v>104</v>
      </c>
      <c r="H2" s="3" t="s">
        <v>105</v>
      </c>
      <c r="I2" s="3" t="s">
        <v>106</v>
      </c>
      <c r="J2" s="3" t="s">
        <v>107</v>
      </c>
    </row>
    <row r="3" spans="1:10" ht="24" customHeight="1">
      <c r="A3" s="7" t="s">
        <v>146</v>
      </c>
      <c r="B3" s="7" t="s">
        <v>139</v>
      </c>
      <c r="C3" s="7" t="s">
        <v>144</v>
      </c>
      <c r="D3" s="7" t="s">
        <v>145</v>
      </c>
      <c r="E3" s="8" t="s">
        <v>147</v>
      </c>
      <c r="F3" s="9">
        <v>61</v>
      </c>
      <c r="G3" s="5"/>
      <c r="H3" s="5">
        <f aca="true" t="shared" si="0" ref="H3:H17">SUM(F3:G3)</f>
        <v>61</v>
      </c>
      <c r="I3" s="6">
        <f aca="true" t="shared" si="1" ref="I3:I17">H3*0.6</f>
        <v>36.6</v>
      </c>
      <c r="J3" s="5"/>
    </row>
    <row r="4" spans="1:10" ht="24" customHeight="1">
      <c r="A4" s="7" t="s">
        <v>148</v>
      </c>
      <c r="B4" s="7" t="s">
        <v>139</v>
      </c>
      <c r="C4" s="7" t="s">
        <v>144</v>
      </c>
      <c r="D4" s="7" t="s">
        <v>145</v>
      </c>
      <c r="E4" s="8" t="s">
        <v>149</v>
      </c>
      <c r="F4" s="9">
        <v>61</v>
      </c>
      <c r="G4" s="5"/>
      <c r="H4" s="5">
        <f t="shared" si="0"/>
        <v>61</v>
      </c>
      <c r="I4" s="6">
        <f t="shared" si="1"/>
        <v>36.6</v>
      </c>
      <c r="J4" s="5"/>
    </row>
    <row r="5" spans="1:10" ht="24" customHeight="1">
      <c r="A5" s="7" t="s">
        <v>133</v>
      </c>
      <c r="B5" s="7" t="s">
        <v>139</v>
      </c>
      <c r="C5" s="7" t="s">
        <v>144</v>
      </c>
      <c r="D5" s="7" t="s">
        <v>145</v>
      </c>
      <c r="E5" s="8" t="s">
        <v>150</v>
      </c>
      <c r="F5" s="9">
        <v>61</v>
      </c>
      <c r="G5" s="5"/>
      <c r="H5" s="5">
        <f t="shared" si="0"/>
        <v>61</v>
      </c>
      <c r="I5" s="6">
        <f t="shared" si="1"/>
        <v>36.6</v>
      </c>
      <c r="J5" s="5"/>
    </row>
    <row r="6" spans="1:10" ht="24" customHeight="1">
      <c r="A6" s="7" t="s">
        <v>151</v>
      </c>
      <c r="B6" s="7" t="s">
        <v>139</v>
      </c>
      <c r="C6" s="7" t="s">
        <v>144</v>
      </c>
      <c r="D6" s="7" t="s">
        <v>145</v>
      </c>
      <c r="E6" s="8" t="s">
        <v>152</v>
      </c>
      <c r="F6" s="9">
        <v>60</v>
      </c>
      <c r="G6" s="5"/>
      <c r="H6" s="5">
        <f t="shared" si="0"/>
        <v>60</v>
      </c>
      <c r="I6" s="6">
        <f t="shared" si="1"/>
        <v>36</v>
      </c>
      <c r="J6" s="5"/>
    </row>
    <row r="7" spans="1:10" ht="24" customHeight="1">
      <c r="A7" s="7" t="s">
        <v>153</v>
      </c>
      <c r="B7" s="7" t="s">
        <v>139</v>
      </c>
      <c r="C7" s="7" t="s">
        <v>144</v>
      </c>
      <c r="D7" s="7" t="s">
        <v>145</v>
      </c>
      <c r="E7" s="8" t="s">
        <v>154</v>
      </c>
      <c r="F7" s="9">
        <v>60</v>
      </c>
      <c r="G7" s="5"/>
      <c r="H7" s="5">
        <f t="shared" si="0"/>
        <v>60</v>
      </c>
      <c r="I7" s="6">
        <f t="shared" si="1"/>
        <v>36</v>
      </c>
      <c r="J7" s="5"/>
    </row>
    <row r="8" spans="1:10" ht="24" customHeight="1">
      <c r="A8" s="7" t="s">
        <v>132</v>
      </c>
      <c r="B8" s="7" t="s">
        <v>139</v>
      </c>
      <c r="C8" s="7" t="s">
        <v>144</v>
      </c>
      <c r="D8" s="7" t="s">
        <v>145</v>
      </c>
      <c r="E8" s="8" t="s">
        <v>155</v>
      </c>
      <c r="F8" s="9">
        <v>60</v>
      </c>
      <c r="G8" s="5"/>
      <c r="H8" s="5">
        <f t="shared" si="0"/>
        <v>60</v>
      </c>
      <c r="I8" s="6">
        <f t="shared" si="1"/>
        <v>36</v>
      </c>
      <c r="J8" s="5"/>
    </row>
    <row r="9" spans="1:10" ht="24" customHeight="1">
      <c r="A9" s="7" t="s">
        <v>156</v>
      </c>
      <c r="B9" s="7" t="s">
        <v>139</v>
      </c>
      <c r="C9" s="7" t="s">
        <v>144</v>
      </c>
      <c r="D9" s="7" t="s">
        <v>145</v>
      </c>
      <c r="E9" s="8" t="s">
        <v>157</v>
      </c>
      <c r="F9" s="9">
        <v>60</v>
      </c>
      <c r="G9" s="5"/>
      <c r="H9" s="5">
        <f t="shared" si="0"/>
        <v>60</v>
      </c>
      <c r="I9" s="6">
        <f t="shared" si="1"/>
        <v>36</v>
      </c>
      <c r="J9" s="5"/>
    </row>
    <row r="10" spans="1:10" ht="24" customHeight="1">
      <c r="A10" s="7" t="s">
        <v>158</v>
      </c>
      <c r="B10" s="7" t="s">
        <v>139</v>
      </c>
      <c r="C10" s="7" t="s">
        <v>144</v>
      </c>
      <c r="D10" s="7" t="s">
        <v>145</v>
      </c>
      <c r="E10" s="8" t="s">
        <v>159</v>
      </c>
      <c r="F10" s="9">
        <v>60</v>
      </c>
      <c r="G10" s="5"/>
      <c r="H10" s="5">
        <f t="shared" si="0"/>
        <v>60</v>
      </c>
      <c r="I10" s="6">
        <f t="shared" si="1"/>
        <v>36</v>
      </c>
      <c r="J10" s="5"/>
    </row>
    <row r="11" spans="1:10" ht="24" customHeight="1">
      <c r="A11" s="7" t="s">
        <v>160</v>
      </c>
      <c r="B11" s="7" t="s">
        <v>139</v>
      </c>
      <c r="C11" s="7" t="s">
        <v>144</v>
      </c>
      <c r="D11" s="7" t="s">
        <v>145</v>
      </c>
      <c r="E11" s="8" t="s">
        <v>161</v>
      </c>
      <c r="F11" s="9">
        <v>60</v>
      </c>
      <c r="G11" s="5"/>
      <c r="H11" s="5">
        <f t="shared" si="0"/>
        <v>60</v>
      </c>
      <c r="I11" s="6">
        <f t="shared" si="1"/>
        <v>36</v>
      </c>
      <c r="J11" s="5"/>
    </row>
    <row r="12" spans="1:10" ht="24" customHeight="1">
      <c r="A12" s="7" t="s">
        <v>162</v>
      </c>
      <c r="B12" s="7" t="s">
        <v>139</v>
      </c>
      <c r="C12" s="7" t="s">
        <v>144</v>
      </c>
      <c r="D12" s="7" t="s">
        <v>145</v>
      </c>
      <c r="E12" s="8" t="s">
        <v>163</v>
      </c>
      <c r="F12" s="9">
        <v>60</v>
      </c>
      <c r="G12" s="5"/>
      <c r="H12" s="5">
        <f t="shared" si="0"/>
        <v>60</v>
      </c>
      <c r="I12" s="6">
        <f t="shared" si="1"/>
        <v>36</v>
      </c>
      <c r="J12" s="5"/>
    </row>
    <row r="13" spans="1:10" ht="24" customHeight="1">
      <c r="A13" s="7" t="s">
        <v>164</v>
      </c>
      <c r="B13" s="7" t="s">
        <v>139</v>
      </c>
      <c r="C13" s="7" t="s">
        <v>144</v>
      </c>
      <c r="D13" s="7" t="s">
        <v>145</v>
      </c>
      <c r="E13" s="8" t="s">
        <v>165</v>
      </c>
      <c r="F13" s="9">
        <v>60</v>
      </c>
      <c r="G13" s="5"/>
      <c r="H13" s="5">
        <f t="shared" si="0"/>
        <v>60</v>
      </c>
      <c r="I13" s="6">
        <f t="shared" si="1"/>
        <v>36</v>
      </c>
      <c r="J13" s="5"/>
    </row>
    <row r="14" spans="1:10" ht="24" customHeight="1">
      <c r="A14" s="7" t="s">
        <v>166</v>
      </c>
      <c r="B14" s="7" t="s">
        <v>139</v>
      </c>
      <c r="C14" s="7" t="s">
        <v>144</v>
      </c>
      <c r="D14" s="7" t="s">
        <v>145</v>
      </c>
      <c r="E14" s="8" t="s">
        <v>167</v>
      </c>
      <c r="F14" s="9">
        <v>60</v>
      </c>
      <c r="G14" s="5"/>
      <c r="H14" s="5">
        <f t="shared" si="0"/>
        <v>60</v>
      </c>
      <c r="I14" s="6">
        <f t="shared" si="1"/>
        <v>36</v>
      </c>
      <c r="J14" s="5"/>
    </row>
    <row r="15" spans="1:10" ht="24" customHeight="1">
      <c r="A15" s="7" t="s">
        <v>168</v>
      </c>
      <c r="B15" s="7" t="s">
        <v>139</v>
      </c>
      <c r="C15" s="7" t="s">
        <v>144</v>
      </c>
      <c r="D15" s="7" t="s">
        <v>145</v>
      </c>
      <c r="E15" s="8" t="s">
        <v>169</v>
      </c>
      <c r="F15" s="9">
        <v>60</v>
      </c>
      <c r="G15" s="5"/>
      <c r="H15" s="5">
        <f t="shared" si="0"/>
        <v>60</v>
      </c>
      <c r="I15" s="6">
        <f t="shared" si="1"/>
        <v>36</v>
      </c>
      <c r="J15" s="5"/>
    </row>
    <row r="16" spans="1:10" ht="24" customHeight="1">
      <c r="A16" s="7" t="s">
        <v>170</v>
      </c>
      <c r="B16" s="7" t="s">
        <v>139</v>
      </c>
      <c r="C16" s="7" t="s">
        <v>144</v>
      </c>
      <c r="D16" s="7" t="s">
        <v>145</v>
      </c>
      <c r="E16" s="8" t="s">
        <v>171</v>
      </c>
      <c r="F16" s="9">
        <v>60</v>
      </c>
      <c r="G16" s="5"/>
      <c r="H16" s="5">
        <f t="shared" si="0"/>
        <v>60</v>
      </c>
      <c r="I16" s="6">
        <f t="shared" si="1"/>
        <v>36</v>
      </c>
      <c r="J16" s="5"/>
    </row>
    <row r="17" spans="1:10" ht="24" customHeight="1">
      <c r="A17" s="7" t="s">
        <v>172</v>
      </c>
      <c r="B17" s="7" t="s">
        <v>140</v>
      </c>
      <c r="C17" s="7" t="s">
        <v>144</v>
      </c>
      <c r="D17" s="7" t="s">
        <v>145</v>
      </c>
      <c r="E17" s="8" t="s">
        <v>173</v>
      </c>
      <c r="F17" s="9">
        <v>60</v>
      </c>
      <c r="G17" s="5"/>
      <c r="H17" s="5">
        <f t="shared" si="0"/>
        <v>60</v>
      </c>
      <c r="I17" s="6">
        <f t="shared" si="1"/>
        <v>36</v>
      </c>
      <c r="J17" s="5"/>
    </row>
    <row r="18" spans="1:10" ht="24" customHeight="1">
      <c r="A18" s="7" t="s">
        <v>0</v>
      </c>
      <c r="B18" s="7" t="s">
        <v>139</v>
      </c>
      <c r="C18" s="7" t="s">
        <v>174</v>
      </c>
      <c r="D18" s="7" t="s">
        <v>175</v>
      </c>
      <c r="E18" s="8" t="s">
        <v>1</v>
      </c>
      <c r="F18" s="9">
        <v>60</v>
      </c>
      <c r="G18" s="5"/>
      <c r="H18" s="5">
        <f aca="true" t="shared" si="2" ref="H18:H27">SUM(F18:G18)</f>
        <v>60</v>
      </c>
      <c r="I18" s="6">
        <f aca="true" t="shared" si="3" ref="I18:I27">H18*0.6</f>
        <v>36</v>
      </c>
      <c r="J18" s="5"/>
    </row>
    <row r="19" spans="1:10" ht="24" customHeight="1">
      <c r="A19" s="7" t="s">
        <v>134</v>
      </c>
      <c r="B19" s="7" t="s">
        <v>139</v>
      </c>
      <c r="C19" s="7" t="s">
        <v>174</v>
      </c>
      <c r="D19" s="7" t="s">
        <v>175</v>
      </c>
      <c r="E19" s="8" t="s">
        <v>2</v>
      </c>
      <c r="F19" s="9">
        <v>60</v>
      </c>
      <c r="G19" s="5"/>
      <c r="H19" s="5">
        <f t="shared" si="2"/>
        <v>60</v>
      </c>
      <c r="I19" s="6">
        <f t="shared" si="3"/>
        <v>36</v>
      </c>
      <c r="J19" s="5"/>
    </row>
    <row r="20" spans="1:10" ht="24" customHeight="1">
      <c r="A20" s="7" t="s">
        <v>3</v>
      </c>
      <c r="B20" s="7" t="s">
        <v>139</v>
      </c>
      <c r="C20" s="7" t="s">
        <v>174</v>
      </c>
      <c r="D20" s="7" t="s">
        <v>175</v>
      </c>
      <c r="E20" s="8" t="s">
        <v>4</v>
      </c>
      <c r="F20" s="9">
        <v>60</v>
      </c>
      <c r="G20" s="5"/>
      <c r="H20" s="5">
        <f t="shared" si="2"/>
        <v>60</v>
      </c>
      <c r="I20" s="6">
        <f t="shared" si="3"/>
        <v>36</v>
      </c>
      <c r="J20" s="5"/>
    </row>
    <row r="21" spans="1:10" ht="24" customHeight="1">
      <c r="A21" s="7" t="s">
        <v>5</v>
      </c>
      <c r="B21" s="7" t="s">
        <v>139</v>
      </c>
      <c r="C21" s="7" t="s">
        <v>174</v>
      </c>
      <c r="D21" s="7" t="s">
        <v>175</v>
      </c>
      <c r="E21" s="8" t="s">
        <v>6</v>
      </c>
      <c r="F21" s="9">
        <v>60</v>
      </c>
      <c r="G21" s="5"/>
      <c r="H21" s="5">
        <f t="shared" si="2"/>
        <v>60</v>
      </c>
      <c r="I21" s="6">
        <f t="shared" si="3"/>
        <v>36</v>
      </c>
      <c r="J21" s="5"/>
    </row>
    <row r="22" spans="1:10" ht="24" customHeight="1">
      <c r="A22" s="7" t="s">
        <v>130</v>
      </c>
      <c r="B22" s="7" t="s">
        <v>139</v>
      </c>
      <c r="C22" s="7" t="s">
        <v>174</v>
      </c>
      <c r="D22" s="7" t="s">
        <v>175</v>
      </c>
      <c r="E22" s="8" t="s">
        <v>7</v>
      </c>
      <c r="F22" s="9">
        <v>59</v>
      </c>
      <c r="G22" s="5"/>
      <c r="H22" s="5">
        <f t="shared" si="2"/>
        <v>59</v>
      </c>
      <c r="I22" s="6">
        <f t="shared" si="3"/>
        <v>35.4</v>
      </c>
      <c r="J22" s="5"/>
    </row>
    <row r="23" spans="1:10" ht="24" customHeight="1">
      <c r="A23" s="7" t="s">
        <v>8</v>
      </c>
      <c r="B23" s="7" t="s">
        <v>139</v>
      </c>
      <c r="C23" s="7" t="s">
        <v>174</v>
      </c>
      <c r="D23" s="7" t="s">
        <v>175</v>
      </c>
      <c r="E23" s="8" t="s">
        <v>9</v>
      </c>
      <c r="F23" s="9">
        <v>59</v>
      </c>
      <c r="G23" s="5"/>
      <c r="H23" s="5">
        <f t="shared" si="2"/>
        <v>59</v>
      </c>
      <c r="I23" s="6">
        <f t="shared" si="3"/>
        <v>35.4</v>
      </c>
      <c r="J23" s="5"/>
    </row>
    <row r="24" spans="1:10" ht="24" customHeight="1">
      <c r="A24" s="7" t="s">
        <v>129</v>
      </c>
      <c r="B24" s="7" t="s">
        <v>139</v>
      </c>
      <c r="C24" s="7" t="s">
        <v>174</v>
      </c>
      <c r="D24" s="7" t="s">
        <v>175</v>
      </c>
      <c r="E24" s="8" t="s">
        <v>10</v>
      </c>
      <c r="F24" s="9">
        <v>59</v>
      </c>
      <c r="G24" s="5"/>
      <c r="H24" s="5">
        <f t="shared" si="2"/>
        <v>59</v>
      </c>
      <c r="I24" s="6">
        <f t="shared" si="3"/>
        <v>35.4</v>
      </c>
      <c r="J24" s="5"/>
    </row>
    <row r="25" spans="1:10" ht="24" customHeight="1">
      <c r="A25" s="7" t="s">
        <v>11</v>
      </c>
      <c r="B25" s="7" t="s">
        <v>139</v>
      </c>
      <c r="C25" s="7" t="s">
        <v>174</v>
      </c>
      <c r="D25" s="7" t="s">
        <v>175</v>
      </c>
      <c r="E25" s="8" t="s">
        <v>12</v>
      </c>
      <c r="F25" s="9">
        <v>59</v>
      </c>
      <c r="G25" s="5"/>
      <c r="H25" s="5">
        <f t="shared" si="2"/>
        <v>59</v>
      </c>
      <c r="I25" s="6">
        <f t="shared" si="3"/>
        <v>35.4</v>
      </c>
      <c r="J25" s="5"/>
    </row>
    <row r="26" spans="1:10" ht="24" customHeight="1">
      <c r="A26" s="7" t="s">
        <v>13</v>
      </c>
      <c r="B26" s="7" t="s">
        <v>139</v>
      </c>
      <c r="C26" s="7" t="s">
        <v>174</v>
      </c>
      <c r="D26" s="7" t="s">
        <v>175</v>
      </c>
      <c r="E26" s="8" t="s">
        <v>14</v>
      </c>
      <c r="F26" s="9">
        <v>59</v>
      </c>
      <c r="G26" s="5"/>
      <c r="H26" s="5">
        <f t="shared" si="2"/>
        <v>59</v>
      </c>
      <c r="I26" s="6">
        <f t="shared" si="3"/>
        <v>35.4</v>
      </c>
      <c r="J26" s="5"/>
    </row>
    <row r="27" spans="1:10" ht="24" customHeight="1">
      <c r="A27" s="7" t="s">
        <v>15</v>
      </c>
      <c r="B27" s="7" t="s">
        <v>139</v>
      </c>
      <c r="C27" s="7" t="s">
        <v>174</v>
      </c>
      <c r="D27" s="7" t="s">
        <v>175</v>
      </c>
      <c r="E27" s="8" t="s">
        <v>16</v>
      </c>
      <c r="F27" s="9">
        <v>59</v>
      </c>
      <c r="G27" s="5"/>
      <c r="H27" s="5">
        <f t="shared" si="2"/>
        <v>59</v>
      </c>
      <c r="I27" s="6">
        <f t="shared" si="3"/>
        <v>35.4</v>
      </c>
      <c r="J27" s="5"/>
    </row>
    <row r="28" spans="1:10" ht="24" customHeight="1">
      <c r="A28" s="7" t="s">
        <v>19</v>
      </c>
      <c r="B28" s="7" t="s">
        <v>140</v>
      </c>
      <c r="C28" s="7" t="s">
        <v>17</v>
      </c>
      <c r="D28" s="7" t="s">
        <v>18</v>
      </c>
      <c r="E28" s="8" t="s">
        <v>20</v>
      </c>
      <c r="F28" s="9">
        <v>52</v>
      </c>
      <c r="G28" s="5"/>
      <c r="H28" s="5">
        <f>SUM(F28:G28)</f>
        <v>52</v>
      </c>
      <c r="I28" s="6">
        <f>H28*0.6</f>
        <v>31.2</v>
      </c>
      <c r="J28" s="5"/>
    </row>
    <row r="29" spans="1:10" ht="24" customHeight="1">
      <c r="A29" s="7" t="s">
        <v>21</v>
      </c>
      <c r="B29" s="7" t="s">
        <v>139</v>
      </c>
      <c r="C29" s="7" t="s">
        <v>17</v>
      </c>
      <c r="D29" s="7" t="s">
        <v>18</v>
      </c>
      <c r="E29" s="8" t="s">
        <v>22</v>
      </c>
      <c r="F29" s="9">
        <v>51</v>
      </c>
      <c r="G29" s="5"/>
      <c r="H29" s="5">
        <f>SUM(F29:G29)</f>
        <v>51</v>
      </c>
      <c r="I29" s="6">
        <f>H29*0.6</f>
        <v>30.599999999999998</v>
      </c>
      <c r="J29" s="5"/>
    </row>
    <row r="30" spans="1:10" ht="24" customHeight="1">
      <c r="A30" s="7" t="s">
        <v>23</v>
      </c>
      <c r="B30" s="7" t="s">
        <v>139</v>
      </c>
      <c r="C30" s="7" t="s">
        <v>17</v>
      </c>
      <c r="D30" s="7" t="s">
        <v>18</v>
      </c>
      <c r="E30" s="8" t="s">
        <v>24</v>
      </c>
      <c r="F30" s="9">
        <v>51</v>
      </c>
      <c r="G30" s="5"/>
      <c r="H30" s="5">
        <f>SUM(F30:G30)</f>
        <v>51</v>
      </c>
      <c r="I30" s="6">
        <f>H30*0.6</f>
        <v>30.599999999999998</v>
      </c>
      <c r="J30" s="5"/>
    </row>
    <row r="31" spans="1:10" ht="24" customHeight="1">
      <c r="A31" s="7" t="s">
        <v>28</v>
      </c>
      <c r="B31" s="7" t="s">
        <v>139</v>
      </c>
      <c r="C31" s="7" t="s">
        <v>25</v>
      </c>
      <c r="D31" s="7" t="s">
        <v>26</v>
      </c>
      <c r="E31" s="8" t="s">
        <v>29</v>
      </c>
      <c r="F31" s="9">
        <v>54</v>
      </c>
      <c r="G31" s="5"/>
      <c r="H31" s="5">
        <f aca="true" t="shared" si="4" ref="H31:H37">SUM(F31:G31)</f>
        <v>54</v>
      </c>
      <c r="I31" s="6">
        <f aca="true" t="shared" si="5" ref="I31:I37">H31*0.6</f>
        <v>32.4</v>
      </c>
      <c r="J31" s="5"/>
    </row>
    <row r="32" spans="1:10" ht="24" customHeight="1">
      <c r="A32" s="7" t="s">
        <v>30</v>
      </c>
      <c r="B32" s="7" t="s">
        <v>139</v>
      </c>
      <c r="C32" s="7" t="s">
        <v>25</v>
      </c>
      <c r="D32" s="7" t="s">
        <v>26</v>
      </c>
      <c r="E32" s="8" t="s">
        <v>31</v>
      </c>
      <c r="F32" s="9">
        <v>53</v>
      </c>
      <c r="G32" s="5"/>
      <c r="H32" s="5">
        <f t="shared" si="4"/>
        <v>53</v>
      </c>
      <c r="I32" s="6">
        <f t="shared" si="5"/>
        <v>31.799999999999997</v>
      </c>
      <c r="J32" s="5"/>
    </row>
    <row r="33" spans="1:10" ht="24" customHeight="1">
      <c r="A33" s="7" t="s">
        <v>32</v>
      </c>
      <c r="B33" s="7" t="s">
        <v>139</v>
      </c>
      <c r="C33" s="7" t="s">
        <v>25</v>
      </c>
      <c r="D33" s="7" t="s">
        <v>26</v>
      </c>
      <c r="E33" s="8" t="s">
        <v>33</v>
      </c>
      <c r="F33" s="9">
        <v>52</v>
      </c>
      <c r="G33" s="5"/>
      <c r="H33" s="5">
        <f t="shared" si="4"/>
        <v>52</v>
      </c>
      <c r="I33" s="6">
        <f t="shared" si="5"/>
        <v>31.2</v>
      </c>
      <c r="J33" s="5"/>
    </row>
    <row r="34" spans="1:10" ht="24" customHeight="1">
      <c r="A34" s="7" t="s">
        <v>34</v>
      </c>
      <c r="B34" s="7" t="s">
        <v>139</v>
      </c>
      <c r="C34" s="7" t="s">
        <v>25</v>
      </c>
      <c r="D34" s="7" t="s">
        <v>26</v>
      </c>
      <c r="E34" s="8" t="s">
        <v>35</v>
      </c>
      <c r="F34" s="9">
        <v>52</v>
      </c>
      <c r="G34" s="5"/>
      <c r="H34" s="5">
        <f t="shared" si="4"/>
        <v>52</v>
      </c>
      <c r="I34" s="6">
        <f t="shared" si="5"/>
        <v>31.2</v>
      </c>
      <c r="J34" s="5"/>
    </row>
    <row r="35" spans="1:10" ht="24" customHeight="1">
      <c r="A35" s="7" t="s">
        <v>36</v>
      </c>
      <c r="B35" s="7" t="s">
        <v>139</v>
      </c>
      <c r="C35" s="7" t="s">
        <v>25</v>
      </c>
      <c r="D35" s="7" t="s">
        <v>26</v>
      </c>
      <c r="E35" s="8" t="s">
        <v>37</v>
      </c>
      <c r="F35" s="9">
        <v>51</v>
      </c>
      <c r="G35" s="5"/>
      <c r="H35" s="5">
        <f t="shared" si="4"/>
        <v>51</v>
      </c>
      <c r="I35" s="6">
        <f t="shared" si="5"/>
        <v>30.599999999999998</v>
      </c>
      <c r="J35" s="5"/>
    </row>
    <row r="36" spans="1:10" ht="24" customHeight="1">
      <c r="A36" s="7" t="s">
        <v>38</v>
      </c>
      <c r="B36" s="7" t="s">
        <v>139</v>
      </c>
      <c r="C36" s="7" t="s">
        <v>25</v>
      </c>
      <c r="D36" s="7" t="s">
        <v>26</v>
      </c>
      <c r="E36" s="8" t="s">
        <v>39</v>
      </c>
      <c r="F36" s="9">
        <v>51</v>
      </c>
      <c r="G36" s="5"/>
      <c r="H36" s="5">
        <f t="shared" si="4"/>
        <v>51</v>
      </c>
      <c r="I36" s="6">
        <f t="shared" si="5"/>
        <v>30.599999999999998</v>
      </c>
      <c r="J36" s="5"/>
    </row>
    <row r="37" spans="1:10" ht="24" customHeight="1">
      <c r="A37" s="7" t="s">
        <v>40</v>
      </c>
      <c r="B37" s="7" t="s">
        <v>139</v>
      </c>
      <c r="C37" s="7" t="s">
        <v>25</v>
      </c>
      <c r="D37" s="7" t="s">
        <v>26</v>
      </c>
      <c r="E37" s="8" t="s">
        <v>41</v>
      </c>
      <c r="F37" s="9">
        <v>51</v>
      </c>
      <c r="G37" s="5"/>
      <c r="H37" s="5">
        <f t="shared" si="4"/>
        <v>51</v>
      </c>
      <c r="I37" s="6">
        <f t="shared" si="5"/>
        <v>30.599999999999998</v>
      </c>
      <c r="J37" s="5"/>
    </row>
    <row r="38" spans="1:10" ht="24" customHeight="1">
      <c r="A38" s="7" t="s">
        <v>43</v>
      </c>
      <c r="B38" s="7" t="s">
        <v>139</v>
      </c>
      <c r="C38" s="7" t="s">
        <v>128</v>
      </c>
      <c r="D38" s="7" t="s">
        <v>42</v>
      </c>
      <c r="E38" s="8" t="s">
        <v>44</v>
      </c>
      <c r="F38" s="9">
        <v>66</v>
      </c>
      <c r="G38" s="5"/>
      <c r="H38" s="5">
        <f aca="true" t="shared" si="6" ref="H38:H44">SUM(F38:G38)</f>
        <v>66</v>
      </c>
      <c r="I38" s="6">
        <f aca="true" t="shared" si="7" ref="I38:I44">H38*0.6</f>
        <v>39.6</v>
      </c>
      <c r="J38" s="5"/>
    </row>
    <row r="39" spans="1:10" ht="24" customHeight="1">
      <c r="A39" s="7" t="s">
        <v>45</v>
      </c>
      <c r="B39" s="7" t="s">
        <v>139</v>
      </c>
      <c r="C39" s="7" t="s">
        <v>128</v>
      </c>
      <c r="D39" s="7" t="s">
        <v>42</v>
      </c>
      <c r="E39" s="8" t="s">
        <v>46</v>
      </c>
      <c r="F39" s="9">
        <v>65</v>
      </c>
      <c r="G39" s="5"/>
      <c r="H39" s="5">
        <f t="shared" si="6"/>
        <v>65</v>
      </c>
      <c r="I39" s="6">
        <f t="shared" si="7"/>
        <v>39</v>
      </c>
      <c r="J39" s="5"/>
    </row>
    <row r="40" spans="1:10" ht="24" customHeight="1">
      <c r="A40" s="7" t="s">
        <v>47</v>
      </c>
      <c r="B40" s="7" t="s">
        <v>139</v>
      </c>
      <c r="C40" s="7" t="s">
        <v>128</v>
      </c>
      <c r="D40" s="7" t="s">
        <v>42</v>
      </c>
      <c r="E40" s="8" t="s">
        <v>48</v>
      </c>
      <c r="F40" s="9">
        <v>65</v>
      </c>
      <c r="G40" s="5"/>
      <c r="H40" s="5">
        <f t="shared" si="6"/>
        <v>65</v>
      </c>
      <c r="I40" s="6">
        <f t="shared" si="7"/>
        <v>39</v>
      </c>
      <c r="J40" s="5"/>
    </row>
    <row r="41" spans="1:10" ht="24" customHeight="1">
      <c r="A41" s="7" t="s">
        <v>49</v>
      </c>
      <c r="B41" s="7" t="s">
        <v>139</v>
      </c>
      <c r="C41" s="7" t="s">
        <v>128</v>
      </c>
      <c r="D41" s="7" t="s">
        <v>42</v>
      </c>
      <c r="E41" s="8" t="s">
        <v>50</v>
      </c>
      <c r="F41" s="9">
        <v>64</v>
      </c>
      <c r="G41" s="5"/>
      <c r="H41" s="5">
        <f t="shared" si="6"/>
        <v>64</v>
      </c>
      <c r="I41" s="6">
        <f t="shared" si="7"/>
        <v>38.4</v>
      </c>
      <c r="J41" s="5"/>
    </row>
    <row r="42" spans="1:10" ht="24" customHeight="1">
      <c r="A42" s="7" t="s">
        <v>51</v>
      </c>
      <c r="B42" s="7" t="s">
        <v>139</v>
      </c>
      <c r="C42" s="7" t="s">
        <v>128</v>
      </c>
      <c r="D42" s="7" t="s">
        <v>42</v>
      </c>
      <c r="E42" s="8" t="s">
        <v>52</v>
      </c>
      <c r="F42" s="9">
        <v>63</v>
      </c>
      <c r="G42" s="5"/>
      <c r="H42" s="5">
        <f t="shared" si="6"/>
        <v>63</v>
      </c>
      <c r="I42" s="6">
        <f t="shared" si="7"/>
        <v>37.8</v>
      </c>
      <c r="J42" s="5"/>
    </row>
    <row r="43" spans="1:10" s="4" customFormat="1" ht="24" customHeight="1">
      <c r="A43" s="7" t="s">
        <v>55</v>
      </c>
      <c r="B43" s="7" t="s">
        <v>140</v>
      </c>
      <c r="C43" s="7" t="s">
        <v>53</v>
      </c>
      <c r="D43" s="7" t="s">
        <v>54</v>
      </c>
      <c r="E43" s="8" t="s">
        <v>56</v>
      </c>
      <c r="F43" s="9">
        <v>53</v>
      </c>
      <c r="G43" s="5"/>
      <c r="H43" s="5">
        <f t="shared" si="6"/>
        <v>53</v>
      </c>
      <c r="I43" s="6">
        <f t="shared" si="7"/>
        <v>31.799999999999997</v>
      </c>
      <c r="J43" s="5"/>
    </row>
    <row r="44" spans="1:10" s="4" customFormat="1" ht="24" customHeight="1">
      <c r="A44" s="7" t="s">
        <v>57</v>
      </c>
      <c r="B44" s="7" t="s">
        <v>139</v>
      </c>
      <c r="C44" s="7" t="s">
        <v>53</v>
      </c>
      <c r="D44" s="7" t="s">
        <v>54</v>
      </c>
      <c r="E44" s="8" t="s">
        <v>58</v>
      </c>
      <c r="F44" s="9">
        <v>50</v>
      </c>
      <c r="G44" s="5"/>
      <c r="H44" s="5">
        <f t="shared" si="6"/>
        <v>50</v>
      </c>
      <c r="I44" s="6">
        <f t="shared" si="7"/>
        <v>30</v>
      </c>
      <c r="J44" s="5"/>
    </row>
    <row r="45" spans="1:10" ht="24" customHeight="1">
      <c r="A45" s="7" t="s">
        <v>61</v>
      </c>
      <c r="B45" s="7" t="s">
        <v>139</v>
      </c>
      <c r="C45" s="7" t="s">
        <v>59</v>
      </c>
      <c r="D45" s="7" t="s">
        <v>60</v>
      </c>
      <c r="E45" s="8" t="s">
        <v>62</v>
      </c>
      <c r="F45" s="9">
        <v>50</v>
      </c>
      <c r="G45" s="5"/>
      <c r="H45" s="5">
        <f aca="true" t="shared" si="8" ref="H45:H57">SUM(F45:G45)</f>
        <v>50</v>
      </c>
      <c r="I45" s="6">
        <f aca="true" t="shared" si="9" ref="I45:I57">H45*0.6</f>
        <v>30</v>
      </c>
      <c r="J45" s="5"/>
    </row>
    <row r="46" spans="1:10" ht="24" customHeight="1">
      <c r="A46" s="7" t="s">
        <v>63</v>
      </c>
      <c r="B46" s="7" t="s">
        <v>139</v>
      </c>
      <c r="C46" s="7" t="s">
        <v>59</v>
      </c>
      <c r="D46" s="7" t="s">
        <v>60</v>
      </c>
      <c r="E46" s="8" t="s">
        <v>64</v>
      </c>
      <c r="F46" s="9">
        <v>48</v>
      </c>
      <c r="G46" s="5"/>
      <c r="H46" s="5">
        <f t="shared" si="8"/>
        <v>48</v>
      </c>
      <c r="I46" s="6">
        <f t="shared" si="9"/>
        <v>28.799999999999997</v>
      </c>
      <c r="J46" s="5"/>
    </row>
    <row r="47" spans="1:10" ht="24" customHeight="1">
      <c r="A47" s="7" t="s">
        <v>65</v>
      </c>
      <c r="B47" s="7" t="s">
        <v>139</v>
      </c>
      <c r="C47" s="7" t="s">
        <v>59</v>
      </c>
      <c r="D47" s="7" t="s">
        <v>60</v>
      </c>
      <c r="E47" s="8" t="s">
        <v>66</v>
      </c>
      <c r="F47" s="9">
        <v>48</v>
      </c>
      <c r="G47" s="5"/>
      <c r="H47" s="5">
        <f t="shared" si="8"/>
        <v>48</v>
      </c>
      <c r="I47" s="6">
        <f t="shared" si="9"/>
        <v>28.799999999999997</v>
      </c>
      <c r="J47" s="5"/>
    </row>
    <row r="48" spans="1:10" ht="24" customHeight="1">
      <c r="A48" s="7" t="s">
        <v>67</v>
      </c>
      <c r="B48" s="7" t="s">
        <v>139</v>
      </c>
      <c r="C48" s="7" t="s">
        <v>59</v>
      </c>
      <c r="D48" s="7" t="s">
        <v>60</v>
      </c>
      <c r="E48" s="8" t="s">
        <v>68</v>
      </c>
      <c r="F48" s="9">
        <v>47</v>
      </c>
      <c r="G48" s="5"/>
      <c r="H48" s="5">
        <f t="shared" si="8"/>
        <v>47</v>
      </c>
      <c r="I48" s="6">
        <f t="shared" si="9"/>
        <v>28.2</v>
      </c>
      <c r="J48" s="5"/>
    </row>
    <row r="49" spans="1:10" ht="24" customHeight="1">
      <c r="A49" s="7" t="s">
        <v>131</v>
      </c>
      <c r="B49" s="7" t="s">
        <v>139</v>
      </c>
      <c r="C49" s="7" t="s">
        <v>59</v>
      </c>
      <c r="D49" s="7" t="s">
        <v>60</v>
      </c>
      <c r="E49" s="8" t="s">
        <v>69</v>
      </c>
      <c r="F49" s="9">
        <v>47</v>
      </c>
      <c r="G49" s="5"/>
      <c r="H49" s="5">
        <f t="shared" si="8"/>
        <v>47</v>
      </c>
      <c r="I49" s="6">
        <f t="shared" si="9"/>
        <v>28.2</v>
      </c>
      <c r="J49" s="5"/>
    </row>
    <row r="50" spans="1:10" ht="24" customHeight="1">
      <c r="A50" s="7" t="s">
        <v>70</v>
      </c>
      <c r="B50" s="7" t="s">
        <v>139</v>
      </c>
      <c r="C50" s="7" t="s">
        <v>59</v>
      </c>
      <c r="D50" s="7" t="s">
        <v>60</v>
      </c>
      <c r="E50" s="8" t="s">
        <v>71</v>
      </c>
      <c r="F50" s="9">
        <v>43</v>
      </c>
      <c r="G50" s="5"/>
      <c r="H50" s="5">
        <f t="shared" si="8"/>
        <v>43</v>
      </c>
      <c r="I50" s="6">
        <f t="shared" si="9"/>
        <v>25.8</v>
      </c>
      <c r="J50" s="5"/>
    </row>
    <row r="51" spans="1:10" ht="24" customHeight="1">
      <c r="A51" s="7" t="s">
        <v>72</v>
      </c>
      <c r="B51" s="7" t="s">
        <v>140</v>
      </c>
      <c r="C51" s="7" t="s">
        <v>59</v>
      </c>
      <c r="D51" s="7" t="s">
        <v>60</v>
      </c>
      <c r="E51" s="8" t="s">
        <v>73</v>
      </c>
      <c r="F51" s="9">
        <v>42</v>
      </c>
      <c r="G51" s="5"/>
      <c r="H51" s="5">
        <f t="shared" si="8"/>
        <v>42</v>
      </c>
      <c r="I51" s="6">
        <f t="shared" si="9"/>
        <v>25.2</v>
      </c>
      <c r="J51" s="5"/>
    </row>
    <row r="52" spans="1:10" ht="24" customHeight="1">
      <c r="A52" s="7" t="s">
        <v>74</v>
      </c>
      <c r="B52" s="7" t="s">
        <v>139</v>
      </c>
      <c r="C52" s="7" t="s">
        <v>59</v>
      </c>
      <c r="D52" s="7" t="s">
        <v>60</v>
      </c>
      <c r="E52" s="8" t="s">
        <v>75</v>
      </c>
      <c r="F52" s="9">
        <v>42</v>
      </c>
      <c r="G52" s="5"/>
      <c r="H52" s="5">
        <f t="shared" si="8"/>
        <v>42</v>
      </c>
      <c r="I52" s="6">
        <f t="shared" si="9"/>
        <v>25.2</v>
      </c>
      <c r="J52" s="5"/>
    </row>
    <row r="53" spans="1:10" ht="24" customHeight="1">
      <c r="A53" s="7" t="s">
        <v>76</v>
      </c>
      <c r="B53" s="7" t="s">
        <v>139</v>
      </c>
      <c r="C53" s="7" t="s">
        <v>59</v>
      </c>
      <c r="D53" s="7" t="s">
        <v>60</v>
      </c>
      <c r="E53" s="8" t="s">
        <v>77</v>
      </c>
      <c r="F53" s="9">
        <v>41</v>
      </c>
      <c r="G53" s="5"/>
      <c r="H53" s="5">
        <f t="shared" si="8"/>
        <v>41</v>
      </c>
      <c r="I53" s="6">
        <f t="shared" si="9"/>
        <v>24.599999999999998</v>
      </c>
      <c r="J53" s="5"/>
    </row>
    <row r="54" spans="1:10" ht="24" customHeight="1">
      <c r="A54" s="7" t="s">
        <v>78</v>
      </c>
      <c r="B54" s="7" t="s">
        <v>139</v>
      </c>
      <c r="C54" s="7" t="s">
        <v>59</v>
      </c>
      <c r="D54" s="7" t="s">
        <v>60</v>
      </c>
      <c r="E54" s="8" t="s">
        <v>79</v>
      </c>
      <c r="F54" s="9">
        <v>33</v>
      </c>
      <c r="G54" s="5"/>
      <c r="H54" s="5">
        <f t="shared" si="8"/>
        <v>33</v>
      </c>
      <c r="I54" s="6">
        <f t="shared" si="9"/>
        <v>19.8</v>
      </c>
      <c r="J54" s="5"/>
    </row>
    <row r="55" spans="1:10" ht="24" customHeight="1">
      <c r="A55" s="7" t="s">
        <v>81</v>
      </c>
      <c r="B55" s="7" t="s">
        <v>140</v>
      </c>
      <c r="C55" s="7" t="s">
        <v>127</v>
      </c>
      <c r="D55" s="7" t="s">
        <v>80</v>
      </c>
      <c r="E55" s="8" t="s">
        <v>82</v>
      </c>
      <c r="F55" s="9">
        <v>53</v>
      </c>
      <c r="G55" s="5"/>
      <c r="H55" s="5">
        <f t="shared" si="8"/>
        <v>53</v>
      </c>
      <c r="I55" s="6">
        <f t="shared" si="9"/>
        <v>31.799999999999997</v>
      </c>
      <c r="J55" s="5"/>
    </row>
    <row r="56" spans="1:10" ht="24" customHeight="1">
      <c r="A56" s="7" t="s">
        <v>83</v>
      </c>
      <c r="B56" s="7" t="s">
        <v>139</v>
      </c>
      <c r="C56" s="7" t="s">
        <v>127</v>
      </c>
      <c r="D56" s="7" t="s">
        <v>80</v>
      </c>
      <c r="E56" s="8" t="s">
        <v>84</v>
      </c>
      <c r="F56" s="9">
        <v>53</v>
      </c>
      <c r="G56" s="5"/>
      <c r="H56" s="5">
        <f t="shared" si="8"/>
        <v>53</v>
      </c>
      <c r="I56" s="6">
        <f t="shared" si="9"/>
        <v>31.799999999999997</v>
      </c>
      <c r="J56" s="5"/>
    </row>
    <row r="57" spans="1:10" ht="24" customHeight="1">
      <c r="A57" s="7" t="s">
        <v>135</v>
      </c>
      <c r="B57" s="7" t="s">
        <v>139</v>
      </c>
      <c r="C57" s="7" t="s">
        <v>127</v>
      </c>
      <c r="D57" s="7" t="s">
        <v>80</v>
      </c>
      <c r="E57" s="8" t="s">
        <v>85</v>
      </c>
      <c r="F57" s="9">
        <v>52</v>
      </c>
      <c r="G57" s="5"/>
      <c r="H57" s="5">
        <f t="shared" si="8"/>
        <v>52</v>
      </c>
      <c r="I57" s="6">
        <f t="shared" si="9"/>
        <v>31.2</v>
      </c>
      <c r="J57" s="5"/>
    </row>
    <row r="58" spans="1:10" ht="24" customHeight="1">
      <c r="A58" s="7" t="s">
        <v>27</v>
      </c>
      <c r="B58" s="7" t="s">
        <v>140</v>
      </c>
      <c r="C58" s="7" t="s">
        <v>127</v>
      </c>
      <c r="D58" s="7" t="s">
        <v>80</v>
      </c>
      <c r="E58" s="8" t="s">
        <v>86</v>
      </c>
      <c r="F58" s="9">
        <v>52</v>
      </c>
      <c r="G58" s="5"/>
      <c r="H58" s="5">
        <f aca="true" t="shared" si="10" ref="H58:H70">SUM(F58:G58)</f>
        <v>52</v>
      </c>
      <c r="I58" s="6">
        <f aca="true" t="shared" si="11" ref="I58:I70">H58*0.6</f>
        <v>31.2</v>
      </c>
      <c r="J58" s="5"/>
    </row>
    <row r="59" spans="1:10" ht="24" customHeight="1">
      <c r="A59" s="7" t="s">
        <v>122</v>
      </c>
      <c r="B59" s="7" t="s">
        <v>140</v>
      </c>
      <c r="C59" s="7" t="s">
        <v>127</v>
      </c>
      <c r="D59" s="7" t="s">
        <v>80</v>
      </c>
      <c r="E59" s="8" t="s">
        <v>87</v>
      </c>
      <c r="F59" s="9">
        <v>51</v>
      </c>
      <c r="G59" s="5"/>
      <c r="H59" s="5">
        <f t="shared" si="10"/>
        <v>51</v>
      </c>
      <c r="I59" s="6">
        <f t="shared" si="11"/>
        <v>30.599999999999998</v>
      </c>
      <c r="J59" s="5"/>
    </row>
    <row r="60" spans="1:10" ht="24" customHeight="1">
      <c r="A60" s="7" t="s">
        <v>88</v>
      </c>
      <c r="B60" s="7" t="s">
        <v>140</v>
      </c>
      <c r="C60" s="7" t="s">
        <v>127</v>
      </c>
      <c r="D60" s="7" t="s">
        <v>80</v>
      </c>
      <c r="E60" s="8" t="s">
        <v>89</v>
      </c>
      <c r="F60" s="9">
        <v>51</v>
      </c>
      <c r="G60" s="5"/>
      <c r="H60" s="5">
        <f t="shared" si="10"/>
        <v>51</v>
      </c>
      <c r="I60" s="6">
        <f t="shared" si="11"/>
        <v>30.599999999999998</v>
      </c>
      <c r="J60" s="5"/>
    </row>
    <row r="61" spans="1:10" ht="24" customHeight="1">
      <c r="A61" s="7" t="s">
        <v>92</v>
      </c>
      <c r="B61" s="7" t="s">
        <v>139</v>
      </c>
      <c r="C61" s="7" t="s">
        <v>90</v>
      </c>
      <c r="D61" s="7" t="s">
        <v>91</v>
      </c>
      <c r="E61" s="8" t="s">
        <v>93</v>
      </c>
      <c r="F61" s="9">
        <v>54</v>
      </c>
      <c r="G61" s="5"/>
      <c r="H61" s="5">
        <f t="shared" si="10"/>
        <v>54</v>
      </c>
      <c r="I61" s="6">
        <f t="shared" si="11"/>
        <v>32.4</v>
      </c>
      <c r="J61" s="5"/>
    </row>
    <row r="62" spans="1:10" ht="24" customHeight="1">
      <c r="A62" s="7" t="s">
        <v>94</v>
      </c>
      <c r="B62" s="7" t="s">
        <v>139</v>
      </c>
      <c r="C62" s="7" t="s">
        <v>90</v>
      </c>
      <c r="D62" s="7" t="s">
        <v>91</v>
      </c>
      <c r="E62" s="8" t="s">
        <v>95</v>
      </c>
      <c r="F62" s="9">
        <v>53</v>
      </c>
      <c r="G62" s="5"/>
      <c r="H62" s="5">
        <f t="shared" si="10"/>
        <v>53</v>
      </c>
      <c r="I62" s="6">
        <f t="shared" si="11"/>
        <v>31.799999999999997</v>
      </c>
      <c r="J62" s="5"/>
    </row>
    <row r="63" spans="1:10" ht="24" customHeight="1">
      <c r="A63" s="7" t="s">
        <v>98</v>
      </c>
      <c r="B63" s="7" t="s">
        <v>139</v>
      </c>
      <c r="C63" s="7" t="s">
        <v>96</v>
      </c>
      <c r="D63" s="7" t="s">
        <v>97</v>
      </c>
      <c r="E63" s="8" t="s">
        <v>99</v>
      </c>
      <c r="F63" s="9">
        <v>45</v>
      </c>
      <c r="G63" s="5"/>
      <c r="H63" s="5">
        <f t="shared" si="10"/>
        <v>45</v>
      </c>
      <c r="I63" s="6">
        <f t="shared" si="11"/>
        <v>27</v>
      </c>
      <c r="J63" s="5"/>
    </row>
    <row r="64" spans="1:10" ht="24" customHeight="1">
      <c r="A64" s="7" t="s">
        <v>101</v>
      </c>
      <c r="B64" s="7" t="s">
        <v>139</v>
      </c>
      <c r="C64" s="7" t="s">
        <v>143</v>
      </c>
      <c r="D64" s="7" t="s">
        <v>100</v>
      </c>
      <c r="E64" s="8" t="s">
        <v>102</v>
      </c>
      <c r="F64" s="9">
        <v>59</v>
      </c>
      <c r="G64" s="5"/>
      <c r="H64" s="5">
        <f t="shared" si="10"/>
        <v>59</v>
      </c>
      <c r="I64" s="6">
        <f t="shared" si="11"/>
        <v>35.4</v>
      </c>
      <c r="J64" s="5"/>
    </row>
    <row r="65" spans="1:10" ht="24" customHeight="1">
      <c r="A65" s="7" t="s">
        <v>123</v>
      </c>
      <c r="B65" s="7" t="s">
        <v>140</v>
      </c>
      <c r="C65" s="7" t="s">
        <v>143</v>
      </c>
      <c r="D65" s="7" t="s">
        <v>100</v>
      </c>
      <c r="E65" s="8" t="s">
        <v>103</v>
      </c>
      <c r="F65" s="9">
        <v>55</v>
      </c>
      <c r="G65" s="5"/>
      <c r="H65" s="5">
        <f t="shared" si="10"/>
        <v>55</v>
      </c>
      <c r="I65" s="6">
        <f t="shared" si="11"/>
        <v>33</v>
      </c>
      <c r="J65" s="5"/>
    </row>
    <row r="66" spans="1:10" ht="24" customHeight="1">
      <c r="A66" s="7" t="s">
        <v>121</v>
      </c>
      <c r="B66" s="7" t="s">
        <v>140</v>
      </c>
      <c r="C66" s="7" t="s">
        <v>141</v>
      </c>
      <c r="D66" s="7" t="s">
        <v>108</v>
      </c>
      <c r="E66" s="8" t="s">
        <v>109</v>
      </c>
      <c r="F66" s="9">
        <v>59</v>
      </c>
      <c r="G66" s="5"/>
      <c r="H66" s="5">
        <f t="shared" si="10"/>
        <v>59</v>
      </c>
      <c r="I66" s="6">
        <f t="shared" si="11"/>
        <v>35.4</v>
      </c>
      <c r="J66" s="5"/>
    </row>
    <row r="67" spans="1:10" ht="24" customHeight="1">
      <c r="A67" s="7" t="s">
        <v>110</v>
      </c>
      <c r="B67" s="7" t="s">
        <v>140</v>
      </c>
      <c r="C67" s="7" t="s">
        <v>141</v>
      </c>
      <c r="D67" s="7" t="s">
        <v>108</v>
      </c>
      <c r="E67" s="8" t="s">
        <v>111</v>
      </c>
      <c r="F67" s="9">
        <v>58</v>
      </c>
      <c r="G67" s="5"/>
      <c r="H67" s="5">
        <f t="shared" si="10"/>
        <v>58</v>
      </c>
      <c r="I67" s="6">
        <f t="shared" si="11"/>
        <v>34.8</v>
      </c>
      <c r="J67" s="5"/>
    </row>
    <row r="68" spans="1:10" ht="24" customHeight="1">
      <c r="A68" s="7" t="s">
        <v>112</v>
      </c>
      <c r="B68" s="7" t="s">
        <v>139</v>
      </c>
      <c r="C68" s="7" t="s">
        <v>141</v>
      </c>
      <c r="D68" s="7" t="s">
        <v>108</v>
      </c>
      <c r="E68" s="8" t="s">
        <v>113</v>
      </c>
      <c r="F68" s="9">
        <v>58</v>
      </c>
      <c r="G68" s="5"/>
      <c r="H68" s="5">
        <f t="shared" si="10"/>
        <v>58</v>
      </c>
      <c r="I68" s="6">
        <f t="shared" si="11"/>
        <v>34.8</v>
      </c>
      <c r="J68" s="5"/>
    </row>
    <row r="69" spans="1:10" ht="24" customHeight="1">
      <c r="A69" s="7" t="s">
        <v>116</v>
      </c>
      <c r="B69" s="7" t="s">
        <v>140</v>
      </c>
      <c r="C69" s="7" t="s">
        <v>114</v>
      </c>
      <c r="D69" s="7" t="s">
        <v>115</v>
      </c>
      <c r="E69" s="8" t="s">
        <v>117</v>
      </c>
      <c r="F69" s="9">
        <v>56</v>
      </c>
      <c r="G69" s="5"/>
      <c r="H69" s="5">
        <f t="shared" si="10"/>
        <v>56</v>
      </c>
      <c r="I69" s="6">
        <f t="shared" si="11"/>
        <v>33.6</v>
      </c>
      <c r="J69" s="5"/>
    </row>
    <row r="70" spans="1:10" ht="24" customHeight="1">
      <c r="A70" s="7" t="s">
        <v>119</v>
      </c>
      <c r="B70" s="7" t="s">
        <v>139</v>
      </c>
      <c r="C70" s="7" t="s">
        <v>142</v>
      </c>
      <c r="D70" s="7" t="s">
        <v>118</v>
      </c>
      <c r="E70" s="8" t="s">
        <v>120</v>
      </c>
      <c r="F70" s="9">
        <v>60</v>
      </c>
      <c r="G70" s="5"/>
      <c r="H70" s="5">
        <f t="shared" si="10"/>
        <v>60</v>
      </c>
      <c r="I70" s="6">
        <f t="shared" si="11"/>
        <v>36</v>
      </c>
      <c r="J70" s="5"/>
    </row>
  </sheetData>
  <sheetProtection/>
  <mergeCells count="1">
    <mergeCell ref="A1:J1"/>
  </mergeCells>
  <printOptions horizontalCentered="1"/>
  <pageMargins left="0.4330708661417323" right="0.4330708661417323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2016-07-01T03:36:09Z</cp:lastPrinted>
  <dcterms:created xsi:type="dcterms:W3CDTF">2015-11-10T08:37:08Z</dcterms:created>
  <dcterms:modified xsi:type="dcterms:W3CDTF">2016-07-01T13:32:23Z</dcterms:modified>
  <cp:category/>
  <cp:version/>
  <cp:contentType/>
  <cp:contentStatus/>
</cp:coreProperties>
</file>