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J8" i="2" l="1"/>
  <c r="J13" i="2"/>
  <c r="I13" i="2"/>
  <c r="I9" i="2"/>
  <c r="J9" i="2" s="1"/>
  <c r="I7" i="2"/>
  <c r="J7" i="2" s="1"/>
  <c r="I5" i="2"/>
  <c r="J5" i="2" s="1"/>
  <c r="I4" i="2"/>
  <c r="J4" i="2" s="1"/>
  <c r="I12" i="2"/>
  <c r="J12" i="2" s="1"/>
  <c r="I14" i="2"/>
  <c r="J14" i="2" s="1"/>
  <c r="I10" i="2"/>
  <c r="J10" i="2" s="1"/>
  <c r="I11" i="2"/>
  <c r="J11" i="2" s="1"/>
  <c r="I8" i="2"/>
  <c r="I6" i="2"/>
  <c r="J6" i="2" s="1"/>
  <c r="I3" i="2"/>
  <c r="J3" i="2" s="1"/>
</calcChain>
</file>

<file path=xl/sharedStrings.xml><?xml version="1.0" encoding="utf-8"?>
<sst xmlns="http://schemas.openxmlformats.org/spreadsheetml/2006/main" count="72" uniqueCount="53">
  <si>
    <t>四川省工商局直属分局</t>
    <phoneticPr fontId="1" type="noConversion"/>
  </si>
  <si>
    <t>四川省工商局直属分局</t>
    <phoneticPr fontId="1" type="noConversion"/>
  </si>
  <si>
    <t>行政执法（二）</t>
    <phoneticPr fontId="1" type="noConversion"/>
  </si>
  <si>
    <t>行政执法（三）</t>
    <phoneticPr fontId="1" type="noConversion"/>
  </si>
  <si>
    <t>报考单位</t>
    <phoneticPr fontId="1" type="noConversion"/>
  </si>
  <si>
    <t>职位名称</t>
    <phoneticPr fontId="1" type="noConversion"/>
  </si>
  <si>
    <t>职位编码</t>
    <phoneticPr fontId="1" type="noConversion"/>
  </si>
  <si>
    <t>姓名</t>
    <phoneticPr fontId="1" type="noConversion"/>
  </si>
  <si>
    <t>性别</t>
    <phoneticPr fontId="1" type="noConversion"/>
  </si>
  <si>
    <t>准考证号</t>
    <phoneticPr fontId="1" type="noConversion"/>
  </si>
  <si>
    <t>总成绩</t>
    <phoneticPr fontId="1" type="noConversion"/>
  </si>
  <si>
    <t>是否参加体检</t>
    <phoneticPr fontId="1" type="noConversion"/>
  </si>
  <si>
    <t>四川省工商局2016年上半年公开考试录用公务员考试总成绩排名及参加体检人员表</t>
    <phoneticPr fontId="1" type="noConversion"/>
  </si>
  <si>
    <t>何霞</t>
  </si>
  <si>
    <t>女</t>
    <phoneticPr fontId="1" type="noConversion"/>
  </si>
  <si>
    <t>6842321048019</t>
    <phoneticPr fontId="1" type="noConversion"/>
  </si>
  <si>
    <t>面试成绩</t>
    <phoneticPr fontId="1" type="noConversion"/>
  </si>
  <si>
    <t>赵倩</t>
  </si>
  <si>
    <t>女</t>
    <phoneticPr fontId="1" type="noConversion"/>
  </si>
  <si>
    <t>6842321048010</t>
    <phoneticPr fontId="1" type="noConversion"/>
  </si>
  <si>
    <t>陈丹丹</t>
  </si>
  <si>
    <t>6842321048002</t>
    <phoneticPr fontId="1" type="noConversion"/>
  </si>
  <si>
    <t>王莹莹</t>
  </si>
  <si>
    <t>6842321048008</t>
    <phoneticPr fontId="1" type="noConversion"/>
  </si>
  <si>
    <t>潘攀</t>
  </si>
  <si>
    <t>6842321048017</t>
  </si>
  <si>
    <t>罗乐</t>
  </si>
  <si>
    <t>6842321048016</t>
    <phoneticPr fontId="1" type="noConversion"/>
  </si>
  <si>
    <t>86.2</t>
    <phoneticPr fontId="1" type="noConversion"/>
  </si>
  <si>
    <t>何雪</t>
  </si>
  <si>
    <t>6842321048026</t>
    <phoneticPr fontId="1" type="noConversion"/>
  </si>
  <si>
    <t>李霞</t>
  </si>
  <si>
    <t>6842321048111</t>
    <phoneticPr fontId="1" type="noConversion"/>
  </si>
  <si>
    <t>杜妍</t>
  </si>
  <si>
    <t>6842321048105</t>
    <phoneticPr fontId="1" type="noConversion"/>
  </si>
  <si>
    <t>杨晗</t>
  </si>
  <si>
    <t>6842321048117</t>
    <phoneticPr fontId="1" type="noConversion"/>
  </si>
  <si>
    <t>罗晓琴</t>
  </si>
  <si>
    <t>6842321048115</t>
    <phoneticPr fontId="1" type="noConversion"/>
  </si>
  <si>
    <t>钱旻清</t>
  </si>
  <si>
    <t>男</t>
    <phoneticPr fontId="1" type="noConversion"/>
  </si>
  <si>
    <t>6842321048113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</si>
  <si>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</si>
  <si>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</si>
  <si>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</si>
  <si>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</si>
  <si>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</si>
  <si>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</si>
  <si>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是</t>
    <phoneticPr fontId="1" type="noConversion"/>
  </si>
  <si>
    <t>面试折合
成绩</t>
    <phoneticPr fontId="1" type="noConversion"/>
  </si>
  <si>
    <t>笔试折合
成绩</t>
    <phoneticPr fontId="1" type="noConversion"/>
  </si>
  <si>
    <t>职位
排名</t>
    <phoneticPr fontId="1" type="noConversion"/>
  </si>
  <si>
    <t>行政执法（一）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</si>
</sst>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13"/>
      <color rgb="FF00B050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P1" sqref="P1"/>
    </sheetView>
  </sheetViews>
  <sheetFormatPr defaultRowHeight="13.5" x14ac:dyDescent="0.15"/>
  <cols>
    <col min="1" max="1" width="15.5" style="4" customWidth="1"/>
    <col min="2" max="2" width="11.25" style="4" customWidth="1"/>
    <col min="3" max="3" width="10.75" style="4" bestFit="1" customWidth="1"/>
    <col min="4" max="4" width="7.125" bestFit="1" customWidth="1"/>
    <col min="5" max="5" width="6" bestFit="1" customWidth="1"/>
    <col min="6" max="6" width="15" style="3" bestFit="1" customWidth="1"/>
    <col min="7" max="8" width="14.125" style="3" customWidth="1"/>
    <col min="9" max="9" width="13.75" style="3" customWidth="1"/>
    <col min="10" max="10" width="8.5" style="3" bestFit="1" customWidth="1"/>
    <col min="11" max="11" width="8.125" style="3" bestFit="1" customWidth="1"/>
    <col min="12" max="12" width="8.125" style="4" bestFit="1" customWidth="1"/>
  </cols>
  <sheetData>
    <row r="1" spans="1:12" ht="58.5" customHeight="1" x14ac:dyDescent="0.1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4.5" customHeight="1" x14ac:dyDescent="0.15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50</v>
      </c>
      <c r="H2" s="7" t="s">
        <v>16</v>
      </c>
      <c r="I2" s="7" t="s">
        <v>49</v>
      </c>
      <c r="J2" s="7" t="s">
        <v>10</v>
      </c>
      <c r="K2" s="7" t="s">
        <v>51</v>
      </c>
      <c r="L2" s="7" t="s">
        <v>11</v>
      </c>
    </row>
    <row r="3" spans="1:12" s="2" customFormat="1" ht="32.25" customHeight="1" x14ac:dyDescent="0.15">
      <c r="A3" s="13" t="s">
        <v>1</v>
      </c>
      <c r="B3" s="13" t="s">
        <v>52</v>
      </c>
      <c r="C3" s="15">
        <v>38000114</v>
      </c>
      <c r="D3" s="8" t="s">
        <v>13</v>
      </c>
      <c r="E3" s="9" t="s">
        <v>14</v>
      </c>
      <c r="F3" s="10" t="s">
        <v>15</v>
      </c>
      <c r="G3" s="8">
        <v>48.825000000000003</v>
      </c>
      <c r="H3" s="10" t="s">
        <v>28</v>
      </c>
      <c r="I3" s="12">
        <f t="shared" ref="I3:I8" si="0">H3*0.3</f>
        <v>25.86</v>
      </c>
      <c r="J3" s="12">
        <f>G3+I3</f>
        <v>74.685000000000002</v>
      </c>
      <c r="K3" s="5" t="s">
        <v>42</v>
      </c>
      <c r="L3" s="5" t="s">
        <v>48</v>
      </c>
    </row>
    <row r="4" spans="1:12" s="2" customFormat="1" ht="32.25" customHeight="1" x14ac:dyDescent="0.15">
      <c r="A4" s="13"/>
      <c r="B4" s="13"/>
      <c r="C4" s="16"/>
      <c r="D4" s="8" t="s">
        <v>22</v>
      </c>
      <c r="E4" s="9" t="s">
        <v>18</v>
      </c>
      <c r="F4" s="10" t="s">
        <v>23</v>
      </c>
      <c r="G4" s="8">
        <v>47.075000000000003</v>
      </c>
      <c r="H4" s="11">
        <v>81</v>
      </c>
      <c r="I4" s="12">
        <f t="shared" si="0"/>
        <v>24.3</v>
      </c>
      <c r="J4" s="12">
        <f t="shared" ref="J4:J5" si="1">G4+I4</f>
        <v>71.375</v>
      </c>
      <c r="K4" s="5" t="s">
        <v>43</v>
      </c>
      <c r="L4" s="5" t="s">
        <v>48</v>
      </c>
    </row>
    <row r="5" spans="1:12" s="2" customFormat="1" ht="32.25" customHeight="1" x14ac:dyDescent="0.15">
      <c r="A5" s="13"/>
      <c r="B5" s="13"/>
      <c r="C5" s="16"/>
      <c r="D5" s="8" t="s">
        <v>20</v>
      </c>
      <c r="E5" s="9" t="s">
        <v>18</v>
      </c>
      <c r="F5" s="10" t="s">
        <v>21</v>
      </c>
      <c r="G5" s="8">
        <v>45.5</v>
      </c>
      <c r="H5" s="11">
        <v>82.6</v>
      </c>
      <c r="I5" s="12">
        <f t="shared" si="0"/>
        <v>24.779999999999998</v>
      </c>
      <c r="J5" s="12">
        <f t="shared" si="1"/>
        <v>70.28</v>
      </c>
      <c r="K5" s="5" t="s">
        <v>44</v>
      </c>
      <c r="L5" s="5"/>
    </row>
    <row r="6" spans="1:12" s="2" customFormat="1" ht="32.25" customHeight="1" x14ac:dyDescent="0.15">
      <c r="A6" s="13"/>
      <c r="B6" s="13"/>
      <c r="C6" s="16"/>
      <c r="D6" s="8" t="s">
        <v>17</v>
      </c>
      <c r="E6" s="9" t="s">
        <v>18</v>
      </c>
      <c r="F6" s="10" t="s">
        <v>19</v>
      </c>
      <c r="G6" s="8">
        <v>43.4</v>
      </c>
      <c r="H6" s="11">
        <v>83.8</v>
      </c>
      <c r="I6" s="12">
        <f t="shared" si="0"/>
        <v>25.139999999999997</v>
      </c>
      <c r="J6" s="12">
        <f t="shared" ref="J6:J14" si="2">G6+I6</f>
        <v>68.539999999999992</v>
      </c>
      <c r="K6" s="5" t="s">
        <v>45</v>
      </c>
      <c r="L6" s="6"/>
    </row>
    <row r="7" spans="1:12" s="2" customFormat="1" ht="32.25" customHeight="1" x14ac:dyDescent="0.15">
      <c r="A7" s="13"/>
      <c r="B7" s="13"/>
      <c r="C7" s="16"/>
      <c r="D7" s="8" t="s">
        <v>26</v>
      </c>
      <c r="E7" s="9" t="s">
        <v>18</v>
      </c>
      <c r="F7" s="10" t="s">
        <v>27</v>
      </c>
      <c r="G7" s="8">
        <v>44.975000000000001</v>
      </c>
      <c r="H7" s="11">
        <v>74.400000000000006</v>
      </c>
      <c r="I7" s="12">
        <f t="shared" si="0"/>
        <v>22.32</v>
      </c>
      <c r="J7" s="12">
        <f t="shared" ref="J7" si="3">G7+I7</f>
        <v>67.295000000000002</v>
      </c>
      <c r="K7" s="5" t="s">
        <v>46</v>
      </c>
      <c r="L7" s="6"/>
    </row>
    <row r="8" spans="1:12" s="2" customFormat="1" ht="32.25" customHeight="1" x14ac:dyDescent="0.15">
      <c r="A8" s="13"/>
      <c r="B8" s="13"/>
      <c r="C8" s="16"/>
      <c r="D8" s="11" t="s">
        <v>24</v>
      </c>
      <c r="E8" s="9" t="s">
        <v>18</v>
      </c>
      <c r="F8" s="10" t="s">
        <v>25</v>
      </c>
      <c r="G8" s="8">
        <v>41.3</v>
      </c>
      <c r="H8" s="11">
        <v>77.2</v>
      </c>
      <c r="I8" s="12">
        <f t="shared" si="0"/>
        <v>23.16</v>
      </c>
      <c r="J8" s="12">
        <f>G8+I8</f>
        <v>64.459999999999994</v>
      </c>
      <c r="K8" s="5" t="s">
        <v>47</v>
      </c>
      <c r="L8" s="6"/>
    </row>
    <row r="9" spans="1:12" s="2" customFormat="1" ht="32.25" customHeight="1" x14ac:dyDescent="0.15">
      <c r="A9" s="13" t="s">
        <v>0</v>
      </c>
      <c r="B9" s="13" t="s">
        <v>2</v>
      </c>
      <c r="C9" s="15">
        <v>38000115</v>
      </c>
      <c r="D9" s="8" t="s">
        <v>31</v>
      </c>
      <c r="E9" s="9" t="s">
        <v>18</v>
      </c>
      <c r="F9" s="10" t="s">
        <v>32</v>
      </c>
      <c r="G9" s="8">
        <v>48.125</v>
      </c>
      <c r="H9" s="11">
        <v>84.4</v>
      </c>
      <c r="I9" s="12">
        <f t="shared" ref="I9:I14" si="4">H9*0.3</f>
        <v>25.32</v>
      </c>
      <c r="J9" s="12">
        <f t="shared" ref="J9" si="5">G9+I9</f>
        <v>73.444999999999993</v>
      </c>
      <c r="K9" s="5" t="s">
        <v>42</v>
      </c>
      <c r="L9" s="5" t="s">
        <v>48</v>
      </c>
    </row>
    <row r="10" spans="1:12" s="2" customFormat="1" ht="32.25" customHeight="1" x14ac:dyDescent="0.15">
      <c r="A10" s="13"/>
      <c r="B10" s="13"/>
      <c r="C10" s="16"/>
      <c r="D10" s="8" t="s">
        <v>29</v>
      </c>
      <c r="E10" s="9" t="s">
        <v>18</v>
      </c>
      <c r="F10" s="10" t="s">
        <v>30</v>
      </c>
      <c r="G10" s="8">
        <v>44.975000000000001</v>
      </c>
      <c r="H10" s="11">
        <v>84.6</v>
      </c>
      <c r="I10" s="12">
        <f t="shared" si="4"/>
        <v>25.38</v>
      </c>
      <c r="J10" s="12">
        <f t="shared" si="2"/>
        <v>70.355000000000004</v>
      </c>
      <c r="K10" s="5" t="s">
        <v>43</v>
      </c>
      <c r="L10" s="5"/>
    </row>
    <row r="11" spans="1:12" s="2" customFormat="1" ht="32.25" customHeight="1" x14ac:dyDescent="0.15">
      <c r="A11" s="13"/>
      <c r="B11" s="13"/>
      <c r="C11" s="16"/>
      <c r="D11" s="8" t="s">
        <v>33</v>
      </c>
      <c r="E11" s="9" t="s">
        <v>18</v>
      </c>
      <c r="F11" s="10" t="s">
        <v>34</v>
      </c>
      <c r="G11" s="8">
        <v>44.45</v>
      </c>
      <c r="H11" s="11">
        <v>82</v>
      </c>
      <c r="I11" s="12">
        <f t="shared" si="4"/>
        <v>24.599999999999998</v>
      </c>
      <c r="J11" s="12">
        <f t="shared" si="2"/>
        <v>69.05</v>
      </c>
      <c r="K11" s="5" t="s">
        <v>44</v>
      </c>
      <c r="L11" s="6"/>
    </row>
    <row r="12" spans="1:12" s="2" customFormat="1" ht="32.25" customHeight="1" x14ac:dyDescent="0.15">
      <c r="A12" s="13" t="s">
        <v>0</v>
      </c>
      <c r="B12" s="13" t="s">
        <v>3</v>
      </c>
      <c r="C12" s="13">
        <v>38000116</v>
      </c>
      <c r="D12" s="8" t="s">
        <v>35</v>
      </c>
      <c r="E12" s="9" t="s">
        <v>18</v>
      </c>
      <c r="F12" s="10" t="s">
        <v>36</v>
      </c>
      <c r="G12" s="8">
        <v>46.9</v>
      </c>
      <c r="H12" s="11">
        <v>83.2</v>
      </c>
      <c r="I12" s="12">
        <f t="shared" si="4"/>
        <v>24.96</v>
      </c>
      <c r="J12" s="12">
        <f t="shared" si="2"/>
        <v>71.86</v>
      </c>
      <c r="K12" s="5" t="s">
        <v>42</v>
      </c>
      <c r="L12" s="5" t="s">
        <v>48</v>
      </c>
    </row>
    <row r="13" spans="1:12" s="2" customFormat="1" ht="32.25" customHeight="1" x14ac:dyDescent="0.15">
      <c r="A13" s="13"/>
      <c r="B13" s="13"/>
      <c r="C13" s="13"/>
      <c r="D13" s="8" t="s">
        <v>39</v>
      </c>
      <c r="E13" s="9" t="s">
        <v>40</v>
      </c>
      <c r="F13" s="10" t="s">
        <v>41</v>
      </c>
      <c r="G13" s="8">
        <v>46.55</v>
      </c>
      <c r="H13" s="11">
        <v>82</v>
      </c>
      <c r="I13" s="12">
        <f t="shared" si="4"/>
        <v>24.599999999999998</v>
      </c>
      <c r="J13" s="12">
        <f t="shared" ref="J13" si="6">G13+I13</f>
        <v>71.149999999999991</v>
      </c>
      <c r="K13" s="5" t="s">
        <v>43</v>
      </c>
      <c r="L13" s="5"/>
    </row>
    <row r="14" spans="1:12" s="2" customFormat="1" ht="32.25" customHeight="1" x14ac:dyDescent="0.15">
      <c r="A14" s="13"/>
      <c r="B14" s="13"/>
      <c r="C14" s="13"/>
      <c r="D14" s="8" t="s">
        <v>37</v>
      </c>
      <c r="E14" s="9" t="s">
        <v>18</v>
      </c>
      <c r="F14" s="10" t="s">
        <v>38</v>
      </c>
      <c r="G14" s="8">
        <v>44.625</v>
      </c>
      <c r="H14" s="11">
        <v>82.6</v>
      </c>
      <c r="I14" s="12">
        <f t="shared" si="4"/>
        <v>24.779999999999998</v>
      </c>
      <c r="J14" s="12">
        <f t="shared" si="2"/>
        <v>69.405000000000001</v>
      </c>
      <c r="K14" s="5" t="s">
        <v>44</v>
      </c>
      <c r="L14" s="6"/>
    </row>
  </sheetData>
  <mergeCells count="10">
    <mergeCell ref="C12:C14"/>
    <mergeCell ref="A12:A14"/>
    <mergeCell ref="B12:B14"/>
    <mergeCell ref="A1:L1"/>
    <mergeCell ref="A3:A8"/>
    <mergeCell ref="B3:B8"/>
    <mergeCell ref="C3:C8"/>
    <mergeCell ref="A9:A11"/>
    <mergeCell ref="B9:B11"/>
    <mergeCell ref="C9:C1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2016-07-13T06:40:39Z</dcterms:modified>
</cp:coreProperties>
</file>