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<sst xmlns="http://schemas.openxmlformats.org/spreadsheetml/2006/main" count="172" uniqueCount="138">
  <si>
    <t xml:space="preserve"> 四川省民政厅直属事业单位                                                                                                                                  2017年4月公开招聘工作人员考试总成绩及排名</t>
  </si>
  <si>
    <t>准考证号</t>
  </si>
  <si>
    <t>姓名</t>
  </si>
  <si>
    <t>岗位编码</t>
  </si>
  <si>
    <t>笔试总成绩</t>
  </si>
  <si>
    <t>笔试折合成绩（40%）</t>
  </si>
  <si>
    <t>面试成绩</t>
  </si>
  <si>
    <t>面试折合成绩（60%）</t>
  </si>
  <si>
    <t>总成绩</t>
  </si>
  <si>
    <t>岗位排名</t>
  </si>
  <si>
    <t>7849621090324</t>
  </si>
  <si>
    <t>朱琳</t>
  </si>
  <si>
    <t>18010001</t>
  </si>
  <si>
    <t>7849621090316</t>
  </si>
  <si>
    <t>刘芳</t>
  </si>
  <si>
    <t>7849621090319</t>
  </si>
  <si>
    <t>黎海欧</t>
  </si>
  <si>
    <t>7849621112503</t>
  </si>
  <si>
    <t>申瞿鑫</t>
  </si>
  <si>
    <t>18010002</t>
  </si>
  <si>
    <t>7849621112509</t>
  </si>
  <si>
    <t>王森</t>
  </si>
  <si>
    <t>18010004</t>
  </si>
  <si>
    <t>7849621112506</t>
  </si>
  <si>
    <t>罗川</t>
  </si>
  <si>
    <t>7849621112508</t>
  </si>
  <si>
    <t>纪桃</t>
  </si>
  <si>
    <t>7849621112507</t>
  </si>
  <si>
    <t>兰松涛</t>
  </si>
  <si>
    <t>7849621112505</t>
  </si>
  <si>
    <t>杨婷</t>
  </si>
  <si>
    <t>7849621112514</t>
  </si>
  <si>
    <t>罗龙泽</t>
  </si>
  <si>
    <t>18010006</t>
  </si>
  <si>
    <t>7849621112516</t>
  </si>
  <si>
    <t>杜田</t>
  </si>
  <si>
    <t>18010008</t>
  </si>
  <si>
    <t>7849621112522</t>
  </si>
  <si>
    <t>胥春霞</t>
  </si>
  <si>
    <t>18020015</t>
  </si>
  <si>
    <t>7849621090428</t>
  </si>
  <si>
    <t>丁梦丽</t>
  </si>
  <si>
    <t>18020018</t>
  </si>
  <si>
    <t>7849621090502</t>
  </si>
  <si>
    <t>李波</t>
  </si>
  <si>
    <t>7849621090503</t>
  </si>
  <si>
    <t>林曾</t>
  </si>
  <si>
    <t>7849621090516</t>
  </si>
  <si>
    <t>许诺</t>
  </si>
  <si>
    <t>18020019</t>
  </si>
  <si>
    <t>7849621090527</t>
  </si>
  <si>
    <t>邓久明</t>
  </si>
  <si>
    <t>7849621090530</t>
  </si>
  <si>
    <t>狄殊贤</t>
  </si>
  <si>
    <t>7849621112712</t>
  </si>
  <si>
    <t>董艳红</t>
  </si>
  <si>
    <t>18020020</t>
  </si>
  <si>
    <t>7849621112710</t>
  </si>
  <si>
    <t>雷苗</t>
  </si>
  <si>
    <t>7849621112905</t>
  </si>
  <si>
    <t>鲁月</t>
  </si>
  <si>
    <t>18020021</t>
  </si>
  <si>
    <t>7849621112830</t>
  </si>
  <si>
    <t>刘家佳</t>
  </si>
  <si>
    <t>7849621112810</t>
  </si>
  <si>
    <t>陈丹</t>
  </si>
  <si>
    <t>7849621112827</t>
  </si>
  <si>
    <t>吴雪</t>
  </si>
  <si>
    <t>7849621112927</t>
  </si>
  <si>
    <t>李超君</t>
  </si>
  <si>
    <t>7849621112803</t>
  </si>
  <si>
    <t>冷美凤</t>
  </si>
  <si>
    <t>7849621112524</t>
  </si>
  <si>
    <t>杨琴</t>
  </si>
  <si>
    <t>18030022</t>
  </si>
  <si>
    <t>7849621112529</t>
  </si>
  <si>
    <t>肖旭</t>
  </si>
  <si>
    <t>18030023</t>
  </si>
  <si>
    <t>7849621090813</t>
  </si>
  <si>
    <t>罗月</t>
  </si>
  <si>
    <t>18050028</t>
  </si>
  <si>
    <t>7849621090820</t>
  </si>
  <si>
    <t>雷雨皓</t>
  </si>
  <si>
    <t>7849621090721</t>
  </si>
  <si>
    <t>陈彦宇</t>
  </si>
  <si>
    <t>7849621090924</t>
  </si>
  <si>
    <t>林禹</t>
  </si>
  <si>
    <t>18060029</t>
  </si>
  <si>
    <t>7849621090930</t>
  </si>
  <si>
    <t>刘松柏</t>
  </si>
  <si>
    <t>7849621091006</t>
  </si>
  <si>
    <t>李思武</t>
  </si>
  <si>
    <t>7849621091027</t>
  </si>
  <si>
    <t>杜龑</t>
  </si>
  <si>
    <t>18060030</t>
  </si>
  <si>
    <t>7849621091113</t>
  </si>
  <si>
    <t>雷东梅</t>
  </si>
  <si>
    <t>7849621091129</t>
  </si>
  <si>
    <t>刘旭涛</t>
  </si>
  <si>
    <t>7849621091225</t>
  </si>
  <si>
    <t>向杨</t>
  </si>
  <si>
    <t>18060031</t>
  </si>
  <si>
    <t>7849621091230</t>
  </si>
  <si>
    <t>马韵</t>
  </si>
  <si>
    <t>7849621091205</t>
  </si>
  <si>
    <t>刘江</t>
  </si>
  <si>
    <t>7849621091430</t>
  </si>
  <si>
    <t>王钦</t>
  </si>
  <si>
    <t>18070032</t>
  </si>
  <si>
    <t>7849621091413</t>
  </si>
  <si>
    <t>马晓丹</t>
  </si>
  <si>
    <t>7849621091505</t>
  </si>
  <si>
    <t>唐源蔓</t>
  </si>
  <si>
    <t>7849621092020</t>
  </si>
  <si>
    <t>张若昕</t>
  </si>
  <si>
    <t>7849621091918</t>
  </si>
  <si>
    <t>薛薇</t>
  </si>
  <si>
    <t>18070033</t>
  </si>
  <si>
    <t>7849621091725</t>
  </si>
  <si>
    <t>朱妙笛</t>
  </si>
  <si>
    <t>7849621091611</t>
  </si>
  <si>
    <t>李瑞丰</t>
  </si>
  <si>
    <t>7849621091824</t>
  </si>
  <si>
    <t>张婉琪</t>
  </si>
  <si>
    <t>7849621092102</t>
  </si>
  <si>
    <t>乐可欣</t>
  </si>
  <si>
    <t>7849621091927</t>
  </si>
  <si>
    <t>尚秋慧</t>
  </si>
  <si>
    <t>7849621092006</t>
  </si>
  <si>
    <t>李佳璐</t>
  </si>
  <si>
    <t>7849621092229</t>
  </si>
  <si>
    <t>古雯姗</t>
  </si>
  <si>
    <t>18070034</t>
  </si>
  <si>
    <t>7849621092215</t>
  </si>
  <si>
    <t>陈旭</t>
  </si>
  <si>
    <t>7849621092223</t>
  </si>
  <si>
    <t>李独君</t>
  </si>
  <si>
    <t>注：成绩为-1表示面试缺考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</si>
</sst>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6"/>
      <name val="宋体"/>
      <family val="0"/>
    </font>
    <font>
      <b/>
      <sz val="16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5" fillId="0" borderId="10" xfId="0" applyNumberFormat="1" applyFont="1" applyBorder="1" applyAlignment="1">
      <alignment horizontal="left"/>
    </xf>
    <xf numFmtId="0" fontId="45" fillId="0" borderId="10" xfId="0" applyNumberFormat="1" applyFont="1" applyBorder="1" applyAlignment="1">
      <alignment horizontal="center"/>
    </xf>
    <xf numFmtId="0" fontId="45" fillId="0" borderId="1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0" fontId="4" fillId="0" borderId="10" xfId="0" applyNumberFormat="1" applyFont="1" applyBorder="1" applyAlignment="1" quotePrefix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workbookViewId="0" topLeftCell="A1">
      <pane ySplit="2" topLeftCell="A39" activePane="bottomLeft" state="frozen"/>
      <selection pane="bottomLeft" activeCell="M54" sqref="M54"/>
    </sheetView>
  </sheetViews>
  <sheetFormatPr defaultColWidth="9.00390625" defaultRowHeight="14.25"/>
  <cols>
    <col min="1" max="1" width="12.625" style="1" customWidth="1"/>
    <col min="2" max="2" width="7.875" style="1" customWidth="1"/>
    <col min="3" max="3" width="8.00390625" style="2" customWidth="1"/>
    <col min="4" max="4" width="9.875" style="2" customWidth="1"/>
    <col min="5" max="5" width="10.125" style="2" customWidth="1"/>
    <col min="6" max="6" width="9.75390625" style="2" customWidth="1"/>
    <col min="7" max="7" width="9.50390625" style="2" customWidth="1"/>
    <col min="8" max="8" width="9.00390625" style="2" customWidth="1"/>
    <col min="9" max="9" width="8.875" style="1" customWidth="1"/>
  </cols>
  <sheetData>
    <row r="1" spans="1:9" ht="42" customHeight="1">
      <c r="A1" s="3" t="s">
        <v>0</v>
      </c>
      <c r="B1" s="4"/>
      <c r="C1" s="4"/>
      <c r="D1" s="4"/>
      <c r="E1" s="4"/>
      <c r="F1" s="4"/>
      <c r="G1" s="4"/>
      <c r="H1" s="4"/>
      <c r="I1" s="4"/>
    </row>
    <row r="2" spans="1:9" ht="24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ht="19.5" customHeight="1">
      <c r="A3" s="6" t="s">
        <v>10</v>
      </c>
      <c r="B3" s="7" t="s">
        <v>11</v>
      </c>
      <c r="C3" s="6" t="s">
        <v>12</v>
      </c>
      <c r="D3" s="8">
        <v>68</v>
      </c>
      <c r="E3" s="8">
        <f aca="true" t="shared" si="0" ref="E3:E56">D3*0.4</f>
        <v>27.200000000000003</v>
      </c>
      <c r="F3" s="8">
        <v>84.2</v>
      </c>
      <c r="G3" s="8">
        <f aca="true" t="shared" si="1" ref="G3:G16">F3*0.6</f>
        <v>50.52</v>
      </c>
      <c r="H3" s="8">
        <f aca="true" t="shared" si="2" ref="H3:H56">E3+G3</f>
        <v>77.72</v>
      </c>
      <c r="I3" s="8">
        <v>1</v>
      </c>
    </row>
    <row r="4" spans="1:9" ht="19.5" customHeight="1">
      <c r="A4" s="6" t="s">
        <v>13</v>
      </c>
      <c r="B4" s="7" t="s">
        <v>14</v>
      </c>
      <c r="C4" s="6" t="s">
        <v>12</v>
      </c>
      <c r="D4" s="8">
        <v>63</v>
      </c>
      <c r="E4" s="8">
        <f t="shared" si="0"/>
        <v>25.200000000000003</v>
      </c>
      <c r="F4" s="8">
        <v>85.8</v>
      </c>
      <c r="G4" s="8">
        <f t="shared" si="1"/>
        <v>51.48</v>
      </c>
      <c r="H4" s="8">
        <f t="shared" si="2"/>
        <v>76.68</v>
      </c>
      <c r="I4" s="8">
        <v>2</v>
      </c>
    </row>
    <row r="5" spans="1:9" ht="19.5" customHeight="1">
      <c r="A5" s="6" t="s">
        <v>15</v>
      </c>
      <c r="B5" s="7" t="s">
        <v>16</v>
      </c>
      <c r="C5" s="6" t="s">
        <v>12</v>
      </c>
      <c r="D5" s="8">
        <v>62</v>
      </c>
      <c r="E5" s="8">
        <f t="shared" si="0"/>
        <v>24.8</v>
      </c>
      <c r="F5" s="8">
        <v>84.4</v>
      </c>
      <c r="G5" s="8">
        <f t="shared" si="1"/>
        <v>50.64</v>
      </c>
      <c r="H5" s="8">
        <f t="shared" si="2"/>
        <v>75.44</v>
      </c>
      <c r="I5" s="8">
        <v>3</v>
      </c>
    </row>
    <row r="6" spans="1:9" ht="19.5" customHeight="1">
      <c r="A6" s="6" t="s">
        <v>17</v>
      </c>
      <c r="B6" s="7" t="s">
        <v>18</v>
      </c>
      <c r="C6" s="6" t="s">
        <v>19</v>
      </c>
      <c r="D6" s="8">
        <v>49</v>
      </c>
      <c r="E6" s="8">
        <f t="shared" si="0"/>
        <v>19.6</v>
      </c>
      <c r="F6" s="8">
        <v>88.2</v>
      </c>
      <c r="G6" s="8">
        <f t="shared" si="1"/>
        <v>52.92</v>
      </c>
      <c r="H6" s="8">
        <f t="shared" si="2"/>
        <v>72.52000000000001</v>
      </c>
      <c r="I6" s="8">
        <v>1</v>
      </c>
    </row>
    <row r="7" spans="1:9" ht="19.5" customHeight="1">
      <c r="A7" s="6" t="s">
        <v>20</v>
      </c>
      <c r="B7" s="7" t="s">
        <v>21</v>
      </c>
      <c r="C7" s="6" t="s">
        <v>22</v>
      </c>
      <c r="D7" s="8">
        <v>41</v>
      </c>
      <c r="E7" s="8">
        <f t="shared" si="0"/>
        <v>16.400000000000002</v>
      </c>
      <c r="F7" s="8">
        <v>89</v>
      </c>
      <c r="G7" s="8">
        <f t="shared" si="1"/>
        <v>53.4</v>
      </c>
      <c r="H7" s="8">
        <f t="shared" si="2"/>
        <v>69.8</v>
      </c>
      <c r="I7" s="8">
        <v>1</v>
      </c>
    </row>
    <row r="8" spans="1:9" ht="19.5" customHeight="1">
      <c r="A8" s="6" t="s">
        <v>23</v>
      </c>
      <c r="B8" s="7" t="s">
        <v>24</v>
      </c>
      <c r="C8" s="6" t="s">
        <v>22</v>
      </c>
      <c r="D8" s="8">
        <v>46</v>
      </c>
      <c r="E8" s="8">
        <f t="shared" si="0"/>
        <v>18.400000000000002</v>
      </c>
      <c r="F8" s="8">
        <v>85.6</v>
      </c>
      <c r="G8" s="8">
        <f t="shared" si="1"/>
        <v>51.35999999999999</v>
      </c>
      <c r="H8" s="8">
        <f t="shared" si="2"/>
        <v>69.75999999999999</v>
      </c>
      <c r="I8" s="8">
        <v>2</v>
      </c>
    </row>
    <row r="9" spans="1:9" ht="19.5" customHeight="1">
      <c r="A9" s="6" t="s">
        <v>25</v>
      </c>
      <c r="B9" s="7" t="s">
        <v>26</v>
      </c>
      <c r="C9" s="6" t="s">
        <v>22</v>
      </c>
      <c r="D9" s="8">
        <v>59</v>
      </c>
      <c r="E9" s="8">
        <f t="shared" si="0"/>
        <v>23.6</v>
      </c>
      <c r="F9" s="8">
        <v>73.9</v>
      </c>
      <c r="G9" s="8">
        <f t="shared" si="1"/>
        <v>44.34</v>
      </c>
      <c r="H9" s="8">
        <f t="shared" si="2"/>
        <v>67.94</v>
      </c>
      <c r="I9" s="8">
        <v>3</v>
      </c>
    </row>
    <row r="10" spans="1:9" ht="19.5" customHeight="1">
      <c r="A10" s="6" t="s">
        <v>27</v>
      </c>
      <c r="B10" s="7" t="s">
        <v>28</v>
      </c>
      <c r="C10" s="6" t="s">
        <v>22</v>
      </c>
      <c r="D10" s="8">
        <v>54</v>
      </c>
      <c r="E10" s="8">
        <f t="shared" si="0"/>
        <v>21.6</v>
      </c>
      <c r="F10" s="8">
        <v>74.8</v>
      </c>
      <c r="G10" s="8">
        <f t="shared" si="1"/>
        <v>44.879999999999995</v>
      </c>
      <c r="H10" s="8">
        <f t="shared" si="2"/>
        <v>66.47999999999999</v>
      </c>
      <c r="I10" s="8">
        <v>4</v>
      </c>
    </row>
    <row r="11" spans="1:9" ht="19.5" customHeight="1">
      <c r="A11" s="6" t="s">
        <v>29</v>
      </c>
      <c r="B11" s="7" t="s">
        <v>30</v>
      </c>
      <c r="C11" s="6" t="s">
        <v>22</v>
      </c>
      <c r="D11" s="8">
        <v>41</v>
      </c>
      <c r="E11" s="8">
        <f t="shared" si="0"/>
        <v>16.400000000000002</v>
      </c>
      <c r="F11" s="8">
        <v>77</v>
      </c>
      <c r="G11" s="8">
        <f t="shared" si="1"/>
        <v>46.199999999999996</v>
      </c>
      <c r="H11" s="8">
        <f t="shared" si="2"/>
        <v>62.599999999999994</v>
      </c>
      <c r="I11" s="8">
        <v>5</v>
      </c>
    </row>
    <row r="12" spans="1:9" ht="19.5" customHeight="1">
      <c r="A12" s="6" t="s">
        <v>31</v>
      </c>
      <c r="B12" s="7" t="s">
        <v>32</v>
      </c>
      <c r="C12" s="6" t="s">
        <v>33</v>
      </c>
      <c r="D12" s="8">
        <v>36</v>
      </c>
      <c r="E12" s="8">
        <f t="shared" si="0"/>
        <v>14.4</v>
      </c>
      <c r="F12" s="8">
        <v>78.6</v>
      </c>
      <c r="G12" s="8">
        <f t="shared" si="1"/>
        <v>47.16</v>
      </c>
      <c r="H12" s="8">
        <f t="shared" si="2"/>
        <v>61.559999999999995</v>
      </c>
      <c r="I12" s="8">
        <v>1</v>
      </c>
    </row>
    <row r="13" spans="1:9" ht="19.5" customHeight="1">
      <c r="A13" s="6" t="s">
        <v>34</v>
      </c>
      <c r="B13" s="7" t="s">
        <v>35</v>
      </c>
      <c r="C13" s="6" t="s">
        <v>36</v>
      </c>
      <c r="D13" s="8">
        <v>41</v>
      </c>
      <c r="E13" s="8">
        <f t="shared" si="0"/>
        <v>16.400000000000002</v>
      </c>
      <c r="F13" s="8">
        <v>76.8</v>
      </c>
      <c r="G13" s="8">
        <f t="shared" si="1"/>
        <v>46.08</v>
      </c>
      <c r="H13" s="8">
        <f t="shared" si="2"/>
        <v>62.480000000000004</v>
      </c>
      <c r="I13" s="8">
        <v>1</v>
      </c>
    </row>
    <row r="14" spans="1:9" ht="19.5" customHeight="1">
      <c r="A14" s="6" t="s">
        <v>37</v>
      </c>
      <c r="B14" s="7" t="s">
        <v>38</v>
      </c>
      <c r="C14" s="6" t="s">
        <v>39</v>
      </c>
      <c r="D14" s="8">
        <v>46</v>
      </c>
      <c r="E14" s="8">
        <f t="shared" si="0"/>
        <v>18.400000000000002</v>
      </c>
      <c r="F14" s="8">
        <v>72</v>
      </c>
      <c r="G14" s="8">
        <f t="shared" si="1"/>
        <v>43.199999999999996</v>
      </c>
      <c r="H14" s="8">
        <f t="shared" si="2"/>
        <v>61.599999999999994</v>
      </c>
      <c r="I14" s="8">
        <v>1</v>
      </c>
    </row>
    <row r="15" spans="1:9" ht="19.5" customHeight="1">
      <c r="A15" s="6" t="s">
        <v>40</v>
      </c>
      <c r="B15" s="7" t="s">
        <v>41</v>
      </c>
      <c r="C15" s="6" t="s">
        <v>42</v>
      </c>
      <c r="D15" s="8">
        <v>72</v>
      </c>
      <c r="E15" s="8">
        <f t="shared" si="0"/>
        <v>28.8</v>
      </c>
      <c r="F15" s="8">
        <v>85.4</v>
      </c>
      <c r="G15" s="8">
        <f t="shared" si="1"/>
        <v>51.24</v>
      </c>
      <c r="H15" s="8">
        <f t="shared" si="2"/>
        <v>80.04</v>
      </c>
      <c r="I15" s="8">
        <v>1</v>
      </c>
    </row>
    <row r="16" spans="1:9" ht="19.5" customHeight="1">
      <c r="A16" s="6" t="s">
        <v>43</v>
      </c>
      <c r="B16" s="7" t="s">
        <v>44</v>
      </c>
      <c r="C16" s="6" t="s">
        <v>42</v>
      </c>
      <c r="D16" s="8">
        <v>72</v>
      </c>
      <c r="E16" s="8">
        <f t="shared" si="0"/>
        <v>28.8</v>
      </c>
      <c r="F16" s="8">
        <v>79</v>
      </c>
      <c r="G16" s="8">
        <f t="shared" si="1"/>
        <v>47.4</v>
      </c>
      <c r="H16" s="8">
        <f t="shared" si="2"/>
        <v>76.2</v>
      </c>
      <c r="I16" s="8">
        <v>2</v>
      </c>
    </row>
    <row r="17" spans="1:9" ht="19.5" customHeight="1">
      <c r="A17" s="6" t="s">
        <v>45</v>
      </c>
      <c r="B17" s="7" t="s">
        <v>46</v>
      </c>
      <c r="C17" s="6" t="s">
        <v>42</v>
      </c>
      <c r="D17" s="8">
        <v>73</v>
      </c>
      <c r="E17" s="8">
        <f t="shared" si="0"/>
        <v>29.200000000000003</v>
      </c>
      <c r="F17" s="8">
        <v>-1</v>
      </c>
      <c r="G17" s="8">
        <v>-1</v>
      </c>
      <c r="H17" s="8">
        <v>-1</v>
      </c>
      <c r="I17" s="8"/>
    </row>
    <row r="18" spans="1:9" ht="19.5" customHeight="1">
      <c r="A18" s="6" t="s">
        <v>47</v>
      </c>
      <c r="B18" s="7" t="s">
        <v>48</v>
      </c>
      <c r="C18" s="6" t="s">
        <v>49</v>
      </c>
      <c r="D18" s="8">
        <v>64</v>
      </c>
      <c r="E18" s="8">
        <f t="shared" si="0"/>
        <v>25.6</v>
      </c>
      <c r="F18" s="8">
        <v>88.3</v>
      </c>
      <c r="G18" s="8">
        <f aca="true" t="shared" si="3" ref="G18:G21">F18*0.6</f>
        <v>52.98</v>
      </c>
      <c r="H18" s="8">
        <f t="shared" si="2"/>
        <v>78.58</v>
      </c>
      <c r="I18" s="8">
        <v>1</v>
      </c>
    </row>
    <row r="19" spans="1:9" ht="19.5" customHeight="1">
      <c r="A19" s="6" t="s">
        <v>50</v>
      </c>
      <c r="B19" s="7" t="s">
        <v>51</v>
      </c>
      <c r="C19" s="6" t="s">
        <v>49</v>
      </c>
      <c r="D19" s="8">
        <v>68</v>
      </c>
      <c r="E19" s="8">
        <f t="shared" si="0"/>
        <v>27.200000000000003</v>
      </c>
      <c r="F19" s="8">
        <v>80.8</v>
      </c>
      <c r="G19" s="8">
        <f t="shared" si="3"/>
        <v>48.48</v>
      </c>
      <c r="H19" s="8">
        <f t="shared" si="2"/>
        <v>75.68</v>
      </c>
      <c r="I19" s="8">
        <v>2</v>
      </c>
    </row>
    <row r="20" spans="1:9" ht="19.5" customHeight="1">
      <c r="A20" s="6" t="s">
        <v>52</v>
      </c>
      <c r="B20" s="7" t="s">
        <v>53</v>
      </c>
      <c r="C20" s="6" t="s">
        <v>49</v>
      </c>
      <c r="D20" s="8">
        <v>56</v>
      </c>
      <c r="E20" s="8">
        <f t="shared" si="0"/>
        <v>22.400000000000002</v>
      </c>
      <c r="F20" s="8">
        <v>79.4</v>
      </c>
      <c r="G20" s="8">
        <f t="shared" si="3"/>
        <v>47.64</v>
      </c>
      <c r="H20" s="8">
        <f t="shared" si="2"/>
        <v>70.04</v>
      </c>
      <c r="I20" s="8">
        <v>3</v>
      </c>
    </row>
    <row r="21" spans="1:9" ht="19.5" customHeight="1">
      <c r="A21" s="6" t="s">
        <v>54</v>
      </c>
      <c r="B21" s="7" t="s">
        <v>55</v>
      </c>
      <c r="C21" s="6" t="s">
        <v>56</v>
      </c>
      <c r="D21" s="8">
        <v>50</v>
      </c>
      <c r="E21" s="8">
        <f t="shared" si="0"/>
        <v>20</v>
      </c>
      <c r="F21" s="8">
        <v>79.4</v>
      </c>
      <c r="G21" s="8">
        <f t="shared" si="3"/>
        <v>47.64</v>
      </c>
      <c r="H21" s="8">
        <f t="shared" si="2"/>
        <v>67.64</v>
      </c>
      <c r="I21" s="8">
        <v>1</v>
      </c>
    </row>
    <row r="22" spans="1:9" ht="19.5" customHeight="1">
      <c r="A22" s="6" t="s">
        <v>57</v>
      </c>
      <c r="B22" s="7" t="s">
        <v>58</v>
      </c>
      <c r="C22" s="6" t="s">
        <v>56</v>
      </c>
      <c r="D22" s="8">
        <v>47</v>
      </c>
      <c r="E22" s="8">
        <f t="shared" si="0"/>
        <v>18.8</v>
      </c>
      <c r="F22" s="8">
        <v>-1</v>
      </c>
      <c r="G22" s="8">
        <v>-1</v>
      </c>
      <c r="H22" s="8">
        <v>-1</v>
      </c>
      <c r="I22" s="8"/>
    </row>
    <row r="23" spans="1:9" ht="19.5" customHeight="1">
      <c r="A23" s="6" t="s">
        <v>59</v>
      </c>
      <c r="B23" s="7" t="s">
        <v>60</v>
      </c>
      <c r="C23" s="6" t="s">
        <v>61</v>
      </c>
      <c r="D23" s="8">
        <v>55</v>
      </c>
      <c r="E23" s="8">
        <f t="shared" si="0"/>
        <v>22</v>
      </c>
      <c r="F23" s="8">
        <v>79</v>
      </c>
      <c r="G23" s="8">
        <f aca="true" t="shared" si="4" ref="G23:G33">F23*0.6</f>
        <v>47.4</v>
      </c>
      <c r="H23" s="8">
        <f t="shared" si="2"/>
        <v>69.4</v>
      </c>
      <c r="I23" s="8">
        <v>1</v>
      </c>
    </row>
    <row r="24" spans="1:9" ht="19.5" customHeight="1">
      <c r="A24" s="6" t="s">
        <v>62</v>
      </c>
      <c r="B24" s="7" t="s">
        <v>63</v>
      </c>
      <c r="C24" s="6" t="s">
        <v>61</v>
      </c>
      <c r="D24" s="8">
        <v>55</v>
      </c>
      <c r="E24" s="8">
        <f t="shared" si="0"/>
        <v>22</v>
      </c>
      <c r="F24" s="8">
        <v>78.6</v>
      </c>
      <c r="G24" s="8">
        <f t="shared" si="4"/>
        <v>47.16</v>
      </c>
      <c r="H24" s="8">
        <f t="shared" si="2"/>
        <v>69.16</v>
      </c>
      <c r="I24" s="8">
        <v>2</v>
      </c>
    </row>
    <row r="25" spans="1:9" ht="19.5" customHeight="1">
      <c r="A25" s="6" t="s">
        <v>64</v>
      </c>
      <c r="B25" s="7" t="s">
        <v>65</v>
      </c>
      <c r="C25" s="6" t="s">
        <v>61</v>
      </c>
      <c r="D25" s="8">
        <v>52</v>
      </c>
      <c r="E25" s="8">
        <f t="shared" si="0"/>
        <v>20.8</v>
      </c>
      <c r="F25" s="8">
        <v>78.8</v>
      </c>
      <c r="G25" s="8">
        <f t="shared" si="4"/>
        <v>47.279999999999994</v>
      </c>
      <c r="H25" s="8">
        <f t="shared" si="2"/>
        <v>68.08</v>
      </c>
      <c r="I25" s="8">
        <v>3</v>
      </c>
    </row>
    <row r="26" spans="1:9" ht="19.5" customHeight="1">
      <c r="A26" s="6" t="s">
        <v>66</v>
      </c>
      <c r="B26" s="7" t="s">
        <v>67</v>
      </c>
      <c r="C26" s="6" t="s">
        <v>61</v>
      </c>
      <c r="D26" s="8">
        <v>52</v>
      </c>
      <c r="E26" s="8">
        <f t="shared" si="0"/>
        <v>20.8</v>
      </c>
      <c r="F26" s="8">
        <v>75.8</v>
      </c>
      <c r="G26" s="8">
        <f t="shared" si="4"/>
        <v>45.48</v>
      </c>
      <c r="H26" s="8">
        <f t="shared" si="2"/>
        <v>66.28</v>
      </c>
      <c r="I26" s="8">
        <v>4</v>
      </c>
    </row>
    <row r="27" spans="1:9" ht="19.5" customHeight="1">
      <c r="A27" s="6" t="s">
        <v>68</v>
      </c>
      <c r="B27" s="7" t="s">
        <v>69</v>
      </c>
      <c r="C27" s="6" t="s">
        <v>61</v>
      </c>
      <c r="D27" s="8">
        <v>54</v>
      </c>
      <c r="E27" s="8">
        <f t="shared" si="0"/>
        <v>21.6</v>
      </c>
      <c r="F27" s="8">
        <v>70.2</v>
      </c>
      <c r="G27" s="8">
        <f t="shared" si="4"/>
        <v>42.12</v>
      </c>
      <c r="H27" s="8">
        <f t="shared" si="2"/>
        <v>63.72</v>
      </c>
      <c r="I27" s="8">
        <v>5</v>
      </c>
    </row>
    <row r="28" spans="1:9" ht="19.5" customHeight="1">
      <c r="A28" s="6" t="s">
        <v>70</v>
      </c>
      <c r="B28" s="7" t="s">
        <v>71</v>
      </c>
      <c r="C28" s="6" t="s">
        <v>61</v>
      </c>
      <c r="D28" s="8">
        <v>52</v>
      </c>
      <c r="E28" s="8">
        <f t="shared" si="0"/>
        <v>20.8</v>
      </c>
      <c r="F28" s="8">
        <v>67.6</v>
      </c>
      <c r="G28" s="8">
        <f t="shared" si="4"/>
        <v>40.559999999999995</v>
      </c>
      <c r="H28" s="8">
        <f t="shared" si="2"/>
        <v>61.36</v>
      </c>
      <c r="I28" s="8">
        <v>6</v>
      </c>
    </row>
    <row r="29" spans="1:9" ht="19.5" customHeight="1">
      <c r="A29" s="6" t="s">
        <v>72</v>
      </c>
      <c r="B29" s="7" t="s">
        <v>73</v>
      </c>
      <c r="C29" s="6" t="s">
        <v>74</v>
      </c>
      <c r="D29" s="8">
        <v>55</v>
      </c>
      <c r="E29" s="8">
        <f t="shared" si="0"/>
        <v>22</v>
      </c>
      <c r="F29" s="8">
        <v>79</v>
      </c>
      <c r="G29" s="8">
        <f t="shared" si="4"/>
        <v>47.4</v>
      </c>
      <c r="H29" s="8">
        <f t="shared" si="2"/>
        <v>69.4</v>
      </c>
      <c r="I29" s="8">
        <v>1</v>
      </c>
    </row>
    <row r="30" spans="1:9" ht="19.5" customHeight="1">
      <c r="A30" s="6" t="s">
        <v>75</v>
      </c>
      <c r="B30" s="7" t="s">
        <v>76</v>
      </c>
      <c r="C30" s="6" t="s">
        <v>77</v>
      </c>
      <c r="D30" s="8">
        <v>43</v>
      </c>
      <c r="E30" s="8">
        <f t="shared" si="0"/>
        <v>17.2</v>
      </c>
      <c r="F30" s="8">
        <v>78</v>
      </c>
      <c r="G30" s="8">
        <f t="shared" si="4"/>
        <v>46.8</v>
      </c>
      <c r="H30" s="8">
        <f t="shared" si="2"/>
        <v>64</v>
      </c>
      <c r="I30" s="8">
        <v>1</v>
      </c>
    </row>
    <row r="31" spans="1:9" ht="19.5" customHeight="1">
      <c r="A31" s="6" t="s">
        <v>78</v>
      </c>
      <c r="B31" s="7" t="s">
        <v>79</v>
      </c>
      <c r="C31" s="6" t="s">
        <v>80</v>
      </c>
      <c r="D31" s="8">
        <v>77</v>
      </c>
      <c r="E31" s="8">
        <f t="shared" si="0"/>
        <v>30.8</v>
      </c>
      <c r="F31" s="8">
        <v>83.4</v>
      </c>
      <c r="G31" s="8">
        <f t="shared" si="4"/>
        <v>50.04</v>
      </c>
      <c r="H31" s="8">
        <f t="shared" si="2"/>
        <v>80.84</v>
      </c>
      <c r="I31" s="8">
        <v>1</v>
      </c>
    </row>
    <row r="32" spans="1:9" ht="19.5" customHeight="1">
      <c r="A32" s="6" t="s">
        <v>81</v>
      </c>
      <c r="B32" s="7" t="s">
        <v>82</v>
      </c>
      <c r="C32" s="6" t="s">
        <v>80</v>
      </c>
      <c r="D32" s="8">
        <v>67</v>
      </c>
      <c r="E32" s="8">
        <f t="shared" si="0"/>
        <v>26.8</v>
      </c>
      <c r="F32" s="8">
        <v>84.6</v>
      </c>
      <c r="G32" s="8">
        <f t="shared" si="4"/>
        <v>50.76</v>
      </c>
      <c r="H32" s="8">
        <f t="shared" si="2"/>
        <v>77.56</v>
      </c>
      <c r="I32" s="8">
        <v>2</v>
      </c>
    </row>
    <row r="33" spans="1:9" ht="19.5" customHeight="1">
      <c r="A33" s="6" t="s">
        <v>83</v>
      </c>
      <c r="B33" s="7" t="s">
        <v>84</v>
      </c>
      <c r="C33" s="6" t="s">
        <v>80</v>
      </c>
      <c r="D33" s="7">
        <v>68</v>
      </c>
      <c r="E33" s="7">
        <f t="shared" si="0"/>
        <v>27.200000000000003</v>
      </c>
      <c r="F33" s="7">
        <v>77</v>
      </c>
      <c r="G33" s="7">
        <f t="shared" si="4"/>
        <v>46.199999999999996</v>
      </c>
      <c r="H33" s="7">
        <f t="shared" si="2"/>
        <v>73.4</v>
      </c>
      <c r="I33" s="7">
        <v>3</v>
      </c>
    </row>
    <row r="34" spans="1:9" ht="19.5" customHeight="1">
      <c r="A34" s="6" t="s">
        <v>85</v>
      </c>
      <c r="B34" s="7" t="s">
        <v>86</v>
      </c>
      <c r="C34" s="6" t="s">
        <v>87</v>
      </c>
      <c r="D34" s="8">
        <v>70</v>
      </c>
      <c r="E34" s="8">
        <f t="shared" si="0"/>
        <v>28</v>
      </c>
      <c r="F34" s="8">
        <v>90.3</v>
      </c>
      <c r="G34" s="8">
        <f aca="true" t="shared" si="5" ref="G34:G56">F34*0.6</f>
        <v>54.18</v>
      </c>
      <c r="H34" s="8">
        <f t="shared" si="2"/>
        <v>82.18</v>
      </c>
      <c r="I34" s="8">
        <v>1</v>
      </c>
    </row>
    <row r="35" spans="1:9" ht="19.5" customHeight="1">
      <c r="A35" s="6" t="s">
        <v>88</v>
      </c>
      <c r="B35" s="7" t="s">
        <v>89</v>
      </c>
      <c r="C35" s="6" t="s">
        <v>87</v>
      </c>
      <c r="D35" s="8">
        <v>69</v>
      </c>
      <c r="E35" s="8">
        <f t="shared" si="0"/>
        <v>27.6</v>
      </c>
      <c r="F35" s="8">
        <v>83.6</v>
      </c>
      <c r="G35" s="8">
        <f t="shared" si="5"/>
        <v>50.16</v>
      </c>
      <c r="H35" s="8">
        <f t="shared" si="2"/>
        <v>77.75999999999999</v>
      </c>
      <c r="I35" s="8">
        <v>2</v>
      </c>
    </row>
    <row r="36" spans="1:9" ht="19.5" customHeight="1">
      <c r="A36" s="6" t="s">
        <v>90</v>
      </c>
      <c r="B36" s="7" t="s">
        <v>91</v>
      </c>
      <c r="C36" s="6" t="s">
        <v>87</v>
      </c>
      <c r="D36" s="8">
        <v>69</v>
      </c>
      <c r="E36" s="8">
        <f t="shared" si="0"/>
        <v>27.6</v>
      </c>
      <c r="F36" s="8">
        <v>76.6</v>
      </c>
      <c r="G36" s="8">
        <f t="shared" si="5"/>
        <v>45.959999999999994</v>
      </c>
      <c r="H36" s="8">
        <f t="shared" si="2"/>
        <v>73.56</v>
      </c>
      <c r="I36" s="8">
        <v>3</v>
      </c>
    </row>
    <row r="37" spans="1:9" ht="19.5" customHeight="1">
      <c r="A37" s="6" t="s">
        <v>92</v>
      </c>
      <c r="B37" s="7" t="s">
        <v>93</v>
      </c>
      <c r="C37" s="6" t="s">
        <v>94</v>
      </c>
      <c r="D37" s="8">
        <v>76</v>
      </c>
      <c r="E37" s="8">
        <f t="shared" si="0"/>
        <v>30.400000000000002</v>
      </c>
      <c r="F37" s="8">
        <v>88.2</v>
      </c>
      <c r="G37" s="8">
        <f t="shared" si="5"/>
        <v>52.92</v>
      </c>
      <c r="H37" s="8">
        <f t="shared" si="2"/>
        <v>83.32000000000001</v>
      </c>
      <c r="I37" s="8">
        <v>1</v>
      </c>
    </row>
    <row r="38" spans="1:9" ht="19.5" customHeight="1">
      <c r="A38" s="6" t="s">
        <v>95</v>
      </c>
      <c r="B38" s="7" t="s">
        <v>96</v>
      </c>
      <c r="C38" s="6" t="s">
        <v>94</v>
      </c>
      <c r="D38" s="8">
        <v>69</v>
      </c>
      <c r="E38" s="8">
        <f t="shared" si="0"/>
        <v>27.6</v>
      </c>
      <c r="F38" s="8">
        <v>80.4</v>
      </c>
      <c r="G38" s="8">
        <f t="shared" si="5"/>
        <v>48.24</v>
      </c>
      <c r="H38" s="8">
        <f t="shared" si="2"/>
        <v>75.84</v>
      </c>
      <c r="I38" s="8">
        <v>2</v>
      </c>
    </row>
    <row r="39" spans="1:9" ht="19.5" customHeight="1">
      <c r="A39" s="6" t="s">
        <v>97</v>
      </c>
      <c r="B39" s="7" t="s">
        <v>98</v>
      </c>
      <c r="C39" s="6" t="s">
        <v>94</v>
      </c>
      <c r="D39" s="8">
        <v>69</v>
      </c>
      <c r="E39" s="8">
        <f t="shared" si="0"/>
        <v>27.6</v>
      </c>
      <c r="F39" s="8">
        <v>70.8</v>
      </c>
      <c r="G39" s="8">
        <f t="shared" si="5"/>
        <v>42.48</v>
      </c>
      <c r="H39" s="8">
        <f t="shared" si="2"/>
        <v>70.08</v>
      </c>
      <c r="I39" s="8">
        <v>3</v>
      </c>
    </row>
    <row r="40" spans="1:9" ht="19.5" customHeight="1">
      <c r="A40" s="6" t="s">
        <v>99</v>
      </c>
      <c r="B40" s="7" t="s">
        <v>100</v>
      </c>
      <c r="C40" s="6" t="s">
        <v>101</v>
      </c>
      <c r="D40" s="8">
        <v>76</v>
      </c>
      <c r="E40" s="8">
        <f t="shared" si="0"/>
        <v>30.400000000000002</v>
      </c>
      <c r="F40" s="8">
        <v>88.3</v>
      </c>
      <c r="G40" s="8">
        <f t="shared" si="5"/>
        <v>52.98</v>
      </c>
      <c r="H40" s="8">
        <f t="shared" si="2"/>
        <v>83.38</v>
      </c>
      <c r="I40" s="8">
        <v>1</v>
      </c>
    </row>
    <row r="41" spans="1:9" ht="19.5" customHeight="1">
      <c r="A41" s="6" t="s">
        <v>102</v>
      </c>
      <c r="B41" s="7" t="s">
        <v>103</v>
      </c>
      <c r="C41" s="6" t="s">
        <v>101</v>
      </c>
      <c r="D41" s="8">
        <v>74</v>
      </c>
      <c r="E41" s="8">
        <f t="shared" si="0"/>
        <v>29.6</v>
      </c>
      <c r="F41" s="8">
        <v>83.6</v>
      </c>
      <c r="G41" s="8">
        <f t="shared" si="5"/>
        <v>50.16</v>
      </c>
      <c r="H41" s="8">
        <f t="shared" si="2"/>
        <v>79.75999999999999</v>
      </c>
      <c r="I41" s="8">
        <v>2</v>
      </c>
    </row>
    <row r="42" spans="1:9" ht="19.5" customHeight="1">
      <c r="A42" s="6" t="s">
        <v>104</v>
      </c>
      <c r="B42" s="7" t="s">
        <v>105</v>
      </c>
      <c r="C42" s="6" t="s">
        <v>101</v>
      </c>
      <c r="D42" s="8">
        <v>75</v>
      </c>
      <c r="E42" s="8">
        <f t="shared" si="0"/>
        <v>30</v>
      </c>
      <c r="F42" s="8">
        <v>79.9</v>
      </c>
      <c r="G42" s="8">
        <f t="shared" si="5"/>
        <v>47.940000000000005</v>
      </c>
      <c r="H42" s="8">
        <f t="shared" si="2"/>
        <v>77.94</v>
      </c>
      <c r="I42" s="8">
        <v>3</v>
      </c>
    </row>
    <row r="43" spans="1:9" ht="19.5" customHeight="1">
      <c r="A43" s="6" t="s">
        <v>106</v>
      </c>
      <c r="B43" s="7" t="s">
        <v>107</v>
      </c>
      <c r="C43" s="6" t="s">
        <v>108</v>
      </c>
      <c r="D43" s="8">
        <v>72</v>
      </c>
      <c r="E43" s="8">
        <f t="shared" si="0"/>
        <v>28.8</v>
      </c>
      <c r="F43" s="8">
        <v>87.8</v>
      </c>
      <c r="G43" s="8">
        <f t="shared" si="5"/>
        <v>52.68</v>
      </c>
      <c r="H43" s="8">
        <f t="shared" si="2"/>
        <v>81.48</v>
      </c>
      <c r="I43" s="8">
        <v>1</v>
      </c>
    </row>
    <row r="44" spans="1:9" ht="19.5" customHeight="1">
      <c r="A44" s="6" t="s">
        <v>109</v>
      </c>
      <c r="B44" s="7" t="s">
        <v>110</v>
      </c>
      <c r="C44" s="6" t="s">
        <v>108</v>
      </c>
      <c r="D44" s="8">
        <v>67</v>
      </c>
      <c r="E44" s="8">
        <f t="shared" si="0"/>
        <v>26.8</v>
      </c>
      <c r="F44" s="8">
        <v>80.4</v>
      </c>
      <c r="G44" s="8">
        <f t="shared" si="5"/>
        <v>48.24</v>
      </c>
      <c r="H44" s="8">
        <f t="shared" si="2"/>
        <v>75.04</v>
      </c>
      <c r="I44" s="8">
        <v>2</v>
      </c>
    </row>
    <row r="45" spans="1:9" ht="19.5" customHeight="1">
      <c r="A45" s="6" t="s">
        <v>111</v>
      </c>
      <c r="B45" s="7" t="s">
        <v>112</v>
      </c>
      <c r="C45" s="6" t="s">
        <v>108</v>
      </c>
      <c r="D45" s="8">
        <v>68</v>
      </c>
      <c r="E45" s="8">
        <f t="shared" si="0"/>
        <v>27.200000000000003</v>
      </c>
      <c r="F45" s="8">
        <v>78</v>
      </c>
      <c r="G45" s="8">
        <f t="shared" si="5"/>
        <v>46.8</v>
      </c>
      <c r="H45" s="8">
        <f t="shared" si="2"/>
        <v>74</v>
      </c>
      <c r="I45" s="8">
        <v>3</v>
      </c>
    </row>
    <row r="46" spans="1:9" ht="19.5" customHeight="1">
      <c r="A46" s="10" t="s">
        <v>113</v>
      </c>
      <c r="B46" s="7" t="s">
        <v>114</v>
      </c>
      <c r="C46" s="6">
        <v>18070033</v>
      </c>
      <c r="D46" s="8">
        <v>88</v>
      </c>
      <c r="E46" s="8">
        <f t="shared" si="0"/>
        <v>35.2</v>
      </c>
      <c r="F46" s="8">
        <v>83</v>
      </c>
      <c r="G46" s="8">
        <f t="shared" si="5"/>
        <v>49.8</v>
      </c>
      <c r="H46" s="8">
        <f t="shared" si="2"/>
        <v>85</v>
      </c>
      <c r="I46" s="8">
        <v>1</v>
      </c>
    </row>
    <row r="47" spans="1:9" ht="19.5" customHeight="1">
      <c r="A47" s="6" t="s">
        <v>115</v>
      </c>
      <c r="B47" s="7" t="s">
        <v>116</v>
      </c>
      <c r="C47" s="6" t="s">
        <v>117</v>
      </c>
      <c r="D47" s="8">
        <v>72</v>
      </c>
      <c r="E47" s="8">
        <f t="shared" si="0"/>
        <v>28.8</v>
      </c>
      <c r="F47" s="8">
        <v>81.8</v>
      </c>
      <c r="G47" s="8">
        <f t="shared" si="5"/>
        <v>49.08</v>
      </c>
      <c r="H47" s="8">
        <f t="shared" si="2"/>
        <v>77.88</v>
      </c>
      <c r="I47" s="8">
        <v>2</v>
      </c>
    </row>
    <row r="48" spans="1:9" ht="19.5" customHeight="1">
      <c r="A48" s="6" t="s">
        <v>118</v>
      </c>
      <c r="B48" s="7" t="s">
        <v>119</v>
      </c>
      <c r="C48" s="6" t="s">
        <v>117</v>
      </c>
      <c r="D48" s="8">
        <v>69</v>
      </c>
      <c r="E48" s="8">
        <f t="shared" si="0"/>
        <v>27.6</v>
      </c>
      <c r="F48" s="8">
        <v>83.4</v>
      </c>
      <c r="G48" s="8">
        <f t="shared" si="5"/>
        <v>50.04</v>
      </c>
      <c r="H48" s="8">
        <f t="shared" si="2"/>
        <v>77.64</v>
      </c>
      <c r="I48" s="8">
        <v>3</v>
      </c>
    </row>
    <row r="49" spans="1:9" ht="19.5" customHeight="1">
      <c r="A49" s="6" t="s">
        <v>120</v>
      </c>
      <c r="B49" s="7" t="s">
        <v>121</v>
      </c>
      <c r="C49" s="6" t="s">
        <v>117</v>
      </c>
      <c r="D49" s="8">
        <v>69</v>
      </c>
      <c r="E49" s="8">
        <f t="shared" si="0"/>
        <v>27.6</v>
      </c>
      <c r="F49" s="8">
        <v>83</v>
      </c>
      <c r="G49" s="8">
        <f t="shared" si="5"/>
        <v>49.8</v>
      </c>
      <c r="H49" s="8">
        <f t="shared" si="2"/>
        <v>77.4</v>
      </c>
      <c r="I49" s="8">
        <v>4</v>
      </c>
    </row>
    <row r="50" spans="1:9" ht="19.5" customHeight="1">
      <c r="A50" s="6" t="s">
        <v>122</v>
      </c>
      <c r="B50" s="7" t="s">
        <v>123</v>
      </c>
      <c r="C50" s="6" t="s">
        <v>117</v>
      </c>
      <c r="D50" s="8">
        <v>70</v>
      </c>
      <c r="E50" s="8">
        <f t="shared" si="0"/>
        <v>28</v>
      </c>
      <c r="F50" s="8">
        <v>81.4</v>
      </c>
      <c r="G50" s="8">
        <f t="shared" si="5"/>
        <v>48.84</v>
      </c>
      <c r="H50" s="8">
        <f t="shared" si="2"/>
        <v>76.84</v>
      </c>
      <c r="I50" s="8">
        <v>5</v>
      </c>
    </row>
    <row r="51" spans="1:9" ht="19.5" customHeight="1">
      <c r="A51" s="6" t="s">
        <v>124</v>
      </c>
      <c r="B51" s="7" t="s">
        <v>125</v>
      </c>
      <c r="C51" s="6" t="s">
        <v>117</v>
      </c>
      <c r="D51" s="8">
        <v>74</v>
      </c>
      <c r="E51" s="8">
        <f t="shared" si="0"/>
        <v>29.6</v>
      </c>
      <c r="F51" s="8">
        <v>78.4</v>
      </c>
      <c r="G51" s="8">
        <f t="shared" si="5"/>
        <v>47.04</v>
      </c>
      <c r="H51" s="8">
        <f t="shared" si="2"/>
        <v>76.64</v>
      </c>
      <c r="I51" s="8">
        <v>6</v>
      </c>
    </row>
    <row r="52" spans="1:9" ht="19.5" customHeight="1">
      <c r="A52" s="6" t="s">
        <v>126</v>
      </c>
      <c r="B52" s="7" t="s">
        <v>127</v>
      </c>
      <c r="C52" s="6" t="s">
        <v>117</v>
      </c>
      <c r="D52" s="8">
        <v>69</v>
      </c>
      <c r="E52" s="8">
        <f t="shared" si="0"/>
        <v>27.6</v>
      </c>
      <c r="F52" s="8">
        <v>79.2</v>
      </c>
      <c r="G52" s="8">
        <f t="shared" si="5"/>
        <v>47.52</v>
      </c>
      <c r="H52" s="8">
        <f t="shared" si="2"/>
        <v>75.12</v>
      </c>
      <c r="I52" s="8">
        <v>7</v>
      </c>
    </row>
    <row r="53" spans="1:9" ht="19.5" customHeight="1">
      <c r="A53" s="6" t="s">
        <v>128</v>
      </c>
      <c r="B53" s="7" t="s">
        <v>129</v>
      </c>
      <c r="C53" s="6" t="s">
        <v>117</v>
      </c>
      <c r="D53" s="8">
        <v>69</v>
      </c>
      <c r="E53" s="8">
        <f t="shared" si="0"/>
        <v>27.6</v>
      </c>
      <c r="F53" s="8">
        <v>78</v>
      </c>
      <c r="G53" s="8">
        <f t="shared" si="5"/>
        <v>46.8</v>
      </c>
      <c r="H53" s="8">
        <f t="shared" si="2"/>
        <v>74.4</v>
      </c>
      <c r="I53" s="8">
        <v>8</v>
      </c>
    </row>
    <row r="54" spans="1:9" ht="19.5" customHeight="1">
      <c r="A54" s="6" t="s">
        <v>130</v>
      </c>
      <c r="B54" s="7" t="s">
        <v>131</v>
      </c>
      <c r="C54" s="6" t="s">
        <v>132</v>
      </c>
      <c r="D54" s="8">
        <v>71</v>
      </c>
      <c r="E54" s="8">
        <f t="shared" si="0"/>
        <v>28.400000000000002</v>
      </c>
      <c r="F54" s="8">
        <v>89.4</v>
      </c>
      <c r="G54" s="8">
        <f t="shared" si="5"/>
        <v>53.64</v>
      </c>
      <c r="H54" s="8">
        <f t="shared" si="2"/>
        <v>82.04</v>
      </c>
      <c r="I54" s="8">
        <v>1</v>
      </c>
    </row>
    <row r="55" spans="1:9" ht="19.5" customHeight="1">
      <c r="A55" s="6" t="s">
        <v>133</v>
      </c>
      <c r="B55" s="7" t="s">
        <v>134</v>
      </c>
      <c r="C55" s="6" t="s">
        <v>132</v>
      </c>
      <c r="D55" s="8">
        <v>72</v>
      </c>
      <c r="E55" s="8">
        <f t="shared" si="0"/>
        <v>28.8</v>
      </c>
      <c r="F55" s="8">
        <v>81.8</v>
      </c>
      <c r="G55" s="8">
        <f t="shared" si="5"/>
        <v>49.08</v>
      </c>
      <c r="H55" s="8">
        <f t="shared" si="2"/>
        <v>77.88</v>
      </c>
      <c r="I55" s="8">
        <v>2</v>
      </c>
    </row>
    <row r="56" spans="1:9" ht="19.5" customHeight="1">
      <c r="A56" s="6" t="s">
        <v>135</v>
      </c>
      <c r="B56" s="7" t="s">
        <v>136</v>
      </c>
      <c r="C56" s="6" t="s">
        <v>132</v>
      </c>
      <c r="D56" s="8">
        <v>70</v>
      </c>
      <c r="E56" s="8">
        <f t="shared" si="0"/>
        <v>28</v>
      </c>
      <c r="F56" s="8">
        <v>81</v>
      </c>
      <c r="G56" s="8">
        <f t="shared" si="5"/>
        <v>48.6</v>
      </c>
      <c r="H56" s="8">
        <f t="shared" si="2"/>
        <v>76.6</v>
      </c>
      <c r="I56" s="8">
        <v>3</v>
      </c>
    </row>
    <row r="57" ht="6.75" customHeight="1"/>
    <row r="58" ht="18.75" customHeight="1">
      <c r="A58" s="9" t="s">
        <v>137</v>
      </c>
    </row>
  </sheetData>
  <sheetProtection/>
  <mergeCells count="1">
    <mergeCell ref="A1:I1"/>
  </mergeCells>
  <printOptions/>
  <pageMargins left="0.75" right="0.35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www.dadighost.com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大地系统</dc:creator>
  <cp:keywords/>
  <dc:description/>
  <cp:lastModifiedBy>大地系统</cp:lastModifiedBy>
  <cp:lastPrinted>2016-07-20T07:15:34Z</cp:lastPrinted>
  <dcterms:created xsi:type="dcterms:W3CDTF">2016-07-18T02:03:40Z</dcterms:created>
  <dcterms:modified xsi:type="dcterms:W3CDTF">2017-06-07T06:47:02Z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2052-10.1.0.6391</vt:lpwstr>
  </property>
</Properties>
</file>