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成绩公示" sheetId="7" r:id="rId1"/>
  </sheets>
  <definedNames>
    <definedName name="_xlnm.Print_Titles" localSheetId="0">成绩公示!$1:$3</definedName>
  </definedNames>
  <calcPr calcId="144525" concurrentCalc="0"/>
</workbook>
</file>

<file path=xl/sharedStrings.xml><?xml version="1.0" encoding="utf-8"?>
<sst xmlns="http://schemas.openxmlformats.org/spreadsheetml/2006/main" count="99">
  <si>
    <t>凉山州中西医结合医院2017年度公开招聘工作人员笔试成绩</t>
  </si>
  <si>
    <t>单　位　名　称</t>
  </si>
  <si>
    <t>岗位名称</t>
  </si>
  <si>
    <t>报考人   姓名</t>
  </si>
  <si>
    <t>准考证号</t>
  </si>
  <si>
    <t>笔试成绩</t>
  </si>
  <si>
    <t>职业能力倾向测验</t>
  </si>
  <si>
    <t>医学基础知识</t>
  </si>
  <si>
    <t>成绩合计</t>
  </si>
  <si>
    <t>折合</t>
  </si>
  <si>
    <t>加分</t>
  </si>
  <si>
    <t>笔试总成绩合计</t>
  </si>
  <si>
    <t>折合   总成绩</t>
  </si>
  <si>
    <t>成绩    排名</t>
  </si>
  <si>
    <t>凉山州中西医结合医院</t>
  </si>
  <si>
    <t>西医临床</t>
  </si>
  <si>
    <t>刘强</t>
  </si>
  <si>
    <t>51300025122</t>
  </si>
  <si>
    <t>梁明旭</t>
  </si>
  <si>
    <t>51300025123</t>
  </si>
  <si>
    <t>王勇</t>
  </si>
  <si>
    <t>51300025116</t>
  </si>
  <si>
    <t>卢洪萍</t>
  </si>
  <si>
    <t>51300025112</t>
  </si>
  <si>
    <t>51300025121</t>
  </si>
  <si>
    <t>姚红</t>
  </si>
  <si>
    <t>51300025111</t>
  </si>
  <si>
    <t xml:space="preserve"> </t>
  </si>
  <si>
    <t>张建英</t>
  </si>
  <si>
    <t>51300025114</t>
  </si>
  <si>
    <t>刘继岭</t>
  </si>
  <si>
    <t>51300025115</t>
  </si>
  <si>
    <t>姚芝英</t>
  </si>
  <si>
    <t>51300025110</t>
  </si>
  <si>
    <t>张玉帆</t>
  </si>
  <si>
    <t>51300025120</t>
  </si>
  <si>
    <t>曾亚男</t>
  </si>
  <si>
    <t>51300025117</t>
  </si>
  <si>
    <t>游璐</t>
  </si>
  <si>
    <t>51300025113</t>
  </si>
  <si>
    <t>雷强</t>
  </si>
  <si>
    <t>51300025118</t>
  </si>
  <si>
    <t>尹兴苗</t>
  </si>
  <si>
    <t>51300025119</t>
  </si>
  <si>
    <t>毛小华</t>
  </si>
  <si>
    <t>51300025124</t>
  </si>
  <si>
    <t>中医临床</t>
  </si>
  <si>
    <t>张莉</t>
  </si>
  <si>
    <t>51300025201</t>
  </si>
  <si>
    <t>万枫</t>
  </si>
  <si>
    <t>51300025130</t>
  </si>
  <si>
    <t>郑芸</t>
  </si>
  <si>
    <t>51300025206</t>
  </si>
  <si>
    <t>陈桂蓉</t>
  </si>
  <si>
    <t>51300025128</t>
  </si>
  <si>
    <t>杨珊</t>
  </si>
  <si>
    <t>51300025127</t>
  </si>
  <si>
    <t>刘云湘</t>
  </si>
  <si>
    <t>51300025129</t>
  </si>
  <si>
    <t>尼日约拉</t>
  </si>
  <si>
    <t>51300025204</t>
  </si>
  <si>
    <t>李娇</t>
  </si>
  <si>
    <t>51300025125</t>
  </si>
  <si>
    <t>卢自友</t>
  </si>
  <si>
    <t>51300025126</t>
  </si>
  <si>
    <t>苏旭丽</t>
  </si>
  <si>
    <t>51300025202</t>
  </si>
  <si>
    <t>依火底史</t>
  </si>
  <si>
    <t>51300025203</t>
  </si>
  <si>
    <t>张余萍</t>
  </si>
  <si>
    <t>51300025205</t>
  </si>
  <si>
    <t>杨春梅</t>
  </si>
  <si>
    <t>51300025207</t>
  </si>
  <si>
    <r>
      <rPr>
        <sz val="10"/>
        <rFont val="Arial"/>
        <charset val="0"/>
      </rPr>
      <t>B</t>
    </r>
    <r>
      <rPr>
        <sz val="10"/>
        <rFont val="宋体"/>
        <charset val="0"/>
      </rPr>
      <t>超医生</t>
    </r>
  </si>
  <si>
    <t>刘耀西</t>
  </si>
  <si>
    <t>51300025209</t>
  </si>
  <si>
    <t>王盛鑫</t>
  </si>
  <si>
    <t>51300025211</t>
  </si>
  <si>
    <t>丰超霞</t>
  </si>
  <si>
    <t>51300025210</t>
  </si>
  <si>
    <t>李心</t>
  </si>
  <si>
    <t>51300025212</t>
  </si>
  <si>
    <t>陈桂荣</t>
  </si>
  <si>
    <t>51300025208</t>
  </si>
  <si>
    <t>会计</t>
  </si>
  <si>
    <t>赵净雪</t>
  </si>
  <si>
    <t>51300022719</t>
  </si>
  <si>
    <t>曾兆英</t>
  </si>
  <si>
    <t>51300022718</t>
  </si>
  <si>
    <t>陆园乐</t>
  </si>
  <si>
    <t>51300022717</t>
  </si>
  <si>
    <t>李发莉</t>
  </si>
  <si>
    <t>51300022721</t>
  </si>
  <si>
    <t>王慧</t>
  </si>
  <si>
    <t>51300022716</t>
  </si>
  <si>
    <t>尹晓霞</t>
  </si>
  <si>
    <t>51300022720</t>
  </si>
  <si>
    <t>缪云燕</t>
  </si>
  <si>
    <t>51300022715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</si>
</sst>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0"/>
      <name val="宋体"/>
      <charset val="134"/>
    </font>
    <font>
      <sz val="10.5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3"/>
  <sheetViews>
    <sheetView tabSelected="1" workbookViewId="0">
      <selection activeCell="J12" sqref="J12"/>
    </sheetView>
  </sheetViews>
  <sheetFormatPr defaultColWidth="8" defaultRowHeight="12.75"/>
  <cols>
    <col min="1" max="1" width="21.125" style="1" customWidth="1"/>
    <col min="2" max="2" width="9.125" style="1" customWidth="1"/>
    <col min="3" max="3" width="7.75" style="1" customWidth="1"/>
    <col min="4" max="4" width="12.5" style="1" customWidth="1"/>
    <col min="5" max="16384" width="8" style="1"/>
  </cols>
  <sheetData>
    <row r="1" s="1" customFormat="1" ht="3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/>
      <c r="L2" s="3"/>
    </row>
    <row r="3" s="1" customFormat="1" ht="27" customHeight="1" spans="1:12">
      <c r="A3" s="3"/>
      <c r="B3" s="3"/>
      <c r="C3" s="3"/>
      <c r="D3" s="3"/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="1" customFormat="1" spans="1:12">
      <c r="A4" s="5" t="s">
        <v>14</v>
      </c>
      <c r="B4" s="6" t="s">
        <v>15</v>
      </c>
      <c r="C4" s="6" t="s">
        <v>16</v>
      </c>
      <c r="D4" s="6" t="s">
        <v>17</v>
      </c>
      <c r="E4" s="7">
        <v>70.5</v>
      </c>
      <c r="F4" s="7">
        <v>66.5</v>
      </c>
      <c r="G4" s="5">
        <f>E4+F4</f>
        <v>137</v>
      </c>
      <c r="H4" s="5">
        <f>G4*0.5</f>
        <v>68.5</v>
      </c>
      <c r="I4" s="5"/>
      <c r="J4" s="5">
        <f>I4+H4</f>
        <v>68.5</v>
      </c>
      <c r="K4" s="12">
        <f>J4*0.5</f>
        <v>34.25</v>
      </c>
      <c r="L4" s="5">
        <v>1</v>
      </c>
    </row>
    <row r="5" s="1" customFormat="1" spans="1:12">
      <c r="A5" s="3" t="s">
        <v>14</v>
      </c>
      <c r="B5" s="6" t="s">
        <v>15</v>
      </c>
      <c r="C5" s="8" t="s">
        <v>18</v>
      </c>
      <c r="D5" s="8" t="s">
        <v>19</v>
      </c>
      <c r="E5" s="9">
        <v>68.4</v>
      </c>
      <c r="F5" s="9">
        <v>62</v>
      </c>
      <c r="G5" s="5">
        <f t="shared" ref="G5:G43" si="0">E5+F5</f>
        <v>130.4</v>
      </c>
      <c r="H5" s="5">
        <f t="shared" ref="H5:H43" si="1">G5*0.5</f>
        <v>65.2</v>
      </c>
      <c r="I5" s="3"/>
      <c r="J5" s="5">
        <f t="shared" ref="J5:J43" si="2">I5+H5</f>
        <v>65.2</v>
      </c>
      <c r="K5" s="12">
        <f t="shared" ref="K5:K43" si="3">J5*0.5</f>
        <v>32.6</v>
      </c>
      <c r="L5" s="5">
        <v>2</v>
      </c>
    </row>
    <row r="6" s="1" customFormat="1" spans="1:12">
      <c r="A6" s="3" t="s">
        <v>14</v>
      </c>
      <c r="B6" s="6" t="s">
        <v>15</v>
      </c>
      <c r="C6" s="8" t="s">
        <v>20</v>
      </c>
      <c r="D6" s="8" t="s">
        <v>21</v>
      </c>
      <c r="E6" s="9">
        <v>65.6</v>
      </c>
      <c r="F6" s="9">
        <v>63.6</v>
      </c>
      <c r="G6" s="5">
        <f t="shared" si="0"/>
        <v>129.2</v>
      </c>
      <c r="H6" s="5">
        <f t="shared" si="1"/>
        <v>64.6</v>
      </c>
      <c r="I6" s="3"/>
      <c r="J6" s="5">
        <f t="shared" si="2"/>
        <v>64.6</v>
      </c>
      <c r="K6" s="12">
        <f t="shared" si="3"/>
        <v>32.3</v>
      </c>
      <c r="L6" s="5">
        <v>3</v>
      </c>
    </row>
    <row r="7" s="1" customFormat="1" spans="1:12">
      <c r="A7" s="3" t="s">
        <v>14</v>
      </c>
      <c r="B7" s="6" t="s">
        <v>15</v>
      </c>
      <c r="C7" s="8" t="s">
        <v>22</v>
      </c>
      <c r="D7" s="8" t="s">
        <v>23</v>
      </c>
      <c r="E7" s="9">
        <v>71.1</v>
      </c>
      <c r="F7" s="9">
        <v>46.8</v>
      </c>
      <c r="G7" s="5">
        <f t="shared" si="0"/>
        <v>117.9</v>
      </c>
      <c r="H7" s="5">
        <f t="shared" si="1"/>
        <v>58.95</v>
      </c>
      <c r="I7" s="3"/>
      <c r="J7" s="5">
        <f t="shared" si="2"/>
        <v>58.95</v>
      </c>
      <c r="K7" s="12">
        <f t="shared" si="3"/>
        <v>29.475</v>
      </c>
      <c r="L7" s="5">
        <v>4</v>
      </c>
    </row>
    <row r="8" s="1" customFormat="1" spans="1:12">
      <c r="A8" s="3" t="s">
        <v>14</v>
      </c>
      <c r="B8" s="6" t="s">
        <v>15</v>
      </c>
      <c r="C8" s="8" t="s">
        <v>16</v>
      </c>
      <c r="D8" s="8" t="s">
        <v>24</v>
      </c>
      <c r="E8" s="9">
        <v>56.3</v>
      </c>
      <c r="F8" s="9">
        <v>54.3</v>
      </c>
      <c r="G8" s="5">
        <f t="shared" si="0"/>
        <v>110.6</v>
      </c>
      <c r="H8" s="5">
        <f t="shared" si="1"/>
        <v>55.3</v>
      </c>
      <c r="I8" s="3"/>
      <c r="J8" s="5">
        <f t="shared" si="2"/>
        <v>55.3</v>
      </c>
      <c r="K8" s="12">
        <f t="shared" si="3"/>
        <v>27.65</v>
      </c>
      <c r="L8" s="5">
        <v>5</v>
      </c>
    </row>
    <row r="9" s="1" customFormat="1" spans="1:13">
      <c r="A9" s="3" t="s">
        <v>14</v>
      </c>
      <c r="B9" s="6" t="s">
        <v>15</v>
      </c>
      <c r="C9" s="8" t="s">
        <v>25</v>
      </c>
      <c r="D9" s="8" t="s">
        <v>26</v>
      </c>
      <c r="E9" s="9">
        <v>57.1</v>
      </c>
      <c r="F9" s="9">
        <v>53.1</v>
      </c>
      <c r="G9" s="5">
        <f t="shared" si="0"/>
        <v>110.2</v>
      </c>
      <c r="H9" s="5">
        <f t="shared" si="1"/>
        <v>55.1</v>
      </c>
      <c r="I9" s="3"/>
      <c r="J9" s="5">
        <f t="shared" si="2"/>
        <v>55.1</v>
      </c>
      <c r="K9" s="12">
        <f t="shared" si="3"/>
        <v>27.55</v>
      </c>
      <c r="L9" s="5">
        <v>6</v>
      </c>
      <c r="M9" s="1" t="s">
        <v>27</v>
      </c>
    </row>
    <row r="10" s="1" customFormat="1" spans="1:12">
      <c r="A10" s="3" t="s">
        <v>14</v>
      </c>
      <c r="B10" s="6" t="s">
        <v>15</v>
      </c>
      <c r="C10" s="8" t="s">
        <v>28</v>
      </c>
      <c r="D10" s="8" t="s">
        <v>29</v>
      </c>
      <c r="E10" s="9">
        <v>46.3</v>
      </c>
      <c r="F10" s="9">
        <v>60.8</v>
      </c>
      <c r="G10" s="5">
        <f t="shared" si="0"/>
        <v>107.1</v>
      </c>
      <c r="H10" s="5">
        <f t="shared" si="1"/>
        <v>53.55</v>
      </c>
      <c r="I10" s="3"/>
      <c r="J10" s="5">
        <f t="shared" si="2"/>
        <v>53.55</v>
      </c>
      <c r="K10" s="12">
        <f t="shared" si="3"/>
        <v>26.775</v>
      </c>
      <c r="L10" s="5">
        <v>7</v>
      </c>
    </row>
    <row r="11" s="1" customFormat="1" spans="1:12">
      <c r="A11" s="3" t="s">
        <v>14</v>
      </c>
      <c r="B11" s="6" t="s">
        <v>15</v>
      </c>
      <c r="C11" s="8" t="s">
        <v>30</v>
      </c>
      <c r="D11" s="8" t="s">
        <v>31</v>
      </c>
      <c r="E11" s="9">
        <v>56.2</v>
      </c>
      <c r="F11" s="9">
        <v>48.9</v>
      </c>
      <c r="G11" s="5">
        <f t="shared" si="0"/>
        <v>105.1</v>
      </c>
      <c r="H11" s="5">
        <f t="shared" si="1"/>
        <v>52.55</v>
      </c>
      <c r="I11" s="3"/>
      <c r="J11" s="5">
        <f t="shared" si="2"/>
        <v>52.55</v>
      </c>
      <c r="K11" s="12">
        <f t="shared" si="3"/>
        <v>26.275</v>
      </c>
      <c r="L11" s="5">
        <v>8</v>
      </c>
    </row>
    <row r="12" s="1" customFormat="1" spans="1:12">
      <c r="A12" s="3" t="s">
        <v>14</v>
      </c>
      <c r="B12" s="6" t="s">
        <v>15</v>
      </c>
      <c r="C12" s="8" t="s">
        <v>32</v>
      </c>
      <c r="D12" s="8" t="s">
        <v>33</v>
      </c>
      <c r="E12" s="9">
        <v>51.3</v>
      </c>
      <c r="F12" s="9">
        <v>45.8</v>
      </c>
      <c r="G12" s="5">
        <f t="shared" si="0"/>
        <v>97.1</v>
      </c>
      <c r="H12" s="5">
        <f t="shared" si="1"/>
        <v>48.55</v>
      </c>
      <c r="I12" s="3"/>
      <c r="J12" s="5">
        <f t="shared" si="2"/>
        <v>48.55</v>
      </c>
      <c r="K12" s="12">
        <f t="shared" si="3"/>
        <v>24.275</v>
      </c>
      <c r="L12" s="5">
        <v>9</v>
      </c>
    </row>
    <row r="13" s="1" customFormat="1" spans="1:12">
      <c r="A13" s="3" t="s">
        <v>14</v>
      </c>
      <c r="B13" s="6" t="s">
        <v>15</v>
      </c>
      <c r="C13" s="8" t="s">
        <v>34</v>
      </c>
      <c r="D13" s="8" t="s">
        <v>35</v>
      </c>
      <c r="E13" s="9">
        <v>44.3</v>
      </c>
      <c r="F13" s="9">
        <v>47.8</v>
      </c>
      <c r="G13" s="5">
        <f t="shared" si="0"/>
        <v>92.1</v>
      </c>
      <c r="H13" s="5">
        <f t="shared" si="1"/>
        <v>46.05</v>
      </c>
      <c r="I13" s="3"/>
      <c r="J13" s="5">
        <f t="shared" si="2"/>
        <v>46.05</v>
      </c>
      <c r="K13" s="12">
        <f t="shared" si="3"/>
        <v>23.025</v>
      </c>
      <c r="L13" s="5">
        <v>10</v>
      </c>
    </row>
    <row r="14" s="1" customFormat="1" spans="1:12">
      <c r="A14" s="3" t="s">
        <v>14</v>
      </c>
      <c r="B14" s="6" t="s">
        <v>15</v>
      </c>
      <c r="C14" s="8" t="s">
        <v>36</v>
      </c>
      <c r="D14" s="8" t="s">
        <v>37</v>
      </c>
      <c r="E14" s="9">
        <v>52.1</v>
      </c>
      <c r="F14" s="9">
        <v>38.9</v>
      </c>
      <c r="G14" s="5">
        <f t="shared" si="0"/>
        <v>91</v>
      </c>
      <c r="H14" s="5">
        <f t="shared" si="1"/>
        <v>45.5</v>
      </c>
      <c r="I14" s="3"/>
      <c r="J14" s="5">
        <f t="shared" si="2"/>
        <v>45.5</v>
      </c>
      <c r="K14" s="12">
        <f t="shared" si="3"/>
        <v>22.75</v>
      </c>
      <c r="L14" s="5">
        <v>11</v>
      </c>
    </row>
    <row r="15" s="1" customFormat="1" spans="1:12">
      <c r="A15" s="3" t="s">
        <v>14</v>
      </c>
      <c r="B15" s="6" t="s">
        <v>15</v>
      </c>
      <c r="C15" s="8" t="s">
        <v>38</v>
      </c>
      <c r="D15" s="8" t="s">
        <v>39</v>
      </c>
      <c r="E15" s="9">
        <v>-1</v>
      </c>
      <c r="F15" s="9">
        <v>-1</v>
      </c>
      <c r="G15" s="5">
        <f t="shared" si="0"/>
        <v>-2</v>
      </c>
      <c r="H15" s="5">
        <f t="shared" si="1"/>
        <v>-1</v>
      </c>
      <c r="I15" s="3"/>
      <c r="J15" s="5">
        <f t="shared" si="2"/>
        <v>-1</v>
      </c>
      <c r="K15" s="12">
        <f t="shared" si="3"/>
        <v>-0.5</v>
      </c>
      <c r="L15" s="5">
        <v>12</v>
      </c>
    </row>
    <row r="16" s="1" customFormat="1" spans="1:12">
      <c r="A16" s="3" t="s">
        <v>14</v>
      </c>
      <c r="B16" s="6" t="s">
        <v>15</v>
      </c>
      <c r="C16" s="8" t="s">
        <v>40</v>
      </c>
      <c r="D16" s="8" t="s">
        <v>41</v>
      </c>
      <c r="E16" s="9">
        <v>-1</v>
      </c>
      <c r="F16" s="9">
        <v>-1</v>
      </c>
      <c r="G16" s="5">
        <f t="shared" si="0"/>
        <v>-2</v>
      </c>
      <c r="H16" s="5">
        <f t="shared" si="1"/>
        <v>-1</v>
      </c>
      <c r="I16" s="3"/>
      <c r="J16" s="5">
        <f t="shared" si="2"/>
        <v>-1</v>
      </c>
      <c r="K16" s="12">
        <f t="shared" si="3"/>
        <v>-0.5</v>
      </c>
      <c r="L16" s="5">
        <v>12</v>
      </c>
    </row>
    <row r="17" s="1" customFormat="1" spans="1:12">
      <c r="A17" s="3" t="s">
        <v>14</v>
      </c>
      <c r="B17" s="6" t="s">
        <v>15</v>
      </c>
      <c r="C17" s="8" t="s">
        <v>42</v>
      </c>
      <c r="D17" s="8" t="s">
        <v>43</v>
      </c>
      <c r="E17" s="9">
        <v>-1</v>
      </c>
      <c r="F17" s="9">
        <v>-1</v>
      </c>
      <c r="G17" s="5">
        <f t="shared" si="0"/>
        <v>-2</v>
      </c>
      <c r="H17" s="5">
        <f t="shared" si="1"/>
        <v>-1</v>
      </c>
      <c r="I17" s="3"/>
      <c r="J17" s="5">
        <f t="shared" si="2"/>
        <v>-1</v>
      </c>
      <c r="K17" s="12">
        <f t="shared" si="3"/>
        <v>-0.5</v>
      </c>
      <c r="L17" s="5">
        <v>12</v>
      </c>
    </row>
    <row r="18" s="1" customFormat="1" spans="1:12">
      <c r="A18" s="3" t="s">
        <v>14</v>
      </c>
      <c r="B18" s="6" t="s">
        <v>15</v>
      </c>
      <c r="C18" s="8" t="s">
        <v>44</v>
      </c>
      <c r="D18" s="8" t="s">
        <v>45</v>
      </c>
      <c r="E18" s="9">
        <v>-1</v>
      </c>
      <c r="F18" s="9">
        <v>-1</v>
      </c>
      <c r="G18" s="5">
        <f t="shared" si="0"/>
        <v>-2</v>
      </c>
      <c r="H18" s="5">
        <f t="shared" si="1"/>
        <v>-1</v>
      </c>
      <c r="I18" s="3"/>
      <c r="J18" s="5">
        <f t="shared" si="2"/>
        <v>-1</v>
      </c>
      <c r="K18" s="12">
        <f t="shared" si="3"/>
        <v>-0.5</v>
      </c>
      <c r="L18" s="5">
        <v>12</v>
      </c>
    </row>
    <row r="19" spans="1:12">
      <c r="A19" s="3" t="s">
        <v>14</v>
      </c>
      <c r="B19" s="10" t="s">
        <v>46</v>
      </c>
      <c r="C19" s="8" t="s">
        <v>47</v>
      </c>
      <c r="D19" s="8" t="s">
        <v>48</v>
      </c>
      <c r="E19" s="8">
        <v>59.2</v>
      </c>
      <c r="F19" s="8">
        <v>55.7</v>
      </c>
      <c r="G19" s="5">
        <f t="shared" si="0"/>
        <v>114.9</v>
      </c>
      <c r="H19" s="5">
        <f t="shared" si="1"/>
        <v>57.45</v>
      </c>
      <c r="I19" s="3"/>
      <c r="J19" s="5">
        <v>57.45</v>
      </c>
      <c r="K19" s="12">
        <f t="shared" si="3"/>
        <v>28.725</v>
      </c>
      <c r="L19" s="3">
        <v>1</v>
      </c>
    </row>
    <row r="20" spans="1:12">
      <c r="A20" s="3" t="s">
        <v>14</v>
      </c>
      <c r="B20" s="10" t="s">
        <v>46</v>
      </c>
      <c r="C20" s="8" t="s">
        <v>49</v>
      </c>
      <c r="D20" s="8" t="s">
        <v>50</v>
      </c>
      <c r="E20" s="8">
        <v>63.6</v>
      </c>
      <c r="F20" s="8">
        <v>48.2</v>
      </c>
      <c r="G20" s="5">
        <f t="shared" si="0"/>
        <v>111.8</v>
      </c>
      <c r="H20" s="5">
        <f t="shared" si="1"/>
        <v>55.9</v>
      </c>
      <c r="I20" s="3">
        <v>1</v>
      </c>
      <c r="J20" s="5">
        <v>56.9</v>
      </c>
      <c r="K20" s="12">
        <f t="shared" si="3"/>
        <v>28.45</v>
      </c>
      <c r="L20" s="3">
        <v>2</v>
      </c>
    </row>
    <row r="21" spans="1:12">
      <c r="A21" s="3" t="s">
        <v>14</v>
      </c>
      <c r="B21" s="10" t="s">
        <v>46</v>
      </c>
      <c r="C21" s="8" t="s">
        <v>51</v>
      </c>
      <c r="D21" s="8" t="s">
        <v>52</v>
      </c>
      <c r="E21" s="8">
        <v>58.3</v>
      </c>
      <c r="F21" s="8">
        <v>54</v>
      </c>
      <c r="G21" s="5">
        <f t="shared" si="0"/>
        <v>112.3</v>
      </c>
      <c r="H21" s="5">
        <f t="shared" si="1"/>
        <v>56.15</v>
      </c>
      <c r="I21" s="3"/>
      <c r="J21" s="5">
        <v>56.15</v>
      </c>
      <c r="K21" s="12">
        <f t="shared" si="3"/>
        <v>28.075</v>
      </c>
      <c r="L21" s="3">
        <v>3</v>
      </c>
    </row>
    <row r="22" spans="1:12">
      <c r="A22" s="3" t="s">
        <v>14</v>
      </c>
      <c r="B22" s="10" t="s">
        <v>46</v>
      </c>
      <c r="C22" s="8" t="s">
        <v>53</v>
      </c>
      <c r="D22" s="8" t="s">
        <v>54</v>
      </c>
      <c r="E22" s="8">
        <v>61</v>
      </c>
      <c r="F22" s="8">
        <v>50.3</v>
      </c>
      <c r="G22" s="5">
        <f t="shared" si="0"/>
        <v>111.3</v>
      </c>
      <c r="H22" s="5">
        <f t="shared" si="1"/>
        <v>55.65</v>
      </c>
      <c r="I22" s="3"/>
      <c r="J22" s="5">
        <v>55.65</v>
      </c>
      <c r="K22" s="12">
        <f t="shared" si="3"/>
        <v>27.825</v>
      </c>
      <c r="L22" s="3">
        <v>4</v>
      </c>
    </row>
    <row r="23" spans="1:12">
      <c r="A23" s="3" t="s">
        <v>14</v>
      </c>
      <c r="B23" s="10" t="s">
        <v>46</v>
      </c>
      <c r="C23" s="8" t="s">
        <v>55</v>
      </c>
      <c r="D23" s="8" t="s">
        <v>56</v>
      </c>
      <c r="E23" s="8">
        <v>64.9</v>
      </c>
      <c r="F23" s="8">
        <v>44</v>
      </c>
      <c r="G23" s="5">
        <f t="shared" si="0"/>
        <v>108.9</v>
      </c>
      <c r="H23" s="5">
        <f t="shared" si="1"/>
        <v>54.45</v>
      </c>
      <c r="I23" s="3"/>
      <c r="J23" s="5">
        <v>54.45</v>
      </c>
      <c r="K23" s="12">
        <f t="shared" si="3"/>
        <v>27.225</v>
      </c>
      <c r="L23" s="3">
        <v>5</v>
      </c>
    </row>
    <row r="24" spans="1:12">
      <c r="A24" s="5" t="s">
        <v>14</v>
      </c>
      <c r="B24" s="10" t="s">
        <v>46</v>
      </c>
      <c r="C24" s="6" t="s">
        <v>57</v>
      </c>
      <c r="D24" s="6" t="s">
        <v>58</v>
      </c>
      <c r="E24" s="7">
        <v>56.9</v>
      </c>
      <c r="F24" s="7">
        <v>43.4</v>
      </c>
      <c r="G24" s="5">
        <f t="shared" si="0"/>
        <v>100.3</v>
      </c>
      <c r="H24" s="5">
        <f t="shared" si="1"/>
        <v>50.15</v>
      </c>
      <c r="I24" s="5"/>
      <c r="J24" s="5">
        <v>50.15</v>
      </c>
      <c r="K24" s="12">
        <f t="shared" si="3"/>
        <v>25.075</v>
      </c>
      <c r="L24" s="3">
        <v>6</v>
      </c>
    </row>
    <row r="25" spans="1:12">
      <c r="A25" s="3" t="s">
        <v>14</v>
      </c>
      <c r="B25" s="10" t="s">
        <v>46</v>
      </c>
      <c r="C25" s="8" t="s">
        <v>59</v>
      </c>
      <c r="D25" s="8" t="s">
        <v>60</v>
      </c>
      <c r="E25" s="9">
        <v>47.7</v>
      </c>
      <c r="F25" s="9">
        <v>48.3</v>
      </c>
      <c r="G25" s="5">
        <f t="shared" si="0"/>
        <v>96</v>
      </c>
      <c r="H25" s="5">
        <f t="shared" si="1"/>
        <v>48</v>
      </c>
      <c r="I25" s="3">
        <v>1</v>
      </c>
      <c r="J25" s="5">
        <v>49</v>
      </c>
      <c r="K25" s="12">
        <f t="shared" si="3"/>
        <v>24.5</v>
      </c>
      <c r="L25" s="3">
        <v>7</v>
      </c>
    </row>
    <row r="26" spans="1:12">
      <c r="A26" s="3" t="s">
        <v>14</v>
      </c>
      <c r="B26" s="10" t="s">
        <v>46</v>
      </c>
      <c r="C26" s="8" t="s">
        <v>61</v>
      </c>
      <c r="D26" s="8" t="s">
        <v>62</v>
      </c>
      <c r="E26" s="9">
        <v>-1</v>
      </c>
      <c r="F26" s="9">
        <v>-1</v>
      </c>
      <c r="G26" s="5">
        <f t="shared" si="0"/>
        <v>-2</v>
      </c>
      <c r="H26" s="5">
        <f t="shared" si="1"/>
        <v>-1</v>
      </c>
      <c r="I26" s="3"/>
      <c r="J26" s="5">
        <f t="shared" si="2"/>
        <v>-1</v>
      </c>
      <c r="K26" s="12">
        <f t="shared" si="3"/>
        <v>-0.5</v>
      </c>
      <c r="L26" s="3">
        <v>8</v>
      </c>
    </row>
    <row r="27" spans="1:12">
      <c r="A27" s="3" t="s">
        <v>14</v>
      </c>
      <c r="B27" s="10" t="s">
        <v>46</v>
      </c>
      <c r="C27" s="8" t="s">
        <v>63</v>
      </c>
      <c r="D27" s="8" t="s">
        <v>64</v>
      </c>
      <c r="E27" s="9">
        <v>-1</v>
      </c>
      <c r="F27" s="9">
        <v>-1</v>
      </c>
      <c r="G27" s="5">
        <f t="shared" si="0"/>
        <v>-2</v>
      </c>
      <c r="H27" s="5">
        <f t="shared" si="1"/>
        <v>-1</v>
      </c>
      <c r="I27" s="3"/>
      <c r="J27" s="5">
        <f t="shared" si="2"/>
        <v>-1</v>
      </c>
      <c r="K27" s="12">
        <f t="shared" si="3"/>
        <v>-0.5</v>
      </c>
      <c r="L27" s="3">
        <v>8</v>
      </c>
    </row>
    <row r="28" spans="1:12">
      <c r="A28" s="3" t="s">
        <v>14</v>
      </c>
      <c r="B28" s="10" t="s">
        <v>46</v>
      </c>
      <c r="C28" s="8" t="s">
        <v>65</v>
      </c>
      <c r="D28" s="8" t="s">
        <v>66</v>
      </c>
      <c r="E28" s="9">
        <v>-1</v>
      </c>
      <c r="F28" s="9">
        <v>-1</v>
      </c>
      <c r="G28" s="5">
        <f t="shared" si="0"/>
        <v>-2</v>
      </c>
      <c r="H28" s="5">
        <f t="shared" si="1"/>
        <v>-1</v>
      </c>
      <c r="I28" s="3"/>
      <c r="J28" s="5">
        <f t="shared" si="2"/>
        <v>-1</v>
      </c>
      <c r="K28" s="12">
        <f t="shared" si="3"/>
        <v>-0.5</v>
      </c>
      <c r="L28" s="3">
        <v>8</v>
      </c>
    </row>
    <row r="29" spans="1:12">
      <c r="A29" s="3" t="s">
        <v>14</v>
      </c>
      <c r="B29" s="10" t="s">
        <v>46</v>
      </c>
      <c r="C29" s="8" t="s">
        <v>67</v>
      </c>
      <c r="D29" s="8" t="s">
        <v>68</v>
      </c>
      <c r="E29" s="9">
        <v>-1</v>
      </c>
      <c r="F29" s="9">
        <v>-1</v>
      </c>
      <c r="G29" s="5">
        <f t="shared" si="0"/>
        <v>-2</v>
      </c>
      <c r="H29" s="5">
        <f t="shared" si="1"/>
        <v>-1</v>
      </c>
      <c r="I29" s="3"/>
      <c r="J29" s="5">
        <f t="shared" si="2"/>
        <v>-1</v>
      </c>
      <c r="K29" s="12">
        <f t="shared" si="3"/>
        <v>-0.5</v>
      </c>
      <c r="L29" s="3">
        <v>8</v>
      </c>
    </row>
    <row r="30" spans="1:12">
      <c r="A30" s="3" t="s">
        <v>14</v>
      </c>
      <c r="B30" s="10" t="s">
        <v>46</v>
      </c>
      <c r="C30" s="8" t="s">
        <v>69</v>
      </c>
      <c r="D30" s="8" t="s">
        <v>70</v>
      </c>
      <c r="E30" s="9">
        <v>-1</v>
      </c>
      <c r="F30" s="9">
        <v>-1</v>
      </c>
      <c r="G30" s="5">
        <f t="shared" si="0"/>
        <v>-2</v>
      </c>
      <c r="H30" s="5">
        <f t="shared" si="1"/>
        <v>-1</v>
      </c>
      <c r="I30" s="3"/>
      <c r="J30" s="5">
        <f t="shared" si="2"/>
        <v>-1</v>
      </c>
      <c r="K30" s="12">
        <f t="shared" si="3"/>
        <v>-0.5</v>
      </c>
      <c r="L30" s="3">
        <v>8</v>
      </c>
    </row>
    <row r="31" spans="1:12">
      <c r="A31" s="3" t="s">
        <v>14</v>
      </c>
      <c r="B31" s="10" t="s">
        <v>46</v>
      </c>
      <c r="C31" s="8" t="s">
        <v>71</v>
      </c>
      <c r="D31" s="8" t="s">
        <v>72</v>
      </c>
      <c r="E31" s="9">
        <v>-1</v>
      </c>
      <c r="F31" s="9">
        <v>-1</v>
      </c>
      <c r="G31" s="5">
        <f t="shared" si="0"/>
        <v>-2</v>
      </c>
      <c r="H31" s="5">
        <f t="shared" si="1"/>
        <v>-1</v>
      </c>
      <c r="I31" s="3"/>
      <c r="J31" s="5">
        <f t="shared" si="2"/>
        <v>-1</v>
      </c>
      <c r="K31" s="12">
        <f t="shared" si="3"/>
        <v>-0.5</v>
      </c>
      <c r="L31" s="3">
        <v>8</v>
      </c>
    </row>
    <row r="32" spans="1:12">
      <c r="A32" s="3" t="s">
        <v>14</v>
      </c>
      <c r="B32" s="11" t="s">
        <v>73</v>
      </c>
      <c r="C32" s="8" t="s">
        <v>74</v>
      </c>
      <c r="D32" s="8" t="s">
        <v>75</v>
      </c>
      <c r="E32" s="8">
        <v>58.3</v>
      </c>
      <c r="F32" s="8">
        <v>60.6</v>
      </c>
      <c r="G32" s="5">
        <f t="shared" si="0"/>
        <v>118.9</v>
      </c>
      <c r="H32" s="5">
        <f t="shared" si="1"/>
        <v>59.45</v>
      </c>
      <c r="I32" s="3"/>
      <c r="J32" s="5">
        <f t="shared" si="2"/>
        <v>59.45</v>
      </c>
      <c r="K32" s="12">
        <f t="shared" si="3"/>
        <v>29.725</v>
      </c>
      <c r="L32" s="3">
        <v>1</v>
      </c>
    </row>
    <row r="33" spans="1:12">
      <c r="A33" s="3" t="s">
        <v>14</v>
      </c>
      <c r="B33" s="11" t="s">
        <v>73</v>
      </c>
      <c r="C33" s="8" t="s">
        <v>76</v>
      </c>
      <c r="D33" s="8" t="s">
        <v>77</v>
      </c>
      <c r="E33" s="8">
        <v>59.2</v>
      </c>
      <c r="F33" s="8">
        <v>47.2</v>
      </c>
      <c r="G33" s="5">
        <f t="shared" si="0"/>
        <v>106.4</v>
      </c>
      <c r="H33" s="5">
        <f t="shared" si="1"/>
        <v>53.2</v>
      </c>
      <c r="I33" s="3"/>
      <c r="J33" s="5">
        <f t="shared" si="2"/>
        <v>53.2</v>
      </c>
      <c r="K33" s="12">
        <f t="shared" si="3"/>
        <v>26.6</v>
      </c>
      <c r="L33" s="3">
        <v>2</v>
      </c>
    </row>
    <row r="34" spans="1:12">
      <c r="A34" s="3" t="s">
        <v>14</v>
      </c>
      <c r="B34" s="11" t="s">
        <v>73</v>
      </c>
      <c r="C34" s="8" t="s">
        <v>78</v>
      </c>
      <c r="D34" s="8" t="s">
        <v>79</v>
      </c>
      <c r="E34" s="8">
        <v>58.8</v>
      </c>
      <c r="F34" s="8">
        <v>44.9</v>
      </c>
      <c r="G34" s="5">
        <f t="shared" si="0"/>
        <v>103.7</v>
      </c>
      <c r="H34" s="5">
        <f t="shared" si="1"/>
        <v>51.85</v>
      </c>
      <c r="I34" s="3">
        <v>1</v>
      </c>
      <c r="J34" s="5">
        <f t="shared" si="2"/>
        <v>52.85</v>
      </c>
      <c r="K34" s="12">
        <f t="shared" si="3"/>
        <v>26.425</v>
      </c>
      <c r="L34" s="3">
        <v>3</v>
      </c>
    </row>
    <row r="35" spans="1:12">
      <c r="A35" s="3" t="s">
        <v>14</v>
      </c>
      <c r="B35" s="11" t="s">
        <v>73</v>
      </c>
      <c r="C35" s="8" t="s">
        <v>80</v>
      </c>
      <c r="D35" s="8" t="s">
        <v>81</v>
      </c>
      <c r="E35" s="8">
        <v>58.8</v>
      </c>
      <c r="F35" s="8">
        <v>45.9</v>
      </c>
      <c r="G35" s="5">
        <f t="shared" si="0"/>
        <v>104.7</v>
      </c>
      <c r="H35" s="5">
        <f t="shared" si="1"/>
        <v>52.35</v>
      </c>
      <c r="I35" s="3"/>
      <c r="J35" s="5">
        <f t="shared" si="2"/>
        <v>52.35</v>
      </c>
      <c r="K35" s="12">
        <f t="shared" si="3"/>
        <v>26.175</v>
      </c>
      <c r="L35" s="3">
        <v>4</v>
      </c>
    </row>
    <row r="36" spans="1:12">
      <c r="A36" s="5" t="s">
        <v>14</v>
      </c>
      <c r="B36" s="11" t="s">
        <v>73</v>
      </c>
      <c r="C36" s="6" t="s">
        <v>82</v>
      </c>
      <c r="D36" s="6" t="s">
        <v>83</v>
      </c>
      <c r="E36" s="7">
        <v>48.6</v>
      </c>
      <c r="F36" s="7">
        <v>45.1</v>
      </c>
      <c r="G36" s="5">
        <f t="shared" si="0"/>
        <v>93.7</v>
      </c>
      <c r="H36" s="5">
        <f t="shared" si="1"/>
        <v>46.85</v>
      </c>
      <c r="I36" s="5"/>
      <c r="J36" s="5">
        <f t="shared" si="2"/>
        <v>46.85</v>
      </c>
      <c r="K36" s="12">
        <f t="shared" si="3"/>
        <v>23.425</v>
      </c>
      <c r="L36" s="3">
        <v>5</v>
      </c>
    </row>
    <row r="37" spans="1:12">
      <c r="A37" s="3" t="s">
        <v>14</v>
      </c>
      <c r="B37" s="8" t="s">
        <v>84</v>
      </c>
      <c r="C37" s="8" t="s">
        <v>85</v>
      </c>
      <c r="D37" s="8" t="s">
        <v>86</v>
      </c>
      <c r="E37" s="8">
        <v>64.2</v>
      </c>
      <c r="F37" s="8">
        <v>55.7</v>
      </c>
      <c r="G37" s="5">
        <f t="shared" si="0"/>
        <v>119.9</v>
      </c>
      <c r="H37" s="5">
        <f t="shared" si="1"/>
        <v>59.95</v>
      </c>
      <c r="I37" s="3"/>
      <c r="J37" s="5">
        <f t="shared" si="2"/>
        <v>59.95</v>
      </c>
      <c r="K37" s="12">
        <f t="shared" si="3"/>
        <v>29.975</v>
      </c>
      <c r="L37" s="3">
        <v>1</v>
      </c>
    </row>
    <row r="38" spans="1:12">
      <c r="A38" s="3" t="s">
        <v>14</v>
      </c>
      <c r="B38" s="8" t="s">
        <v>84</v>
      </c>
      <c r="C38" s="8" t="s">
        <v>87</v>
      </c>
      <c r="D38" s="8" t="s">
        <v>88</v>
      </c>
      <c r="E38" s="8">
        <v>61.3</v>
      </c>
      <c r="F38" s="8">
        <v>53.7</v>
      </c>
      <c r="G38" s="5">
        <f t="shared" si="0"/>
        <v>115</v>
      </c>
      <c r="H38" s="5">
        <f t="shared" si="1"/>
        <v>57.5</v>
      </c>
      <c r="I38" s="3"/>
      <c r="J38" s="5">
        <f t="shared" si="2"/>
        <v>57.5</v>
      </c>
      <c r="K38" s="12">
        <f t="shared" si="3"/>
        <v>28.75</v>
      </c>
      <c r="L38" s="3">
        <v>2</v>
      </c>
    </row>
    <row r="39" spans="1:12">
      <c r="A39" s="3" t="s">
        <v>14</v>
      </c>
      <c r="B39" s="8" t="s">
        <v>84</v>
      </c>
      <c r="C39" s="8" t="s">
        <v>89</v>
      </c>
      <c r="D39" s="8" t="s">
        <v>90</v>
      </c>
      <c r="E39" s="8">
        <v>62.2</v>
      </c>
      <c r="F39" s="8">
        <v>45.6</v>
      </c>
      <c r="G39" s="5">
        <f t="shared" si="0"/>
        <v>107.8</v>
      </c>
      <c r="H39" s="5">
        <f t="shared" si="1"/>
        <v>53.9</v>
      </c>
      <c r="I39" s="3"/>
      <c r="J39" s="5">
        <f t="shared" si="2"/>
        <v>53.9</v>
      </c>
      <c r="K39" s="12">
        <f t="shared" si="3"/>
        <v>26.95</v>
      </c>
      <c r="L39" s="3">
        <v>3</v>
      </c>
    </row>
    <row r="40" spans="1:12">
      <c r="A40" s="3" t="s">
        <v>14</v>
      </c>
      <c r="B40" s="8" t="s">
        <v>84</v>
      </c>
      <c r="C40" s="8" t="s">
        <v>91</v>
      </c>
      <c r="D40" s="8" t="s">
        <v>92</v>
      </c>
      <c r="E40" s="8">
        <v>43.4</v>
      </c>
      <c r="F40" s="8">
        <v>45.2</v>
      </c>
      <c r="G40" s="5">
        <f t="shared" si="0"/>
        <v>88.6</v>
      </c>
      <c r="H40" s="5">
        <f t="shared" si="1"/>
        <v>44.3</v>
      </c>
      <c r="I40" s="3"/>
      <c r="J40" s="5">
        <f t="shared" si="2"/>
        <v>44.3</v>
      </c>
      <c r="K40" s="12">
        <f t="shared" si="3"/>
        <v>22.15</v>
      </c>
      <c r="L40" s="3">
        <v>4</v>
      </c>
    </row>
    <row r="41" spans="1:12">
      <c r="A41" s="3" t="s">
        <v>14</v>
      </c>
      <c r="B41" s="8" t="s">
        <v>84</v>
      </c>
      <c r="C41" s="8" t="s">
        <v>93</v>
      </c>
      <c r="D41" s="8" t="s">
        <v>94</v>
      </c>
      <c r="E41" s="8">
        <v>41.9</v>
      </c>
      <c r="F41" s="8">
        <v>42.5</v>
      </c>
      <c r="G41" s="5">
        <f t="shared" si="0"/>
        <v>84.4</v>
      </c>
      <c r="H41" s="5">
        <f t="shared" si="1"/>
        <v>42.2</v>
      </c>
      <c r="I41" s="3"/>
      <c r="J41" s="5">
        <f t="shared" si="2"/>
        <v>42.2</v>
      </c>
      <c r="K41" s="12">
        <f t="shared" si="3"/>
        <v>21.1</v>
      </c>
      <c r="L41" s="3">
        <v>5</v>
      </c>
    </row>
    <row r="42" spans="1:12">
      <c r="A42" s="3" t="s">
        <v>14</v>
      </c>
      <c r="B42" s="8" t="s">
        <v>84</v>
      </c>
      <c r="C42" s="8" t="s">
        <v>95</v>
      </c>
      <c r="D42" s="8" t="s">
        <v>96</v>
      </c>
      <c r="E42" s="8">
        <v>54.5</v>
      </c>
      <c r="F42" s="8">
        <v>28.9</v>
      </c>
      <c r="G42" s="5">
        <f t="shared" si="0"/>
        <v>83.4</v>
      </c>
      <c r="H42" s="5">
        <f t="shared" si="1"/>
        <v>41.7</v>
      </c>
      <c r="I42" s="3"/>
      <c r="J42" s="5">
        <f t="shared" si="2"/>
        <v>41.7</v>
      </c>
      <c r="K42" s="12">
        <f t="shared" si="3"/>
        <v>20.85</v>
      </c>
      <c r="L42" s="3">
        <v>6</v>
      </c>
    </row>
    <row r="43" spans="1:12">
      <c r="A43" s="3" t="s">
        <v>14</v>
      </c>
      <c r="B43" s="8" t="s">
        <v>84</v>
      </c>
      <c r="C43" s="8" t="s">
        <v>97</v>
      </c>
      <c r="D43" s="8" t="s">
        <v>98</v>
      </c>
      <c r="E43" s="8">
        <v>-1</v>
      </c>
      <c r="F43" s="8">
        <v>-1</v>
      </c>
      <c r="G43" s="5">
        <f t="shared" si="0"/>
        <v>-2</v>
      </c>
      <c r="H43" s="5">
        <f t="shared" si="1"/>
        <v>-1</v>
      </c>
      <c r="I43" s="3"/>
      <c r="J43" s="5">
        <f t="shared" si="2"/>
        <v>-1</v>
      </c>
      <c r="K43" s="12">
        <f t="shared" si="3"/>
        <v>-0.5</v>
      </c>
      <c r="L43" s="3">
        <v>7</v>
      </c>
    </row>
  </sheetData>
  <mergeCells count="6">
    <mergeCell ref="A1:L1"/>
    <mergeCell ref="E2:L2"/>
    <mergeCell ref="A2:A3"/>
    <mergeCell ref="B2:B3"/>
    <mergeCell ref="C2:C3"/>
    <mergeCell ref="D2:D3"/>
  </mergeCells>
  <pageMargins left="1.45625" right="0.75138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2016-06-03T07:39:00Z</dcterms:created>
  <dcterms:modified xsi:type="dcterms:W3CDTF">2017-06-08T10:52:53Z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