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<sst xmlns="http://schemas.openxmlformats.org/spreadsheetml/2006/main" count="31" uniqueCount="25">
  <si>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姓名</t>
  </si>
  <si>
    <t>职位编码</t>
  </si>
  <si>
    <t>招录名额</t>
  </si>
  <si>
    <t>准考证号</t>
  </si>
  <si>
    <t>招募岗位</t>
  </si>
  <si>
    <t>邓德强</t>
  </si>
  <si>
    <t>胡辉</t>
  </si>
  <si>
    <t>七宝寺镇农业服务中心</t>
  </si>
  <si>
    <t>任洪位</t>
  </si>
  <si>
    <t>刘雨宝</t>
  </si>
  <si>
    <t>吴斐</t>
  </si>
  <si>
    <t>冯莉萍</t>
  </si>
  <si>
    <t>一立镇卫生院</t>
  </si>
  <si>
    <t>贾晓霞</t>
  </si>
  <si>
    <t>李秋蓉</t>
  </si>
  <si>
    <t>面试成绩</t>
  </si>
  <si>
    <t>笔试分数</t>
  </si>
  <si>
    <t>缺考</t>
  </si>
  <si>
    <t>礼乐镇卫生院</t>
  </si>
  <si>
    <t>笔试折合成绩（60%）</t>
  </si>
  <si>
    <t>面试折合成绩（40%）</t>
  </si>
  <si>
    <t>面试序号</t>
  </si>
  <si>
    <t>总成绩</t>
  </si>
  <si>
    <t>排名</t>
  </si>
  <si>
    <t>南充市嘉陵区2017年招募高校毕业生“三支一扶”计划考试人员考试总成绩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</si>
</sst>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  <numFmt numFmtId="183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name val="方正仿宋简体"/>
      <family val="3"/>
    </font>
    <font>
      <sz val="11"/>
      <name val="Calibri"/>
      <family val="0"/>
    </font>
    <font>
      <b/>
      <sz val="12"/>
      <name val="宋体"/>
      <family val="0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182" fontId="5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L8" sqref="A8:L10"/>
    </sheetView>
  </sheetViews>
  <sheetFormatPr defaultColWidth="9.00390625" defaultRowHeight="33.75" customHeight="1"/>
  <cols>
    <col min="1" max="1" width="9.375" style="1" customWidth="1"/>
    <col min="2" max="2" width="7.125" style="1" customWidth="1"/>
    <col min="3" max="3" width="9.75390625" style="1" customWidth="1"/>
    <col min="4" max="4" width="4.625" style="1" customWidth="1"/>
    <col min="5" max="5" width="16.00390625" style="1" customWidth="1"/>
    <col min="6" max="6" width="21.25390625" style="1" customWidth="1"/>
    <col min="7" max="7" width="10.00390625" style="1" customWidth="1"/>
    <col min="8" max="8" width="9.375" style="1" customWidth="1"/>
    <col min="9" max="9" width="9.125" style="1" customWidth="1"/>
    <col min="10" max="10" width="9.75390625" style="1" customWidth="1"/>
    <col min="11" max="11" width="8.75390625" style="1" customWidth="1"/>
    <col min="12" max="12" width="6.875" style="1" customWidth="1"/>
    <col min="13" max="16384" width="9.00390625" style="1" customWidth="1"/>
  </cols>
  <sheetData>
    <row r="1" spans="1:12" ht="54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6.5" customHeight="1">
      <c r="A2" s="9" t="s">
        <v>21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16</v>
      </c>
      <c r="H2" s="10" t="s">
        <v>19</v>
      </c>
      <c r="I2" s="9" t="s">
        <v>15</v>
      </c>
      <c r="J2" s="9" t="s">
        <v>20</v>
      </c>
      <c r="K2" s="9" t="s">
        <v>22</v>
      </c>
      <c r="L2" s="9" t="s">
        <v>23</v>
      </c>
    </row>
    <row r="3" spans="1:12" ht="43.5" customHeight="1">
      <c r="A3" s="2">
        <v>3</v>
      </c>
      <c r="B3" s="3" t="s">
        <v>5</v>
      </c>
      <c r="C3" s="4">
        <v>11020201</v>
      </c>
      <c r="D3" s="4">
        <v>1</v>
      </c>
      <c r="E3" s="5">
        <v>7252311010109</v>
      </c>
      <c r="F3" s="3" t="s">
        <v>18</v>
      </c>
      <c r="G3" s="6">
        <v>40</v>
      </c>
      <c r="H3" s="6">
        <f>G3*0.6</f>
        <v>24</v>
      </c>
      <c r="I3" s="7">
        <v>67</v>
      </c>
      <c r="J3" s="7">
        <f>I3*0.4</f>
        <v>26.8</v>
      </c>
      <c r="K3" s="7">
        <f>H3+J3</f>
        <v>50.8</v>
      </c>
      <c r="L3" s="8">
        <v>1</v>
      </c>
    </row>
    <row r="4" spans="1:12" ht="43.5" customHeight="1">
      <c r="A4" s="2">
        <v>1</v>
      </c>
      <c r="B4" s="3" t="s">
        <v>6</v>
      </c>
      <c r="C4" s="4">
        <v>11020301</v>
      </c>
      <c r="D4" s="4">
        <v>1</v>
      </c>
      <c r="E4" s="5">
        <v>7252311010628</v>
      </c>
      <c r="F4" s="3" t="s">
        <v>7</v>
      </c>
      <c r="G4" s="6">
        <v>76</v>
      </c>
      <c r="H4" s="6">
        <f aca="true" t="shared" si="0" ref="H4:H10">G4*0.6</f>
        <v>45.6</v>
      </c>
      <c r="I4" s="7">
        <v>80.4</v>
      </c>
      <c r="J4" s="7">
        <f aca="true" t="shared" si="1" ref="J4:J10">I4*0.4</f>
        <v>32.160000000000004</v>
      </c>
      <c r="K4" s="7">
        <f aca="true" t="shared" si="2" ref="K4:K9">H4+J4</f>
        <v>77.76</v>
      </c>
      <c r="L4" s="8">
        <v>1</v>
      </c>
    </row>
    <row r="5" spans="1:12" ht="43.5" customHeight="1">
      <c r="A5" s="2">
        <v>2</v>
      </c>
      <c r="B5" s="3" t="s">
        <v>8</v>
      </c>
      <c r="C5" s="4">
        <v>11020301</v>
      </c>
      <c r="D5" s="4">
        <v>1</v>
      </c>
      <c r="E5" s="5">
        <v>7252311010918</v>
      </c>
      <c r="F5" s="3" t="s">
        <v>7</v>
      </c>
      <c r="G5" s="6">
        <v>76</v>
      </c>
      <c r="H5" s="6">
        <f t="shared" si="0"/>
        <v>45.6</v>
      </c>
      <c r="I5" s="7">
        <v>78.2</v>
      </c>
      <c r="J5" s="7">
        <f t="shared" si="1"/>
        <v>31.28</v>
      </c>
      <c r="K5" s="7">
        <f t="shared" si="2"/>
        <v>76.88</v>
      </c>
      <c r="L5" s="8">
        <v>2</v>
      </c>
    </row>
    <row r="6" spans="1:12" ht="43.5" customHeight="1">
      <c r="A6" s="2">
        <v>5</v>
      </c>
      <c r="B6" s="3" t="s">
        <v>10</v>
      </c>
      <c r="C6" s="4">
        <v>11020301</v>
      </c>
      <c r="D6" s="4">
        <v>1</v>
      </c>
      <c r="E6" s="5">
        <v>7252311010210</v>
      </c>
      <c r="F6" s="3" t="s">
        <v>7</v>
      </c>
      <c r="G6" s="6">
        <v>74</v>
      </c>
      <c r="H6" s="6">
        <f t="shared" si="0"/>
        <v>44.4</v>
      </c>
      <c r="I6" s="7">
        <v>77.8</v>
      </c>
      <c r="J6" s="7">
        <f t="shared" si="1"/>
        <v>31.12</v>
      </c>
      <c r="K6" s="7">
        <f>H6+J6</f>
        <v>75.52</v>
      </c>
      <c r="L6" s="8">
        <v>3</v>
      </c>
    </row>
    <row r="7" spans="1:12" ht="43.5" customHeight="1">
      <c r="A7" s="2" t="s">
        <v>17</v>
      </c>
      <c r="B7" s="3" t="s">
        <v>9</v>
      </c>
      <c r="C7" s="4">
        <v>11020301</v>
      </c>
      <c r="D7" s="4">
        <v>1</v>
      </c>
      <c r="E7" s="5">
        <v>7252311011116</v>
      </c>
      <c r="F7" s="3" t="s">
        <v>7</v>
      </c>
      <c r="G7" s="6">
        <v>74</v>
      </c>
      <c r="H7" s="6">
        <f t="shared" si="0"/>
        <v>44.4</v>
      </c>
      <c r="I7" s="7">
        <v>0</v>
      </c>
      <c r="J7" s="7">
        <f t="shared" si="1"/>
        <v>0</v>
      </c>
      <c r="K7" s="7">
        <f t="shared" si="2"/>
        <v>44.4</v>
      </c>
      <c r="L7" s="8">
        <v>4</v>
      </c>
    </row>
    <row r="8" spans="1:12" ht="43.5" customHeight="1">
      <c r="A8" s="2">
        <v>4</v>
      </c>
      <c r="B8" s="3" t="s">
        <v>13</v>
      </c>
      <c r="C8" s="4">
        <v>11020601</v>
      </c>
      <c r="D8" s="4">
        <v>1</v>
      </c>
      <c r="E8" s="5">
        <v>7252311011514</v>
      </c>
      <c r="F8" s="3" t="s">
        <v>12</v>
      </c>
      <c r="G8" s="6">
        <v>47</v>
      </c>
      <c r="H8" s="6">
        <f t="shared" si="0"/>
        <v>28.2</v>
      </c>
      <c r="I8" s="7">
        <v>80</v>
      </c>
      <c r="J8" s="7">
        <f t="shared" si="1"/>
        <v>32</v>
      </c>
      <c r="K8" s="7">
        <f>H8+J8</f>
        <v>60.2</v>
      </c>
      <c r="L8" s="8">
        <v>1</v>
      </c>
    </row>
    <row r="9" spans="1:12" ht="43.5" customHeight="1">
      <c r="A9" s="2">
        <v>6</v>
      </c>
      <c r="B9" s="3" t="s">
        <v>11</v>
      </c>
      <c r="C9" s="4">
        <v>11020601</v>
      </c>
      <c r="D9" s="4">
        <v>1</v>
      </c>
      <c r="E9" s="5">
        <v>7252311011506</v>
      </c>
      <c r="F9" s="3" t="s">
        <v>12</v>
      </c>
      <c r="G9" s="6">
        <v>51</v>
      </c>
      <c r="H9" s="6">
        <f t="shared" si="0"/>
        <v>30.599999999999998</v>
      </c>
      <c r="I9" s="7">
        <v>73.2</v>
      </c>
      <c r="J9" s="7">
        <f t="shared" si="1"/>
        <v>29.28</v>
      </c>
      <c r="K9" s="7">
        <f t="shared" si="2"/>
        <v>59.879999999999995</v>
      </c>
      <c r="L9" s="8">
        <v>2</v>
      </c>
    </row>
    <row r="10" spans="1:12" ht="43.5" customHeight="1">
      <c r="A10" s="2" t="s">
        <v>17</v>
      </c>
      <c r="B10" s="3" t="s">
        <v>14</v>
      </c>
      <c r="C10" s="4">
        <v>11020601</v>
      </c>
      <c r="D10" s="4">
        <v>1</v>
      </c>
      <c r="E10" s="5">
        <v>7252311011508</v>
      </c>
      <c r="F10" s="3" t="s">
        <v>12</v>
      </c>
      <c r="G10" s="6">
        <v>46</v>
      </c>
      <c r="H10" s="6">
        <f t="shared" si="0"/>
        <v>27.599999999999998</v>
      </c>
      <c r="I10" s="7">
        <v>0</v>
      </c>
      <c r="J10" s="7">
        <f t="shared" si="1"/>
        <v>0</v>
      </c>
      <c r="K10" s="7">
        <f>H10+J10</f>
        <v>27.599999999999998</v>
      </c>
      <c r="L10" s="8">
        <v>3</v>
      </c>
    </row>
  </sheetData>
  <mergeCells count="1">
    <mergeCell ref="A1:L1"/>
  </mergeCells>
  <printOptions/>
  <pageMargins left="0.75" right="0.75" top="0.95" bottom="0.6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2017-07-04T02:06:29Z</cp:lastPrinted>
  <dcterms:created xsi:type="dcterms:W3CDTF">1996-12-17T01:32:42Z</dcterms:created>
  <dcterms:modified xsi:type="dcterms:W3CDTF">2017-07-04T02:25:02Z</dcterms:modified>
  <cp:category/>
  <cp:version/>
  <cp:contentType/>
  <cp:contentStatus/>
</cp:coreProperties>
</file>