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准考证库" sheetId="1" r:id="rId1"/>
  </sheets>
  <definedNames/>
  <calcPr fullCalcOnLoad="1"/>
</workbook>
</file>

<file path=xl/sharedStrings.xml><?xml version="1.0" encoding="utf-8"?>
<sst xmlns="http://schemas.openxmlformats.org/spreadsheetml/2006/main" count="504" uniqueCount="328">
  <si>
    <t>6170528052518</t>
  </si>
  <si>
    <t>蒋亚玲</t>
  </si>
  <si>
    <t>6170528052523</t>
  </si>
  <si>
    <t>赵田丰</t>
  </si>
  <si>
    <t>6170528052524</t>
  </si>
  <si>
    <t>范烨</t>
  </si>
  <si>
    <t>6170528052601</t>
  </si>
  <si>
    <t>孙士凯</t>
  </si>
  <si>
    <t>6170528052614</t>
  </si>
  <si>
    <t>刘黄飞</t>
  </si>
  <si>
    <t>6170528052625</t>
  </si>
  <si>
    <t>6170528052707</t>
  </si>
  <si>
    <t>付红英</t>
  </si>
  <si>
    <t>6170528052710</t>
  </si>
  <si>
    <t>江天志</t>
  </si>
  <si>
    <t>王锦浩</t>
  </si>
  <si>
    <t>6170528050630</t>
  </si>
  <si>
    <t>万明</t>
  </si>
  <si>
    <t>6170528050720</t>
  </si>
  <si>
    <t>17050908</t>
  </si>
  <si>
    <t>鲜乔桥</t>
  </si>
  <si>
    <t>6170528050916</t>
  </si>
  <si>
    <t>苏俊朴</t>
  </si>
  <si>
    <t>6170528050920</t>
  </si>
  <si>
    <t>程琛</t>
  </si>
  <si>
    <t>6170528050924</t>
  </si>
  <si>
    <t>17050909</t>
  </si>
  <si>
    <t>6170528051001</t>
  </si>
  <si>
    <t>范小龙</t>
  </si>
  <si>
    <t>6170528051002</t>
  </si>
  <si>
    <t>顾磊</t>
  </si>
  <si>
    <t>6170528051006</t>
  </si>
  <si>
    <t>6170528051025</t>
  </si>
  <si>
    <t>巩竺澧</t>
  </si>
  <si>
    <t>6170528051026</t>
  </si>
  <si>
    <t>苏天</t>
  </si>
  <si>
    <t>6170528050802</t>
  </si>
  <si>
    <t>邹志国</t>
  </si>
  <si>
    <t>6170528050803</t>
  </si>
  <si>
    <t>贺兰云</t>
  </si>
  <si>
    <t>17050924</t>
  </si>
  <si>
    <t>6170528050808</t>
  </si>
  <si>
    <t>冷祥康</t>
  </si>
  <si>
    <t>6170528050824</t>
  </si>
  <si>
    <t>米阳</t>
  </si>
  <si>
    <t>6170528053829</t>
  </si>
  <si>
    <t>李顺东</t>
  </si>
  <si>
    <t>6170528053904</t>
  </si>
  <si>
    <t>岳文</t>
  </si>
  <si>
    <t>6170528053907</t>
  </si>
  <si>
    <t>赵诗婧</t>
  </si>
  <si>
    <t>6170528054004</t>
  </si>
  <si>
    <t>6170528054022</t>
  </si>
  <si>
    <t>秦廷婷</t>
  </si>
  <si>
    <t>6170528054027</t>
  </si>
  <si>
    <t>吴思嫄</t>
  </si>
  <si>
    <t>6170528054030</t>
  </si>
  <si>
    <t>徐扬</t>
  </si>
  <si>
    <t>6170528054110</t>
  </si>
  <si>
    <t>肖燚</t>
  </si>
  <si>
    <t>6170528052822</t>
  </si>
  <si>
    <t>6170528052824</t>
  </si>
  <si>
    <t>蒲彦宇</t>
  </si>
  <si>
    <t>6170528052826</t>
  </si>
  <si>
    <t>肖民馥</t>
  </si>
  <si>
    <t>6170528053406</t>
  </si>
  <si>
    <t>文凡</t>
  </si>
  <si>
    <t>6170528053415</t>
  </si>
  <si>
    <t>杨建平</t>
  </si>
  <si>
    <t>6170528053424</t>
  </si>
  <si>
    <t>谢霖维</t>
  </si>
  <si>
    <t>6170528053504</t>
  </si>
  <si>
    <t>帅金甫</t>
  </si>
  <si>
    <t>6170528053509</t>
  </si>
  <si>
    <t>何先东</t>
  </si>
  <si>
    <t>6170528053513</t>
  </si>
  <si>
    <t>6170528053515</t>
  </si>
  <si>
    <t>6170528053522</t>
  </si>
  <si>
    <t>付茂雪</t>
  </si>
  <si>
    <t>6170528053602</t>
  </si>
  <si>
    <t>李鹏毅</t>
  </si>
  <si>
    <t>6170528053803</t>
  </si>
  <si>
    <t>胡益</t>
  </si>
  <si>
    <t>6170528053808</t>
  </si>
  <si>
    <t>泽里纳莫</t>
  </si>
  <si>
    <t>6170528053810</t>
  </si>
  <si>
    <t>刘燚</t>
  </si>
  <si>
    <t>6170528053811</t>
  </si>
  <si>
    <t>杨洋</t>
  </si>
  <si>
    <t>廖思宇</t>
  </si>
  <si>
    <t>6170528052804</t>
  </si>
  <si>
    <t>杨凤</t>
  </si>
  <si>
    <t>6170528052815</t>
  </si>
  <si>
    <t>周学杭</t>
  </si>
  <si>
    <t>6170528051128</t>
  </si>
  <si>
    <t>王泽荣</t>
  </si>
  <si>
    <t>6170528051201</t>
  </si>
  <si>
    <t>杜娇</t>
  </si>
  <si>
    <t>6170528051206</t>
  </si>
  <si>
    <t>刘念</t>
  </si>
  <si>
    <t>6170528051224</t>
  </si>
  <si>
    <t>席天林</t>
  </si>
  <si>
    <t>6170528051305</t>
  </si>
  <si>
    <t>吴世秀</t>
  </si>
  <si>
    <t>6170528051311</t>
  </si>
  <si>
    <t>陈龙</t>
  </si>
  <si>
    <t>6170528053007</t>
  </si>
  <si>
    <t>蒲佳维</t>
  </si>
  <si>
    <t>6170528053013</t>
  </si>
  <si>
    <t>6170528053019</t>
  </si>
  <si>
    <t>马运东</t>
  </si>
  <si>
    <t>6170528053021</t>
  </si>
  <si>
    <t>史雯雯</t>
  </si>
  <si>
    <t>6170528053104</t>
  </si>
  <si>
    <t>夏为</t>
  </si>
  <si>
    <t>6170528053124</t>
  </si>
  <si>
    <t>何易拳</t>
  </si>
  <si>
    <t>6170528051521</t>
  </si>
  <si>
    <t>曾华军</t>
  </si>
  <si>
    <t>6170528051606</t>
  </si>
  <si>
    <t>王于稀木</t>
  </si>
  <si>
    <t>6170528051626</t>
  </si>
  <si>
    <t>6170528051702</t>
  </si>
  <si>
    <t>嘎基茶</t>
  </si>
  <si>
    <t>6170528051704</t>
  </si>
  <si>
    <t>赵勤</t>
  </si>
  <si>
    <t>6170528051711</t>
  </si>
  <si>
    <t>刘毅洲</t>
  </si>
  <si>
    <t>6170528051713</t>
  </si>
  <si>
    <t>马凤平</t>
  </si>
  <si>
    <t>6170528051717</t>
  </si>
  <si>
    <t>17050904</t>
  </si>
  <si>
    <t>裴湾湾</t>
  </si>
  <si>
    <t>6170528051823</t>
  </si>
  <si>
    <t>王文英</t>
  </si>
  <si>
    <t>6170528051824</t>
  </si>
  <si>
    <t>梁徐</t>
  </si>
  <si>
    <t>6170528051909</t>
  </si>
  <si>
    <t>邵麟雅</t>
  </si>
  <si>
    <t>6170528051922</t>
  </si>
  <si>
    <t>李萌</t>
  </si>
  <si>
    <t>6170528051924</t>
  </si>
  <si>
    <t>叶柯</t>
  </si>
  <si>
    <t>6170528051929</t>
  </si>
  <si>
    <t>17050916</t>
  </si>
  <si>
    <t>贾蕊</t>
  </si>
  <si>
    <t>17050921</t>
  </si>
  <si>
    <t>6170528050328</t>
  </si>
  <si>
    <t>17050929</t>
  </si>
  <si>
    <t>李垚霖</t>
  </si>
  <si>
    <t>17050917</t>
  </si>
  <si>
    <t>6170528050401</t>
  </si>
  <si>
    <t>张海强</t>
  </si>
  <si>
    <t>6170528052902</t>
  </si>
  <si>
    <t>6170528052903</t>
  </si>
  <si>
    <t>高磊</t>
  </si>
  <si>
    <t>6170528053609</t>
  </si>
  <si>
    <t>张党平</t>
  </si>
  <si>
    <t>6170528053628</t>
  </si>
  <si>
    <t>魏巍</t>
  </si>
  <si>
    <t>6170528053701</t>
  </si>
  <si>
    <t>尹娇</t>
  </si>
  <si>
    <t>6170528053704</t>
  </si>
  <si>
    <t>陈小凤</t>
  </si>
  <si>
    <t>6170528053706</t>
  </si>
  <si>
    <t>吴德勇</t>
  </si>
  <si>
    <t>6170528052008</t>
  </si>
  <si>
    <t>17050933</t>
  </si>
  <si>
    <t>雷欢</t>
  </si>
  <si>
    <t>6170528010502</t>
  </si>
  <si>
    <t>张仕梅</t>
  </si>
  <si>
    <t>6170528010503</t>
  </si>
  <si>
    <t>杨超</t>
  </si>
  <si>
    <t>赖敏</t>
  </si>
  <si>
    <t>周静</t>
  </si>
  <si>
    <t>杨敏</t>
  </si>
  <si>
    <t>17050944</t>
  </si>
  <si>
    <t>张旎</t>
  </si>
  <si>
    <t>17050937</t>
  </si>
  <si>
    <t>6170528011223</t>
  </si>
  <si>
    <t>17050940</t>
  </si>
  <si>
    <t>17050920</t>
  </si>
  <si>
    <t>17050902</t>
  </si>
  <si>
    <t>季荣刚</t>
  </si>
  <si>
    <t>6170528052120</t>
  </si>
  <si>
    <t>周云涛</t>
  </si>
  <si>
    <t>6170528052123</t>
  </si>
  <si>
    <t>赵珂</t>
  </si>
  <si>
    <t>6170528052125</t>
  </si>
  <si>
    <t>6170528052201</t>
  </si>
  <si>
    <t>秦佳</t>
  </si>
  <si>
    <t>6170528052203</t>
  </si>
  <si>
    <t>任浩升</t>
  </si>
  <si>
    <t>6170528052228</t>
  </si>
  <si>
    <t>17050919</t>
  </si>
  <si>
    <t>张杰</t>
  </si>
  <si>
    <t>王佳</t>
  </si>
  <si>
    <t>17050926</t>
  </si>
  <si>
    <t>17050913</t>
  </si>
  <si>
    <t>17050910</t>
  </si>
  <si>
    <t>白雯</t>
  </si>
  <si>
    <t>6170528052420</t>
  </si>
  <si>
    <t>6170528052428</t>
  </si>
  <si>
    <t>17050923</t>
  </si>
  <si>
    <t>张欢</t>
  </si>
  <si>
    <t>宋欢</t>
  </si>
  <si>
    <t>6170528051314</t>
  </si>
  <si>
    <t>17050928</t>
  </si>
  <si>
    <t>邓露遥</t>
  </si>
  <si>
    <t>6170528051401</t>
  </si>
  <si>
    <t>17050915</t>
  </si>
  <si>
    <t>17050936</t>
  </si>
  <si>
    <t>肖雅婷</t>
  </si>
  <si>
    <t>6170528050510</t>
  </si>
  <si>
    <t>17050901</t>
  </si>
  <si>
    <t>17050911</t>
  </si>
  <si>
    <t>17050931</t>
  </si>
  <si>
    <t>17050918</t>
  </si>
  <si>
    <t>赵杨</t>
  </si>
  <si>
    <t>17050922</t>
  </si>
  <si>
    <t>6170528050310</t>
  </si>
  <si>
    <t>17050906</t>
  </si>
  <si>
    <t>17050907</t>
  </si>
  <si>
    <t>17050903</t>
  </si>
  <si>
    <t>6170528050317</t>
  </si>
  <si>
    <t>17050927</t>
  </si>
  <si>
    <t>17050930</t>
  </si>
  <si>
    <t>17050912</t>
  </si>
  <si>
    <t>17050905</t>
  </si>
  <si>
    <t>17050935</t>
  </si>
  <si>
    <t>李秈林</t>
  </si>
  <si>
    <t>6170528052119</t>
  </si>
  <si>
    <t>谢滔</t>
  </si>
  <si>
    <t>6170528053716</t>
  </si>
  <si>
    <t>彭清凤</t>
  </si>
  <si>
    <t>6170528053723</t>
  </si>
  <si>
    <t>肖楠</t>
  </si>
  <si>
    <t>6170528053724</t>
  </si>
  <si>
    <t>郭梅梅</t>
  </si>
  <si>
    <t>6170528050525</t>
  </si>
  <si>
    <t>17050914</t>
  </si>
  <si>
    <t>6170528050609</t>
  </si>
  <si>
    <t>吴晶晶</t>
  </si>
  <si>
    <t>6170528050612</t>
  </si>
  <si>
    <t>杨梅</t>
  </si>
  <si>
    <t>左剑</t>
  </si>
  <si>
    <t>6170528011230</t>
  </si>
  <si>
    <t>杨龙</t>
  </si>
  <si>
    <t>职位编号</t>
  </si>
  <si>
    <t>准考证号</t>
  </si>
  <si>
    <t>李月</t>
  </si>
  <si>
    <t>6170528011408</t>
  </si>
  <si>
    <t>唐龙慧</t>
  </si>
  <si>
    <t>6170528011413</t>
  </si>
  <si>
    <t>彭玉花</t>
  </si>
  <si>
    <t>6170528011418</t>
  </si>
  <si>
    <t>杨雯</t>
  </si>
  <si>
    <t>6170528011425</t>
  </si>
  <si>
    <t>6170528011314</t>
  </si>
  <si>
    <t>杨继梦</t>
  </si>
  <si>
    <t>6170528011315</t>
  </si>
  <si>
    <t>刘彦汝</t>
  </si>
  <si>
    <t>6170528052921</t>
  </si>
  <si>
    <t>张勇刚</t>
  </si>
  <si>
    <t>6170528053001</t>
  </si>
  <si>
    <t>职位排名</t>
  </si>
  <si>
    <t>姓名</t>
  </si>
  <si>
    <t>何玲</t>
  </si>
  <si>
    <t>陈凤</t>
  </si>
  <si>
    <t>6170528053208</t>
  </si>
  <si>
    <t>6170528053209</t>
  </si>
  <si>
    <t>王雯</t>
  </si>
  <si>
    <t>6170528053219</t>
  </si>
  <si>
    <t>徐强</t>
  </si>
  <si>
    <t>6170528053220</t>
  </si>
  <si>
    <t>笔试折合总成绩（含加分）</t>
  </si>
  <si>
    <t>面试成绩</t>
  </si>
  <si>
    <t>面试折合成绩</t>
  </si>
  <si>
    <t>是否进入体检</t>
  </si>
  <si>
    <t>王彦杰</t>
  </si>
  <si>
    <t>曾橙</t>
  </si>
  <si>
    <t>胡晓艳</t>
  </si>
  <si>
    <t>是</t>
  </si>
  <si>
    <t>否</t>
  </si>
  <si>
    <t>否</t>
  </si>
  <si>
    <t>是</t>
  </si>
  <si>
    <t>否</t>
  </si>
  <si>
    <t>是</t>
  </si>
  <si>
    <t>否</t>
  </si>
  <si>
    <t>是</t>
  </si>
  <si>
    <t>否</t>
  </si>
  <si>
    <t>是</t>
  </si>
  <si>
    <t>是</t>
  </si>
  <si>
    <t>否</t>
  </si>
  <si>
    <t>是</t>
  </si>
  <si>
    <t>否</t>
  </si>
  <si>
    <t>否</t>
  </si>
  <si>
    <t>是</t>
  </si>
  <si>
    <t>是</t>
  </si>
  <si>
    <t>否</t>
  </si>
  <si>
    <t>缺考</t>
  </si>
  <si>
    <t>是</t>
  </si>
  <si>
    <t>否</t>
  </si>
  <si>
    <t>否</t>
  </si>
  <si>
    <t>是</t>
  </si>
  <si>
    <t>是</t>
  </si>
  <si>
    <t>是</t>
  </si>
  <si>
    <t>是</t>
  </si>
  <si>
    <t>是</t>
  </si>
  <si>
    <t>是</t>
  </si>
  <si>
    <t>否</t>
  </si>
  <si>
    <t>否</t>
  </si>
  <si>
    <t>缺考</t>
  </si>
  <si>
    <t>否</t>
  </si>
  <si>
    <t>是</t>
  </si>
  <si>
    <t>否</t>
  </si>
  <si>
    <t>弃考</t>
  </si>
  <si>
    <t>是</t>
  </si>
  <si>
    <t>否</t>
  </si>
  <si>
    <t>否</t>
  </si>
  <si>
    <t>是</t>
  </si>
  <si>
    <t>否</t>
  </si>
  <si>
    <t>是</t>
  </si>
  <si>
    <t>否</t>
  </si>
  <si>
    <t>缺考</t>
  </si>
  <si>
    <t>考试总成绩</t>
  </si>
  <si>
    <t>附件：</t>
  </si>
  <si>
    <r>
      <rPr>
        <sz val="12"/>
        <rFont val="宋体"/>
        <family val="0"/>
      </rPr>
      <t>平武县</t>
    </r>
    <r>
      <rPr>
        <sz val="12"/>
        <rFont val="Arial"/>
        <family val="2"/>
      </rPr>
      <t>2017</t>
    </r>
    <r>
      <rPr>
        <sz val="12"/>
        <rFont val="宋体"/>
        <family val="0"/>
      </rPr>
      <t>年公开招聘事业单位工作人员考试总成绩和进入体检人员名单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</si>
</sst>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1" sqref="K21"/>
    </sheetView>
  </sheetViews>
  <sheetFormatPr defaultColWidth="14.57421875" defaultRowHeight="12.75"/>
  <cols>
    <col min="1" max="1" width="9.140625" style="2" customWidth="1"/>
    <col min="2" max="2" width="15.421875" style="2" customWidth="1"/>
    <col min="3" max="3" width="10.28125" style="2" customWidth="1"/>
    <col min="4" max="4" width="10.7109375" style="2" customWidth="1"/>
    <col min="5" max="5" width="9.140625" style="0" customWidth="1"/>
    <col min="6" max="6" width="10.28125" style="0" customWidth="1"/>
    <col min="7" max="7" width="10.57421875" style="0" customWidth="1"/>
    <col min="8" max="8" width="5.57421875" style="0" customWidth="1"/>
    <col min="9" max="9" width="6.140625" style="0" customWidth="1"/>
  </cols>
  <sheetData>
    <row r="1" ht="12.75">
      <c r="A1" s="11" t="s">
        <v>326</v>
      </c>
    </row>
    <row r="2" spans="1:9" ht="15">
      <c r="A2" s="12" t="s">
        <v>327</v>
      </c>
      <c r="B2" s="12"/>
      <c r="C2" s="12"/>
      <c r="D2" s="12"/>
      <c r="E2" s="12"/>
      <c r="F2" s="12"/>
      <c r="G2" s="12"/>
      <c r="H2" s="12"/>
      <c r="I2" s="12"/>
    </row>
    <row r="3" spans="1:9" ht="54" customHeight="1">
      <c r="A3" s="4" t="s">
        <v>266</v>
      </c>
      <c r="B3" s="5" t="s">
        <v>249</v>
      </c>
      <c r="C3" s="5" t="s">
        <v>248</v>
      </c>
      <c r="D3" s="3" t="s">
        <v>275</v>
      </c>
      <c r="E3" s="8" t="s">
        <v>276</v>
      </c>
      <c r="F3" s="8" t="s">
        <v>277</v>
      </c>
      <c r="G3" s="4" t="s">
        <v>325</v>
      </c>
      <c r="H3" s="8" t="s">
        <v>265</v>
      </c>
      <c r="I3" s="8" t="s">
        <v>278</v>
      </c>
    </row>
    <row r="4" spans="1:9" s="1" customFormat="1" ht="12.75">
      <c r="A4" s="5" t="s">
        <v>89</v>
      </c>
      <c r="B4" s="5" t="s">
        <v>90</v>
      </c>
      <c r="C4" s="5" t="s">
        <v>214</v>
      </c>
      <c r="D4" s="5">
        <v>40.449999999999996</v>
      </c>
      <c r="E4" s="5">
        <v>84.64</v>
      </c>
      <c r="F4" s="5">
        <f aca="true" t="shared" si="0" ref="F4:F9">E4*0.4</f>
        <v>33.856</v>
      </c>
      <c r="G4" s="5">
        <f aca="true" t="shared" si="1" ref="G4:G9">D4+F4</f>
        <v>74.306</v>
      </c>
      <c r="H4" s="5">
        <v>1</v>
      </c>
      <c r="I4" s="9" t="s">
        <v>322</v>
      </c>
    </row>
    <row r="5" spans="1:9" s="1" customFormat="1" ht="12.75">
      <c r="A5" s="5" t="s">
        <v>82</v>
      </c>
      <c r="B5" s="5" t="s">
        <v>83</v>
      </c>
      <c r="C5" s="5" t="s">
        <v>214</v>
      </c>
      <c r="D5" s="5">
        <v>41.28000000000001</v>
      </c>
      <c r="E5" s="5">
        <v>78.16</v>
      </c>
      <c r="F5" s="5">
        <f t="shared" si="0"/>
        <v>31.264</v>
      </c>
      <c r="G5" s="5">
        <f t="shared" si="1"/>
        <v>72.54400000000001</v>
      </c>
      <c r="H5" s="5">
        <v>2</v>
      </c>
      <c r="I5" s="9" t="s">
        <v>322</v>
      </c>
    </row>
    <row r="6" spans="1:9" s="1" customFormat="1" ht="12.75">
      <c r="A6" s="5" t="s">
        <v>107</v>
      </c>
      <c r="B6" s="5" t="s">
        <v>108</v>
      </c>
      <c r="C6" s="5" t="s">
        <v>214</v>
      </c>
      <c r="D6" s="5">
        <v>38.76</v>
      </c>
      <c r="E6" s="5">
        <v>82.38</v>
      </c>
      <c r="F6" s="5">
        <f t="shared" si="0"/>
        <v>32.952</v>
      </c>
      <c r="G6" s="5">
        <f t="shared" si="1"/>
        <v>71.71199999999999</v>
      </c>
      <c r="H6" s="5">
        <v>3</v>
      </c>
      <c r="I6" s="9" t="s">
        <v>323</v>
      </c>
    </row>
    <row r="7" spans="1:9" s="1" customFormat="1" ht="12.75">
      <c r="A7" s="5" t="s">
        <v>64</v>
      </c>
      <c r="B7" s="5" t="s">
        <v>65</v>
      </c>
      <c r="C7" s="5" t="s">
        <v>214</v>
      </c>
      <c r="D7" s="5">
        <v>39.33</v>
      </c>
      <c r="E7" s="5">
        <v>79.08</v>
      </c>
      <c r="F7" s="5">
        <f t="shared" si="0"/>
        <v>31.632</v>
      </c>
      <c r="G7" s="5">
        <f t="shared" si="1"/>
        <v>70.962</v>
      </c>
      <c r="H7" s="5">
        <v>4</v>
      </c>
      <c r="I7" s="9" t="s">
        <v>323</v>
      </c>
    </row>
    <row r="8" spans="1:9" s="1" customFormat="1" ht="12.75">
      <c r="A8" s="5" t="s">
        <v>261</v>
      </c>
      <c r="B8" s="5" t="s">
        <v>262</v>
      </c>
      <c r="C8" s="5" t="s">
        <v>214</v>
      </c>
      <c r="D8" s="5">
        <v>37.93</v>
      </c>
      <c r="E8" s="5">
        <v>81.82</v>
      </c>
      <c r="F8" s="5">
        <f t="shared" si="0"/>
        <v>32.728</v>
      </c>
      <c r="G8" s="5">
        <f t="shared" si="1"/>
        <v>70.658</v>
      </c>
      <c r="H8" s="5">
        <v>5</v>
      </c>
      <c r="I8" s="9" t="s">
        <v>323</v>
      </c>
    </row>
    <row r="9" spans="1:9" s="1" customFormat="1" ht="12.75">
      <c r="A9" s="5" t="s">
        <v>20</v>
      </c>
      <c r="B9" s="5" t="s">
        <v>21</v>
      </c>
      <c r="C9" s="5" t="s">
        <v>214</v>
      </c>
      <c r="D9" s="5">
        <v>38.07</v>
      </c>
      <c r="E9" s="5">
        <v>75.9</v>
      </c>
      <c r="F9" s="5">
        <f t="shared" si="0"/>
        <v>30.360000000000003</v>
      </c>
      <c r="G9" s="5">
        <f t="shared" si="1"/>
        <v>68.43</v>
      </c>
      <c r="H9" s="5">
        <v>6</v>
      </c>
      <c r="I9" s="9" t="s">
        <v>323</v>
      </c>
    </row>
    <row r="10" spans="1:9" s="1" customFormat="1" ht="12.75">
      <c r="A10" s="5" t="s">
        <v>24</v>
      </c>
      <c r="B10" s="5" t="s">
        <v>25</v>
      </c>
      <c r="C10" s="5" t="s">
        <v>182</v>
      </c>
      <c r="D10" s="5">
        <v>45.35999999999999</v>
      </c>
      <c r="E10" s="5">
        <v>83.56</v>
      </c>
      <c r="F10" s="5">
        <f>E10*0.4</f>
        <v>33.424</v>
      </c>
      <c r="G10" s="5">
        <f>D10+F10</f>
        <v>78.78399999999999</v>
      </c>
      <c r="H10" s="5">
        <v>1</v>
      </c>
      <c r="I10" s="9" t="s">
        <v>322</v>
      </c>
    </row>
    <row r="11" spans="1:9" ht="12.75">
      <c r="A11" s="5" t="s">
        <v>44</v>
      </c>
      <c r="B11" s="5" t="s">
        <v>45</v>
      </c>
      <c r="C11" s="5" t="s">
        <v>182</v>
      </c>
      <c r="D11" s="5">
        <v>41.1</v>
      </c>
      <c r="E11" s="9" t="s">
        <v>324</v>
      </c>
      <c r="F11" s="5"/>
      <c r="G11" s="5"/>
      <c r="H11" s="5"/>
      <c r="I11" s="9" t="s">
        <v>323</v>
      </c>
    </row>
    <row r="12" spans="1:9" s="1" customFormat="1" ht="12.75">
      <c r="A12" s="5" t="s">
        <v>244</v>
      </c>
      <c r="B12" s="5" t="s">
        <v>224</v>
      </c>
      <c r="C12" s="5" t="s">
        <v>223</v>
      </c>
      <c r="D12" s="5">
        <v>36.42</v>
      </c>
      <c r="E12" s="5">
        <v>80.78</v>
      </c>
      <c r="F12" s="5">
        <f aca="true" t="shared" si="2" ref="F12:F25">E12*0.4</f>
        <v>32.312000000000005</v>
      </c>
      <c r="G12" s="5">
        <f aca="true" t="shared" si="3" ref="G12:G25">D12+F12</f>
        <v>68.732</v>
      </c>
      <c r="H12" s="5">
        <v>1</v>
      </c>
      <c r="I12" s="9" t="s">
        <v>322</v>
      </c>
    </row>
    <row r="13" spans="1:9" s="1" customFormat="1" ht="12.75">
      <c r="A13" s="5" t="s">
        <v>279</v>
      </c>
      <c r="B13" s="5" t="s">
        <v>202</v>
      </c>
      <c r="C13" s="5" t="s">
        <v>131</v>
      </c>
      <c r="D13" s="5">
        <v>39.209999999999994</v>
      </c>
      <c r="E13" s="5">
        <v>84.46</v>
      </c>
      <c r="F13" s="5">
        <f t="shared" si="2"/>
        <v>33.784</v>
      </c>
      <c r="G13" s="5">
        <f t="shared" si="3"/>
        <v>72.994</v>
      </c>
      <c r="H13" s="5">
        <v>1</v>
      </c>
      <c r="I13" s="9" t="s">
        <v>322</v>
      </c>
    </row>
    <row r="14" spans="1:9" s="1" customFormat="1" ht="12.75">
      <c r="A14" s="5" t="s">
        <v>172</v>
      </c>
      <c r="B14" s="5" t="s">
        <v>154</v>
      </c>
      <c r="C14" s="5" t="s">
        <v>131</v>
      </c>
      <c r="D14" s="5">
        <v>37.02</v>
      </c>
      <c r="E14" s="5">
        <v>85.24</v>
      </c>
      <c r="F14" s="5">
        <f t="shared" si="2"/>
        <v>34.096</v>
      </c>
      <c r="G14" s="5">
        <f t="shared" si="3"/>
        <v>71.116</v>
      </c>
      <c r="H14" s="5">
        <v>2</v>
      </c>
      <c r="I14" s="9" t="s">
        <v>323</v>
      </c>
    </row>
    <row r="15" spans="1:9" s="6" customFormat="1" ht="12.75">
      <c r="A15" s="5" t="s">
        <v>244</v>
      </c>
      <c r="B15" s="5" t="s">
        <v>76</v>
      </c>
      <c r="C15" s="5" t="s">
        <v>228</v>
      </c>
      <c r="D15" s="5">
        <v>33.629999999999995</v>
      </c>
      <c r="E15" s="5">
        <v>83.9</v>
      </c>
      <c r="F15" s="5">
        <f t="shared" si="2"/>
        <v>33.56</v>
      </c>
      <c r="G15" s="5">
        <f t="shared" si="3"/>
        <v>67.19</v>
      </c>
      <c r="H15" s="5">
        <v>1</v>
      </c>
      <c r="I15" s="9" t="s">
        <v>322</v>
      </c>
    </row>
    <row r="16" spans="1:9" s="6" customFormat="1" ht="12.75">
      <c r="A16" s="5" t="s">
        <v>84</v>
      </c>
      <c r="B16" s="5" t="s">
        <v>85</v>
      </c>
      <c r="C16" s="5" t="s">
        <v>221</v>
      </c>
      <c r="D16" s="5">
        <v>37.98</v>
      </c>
      <c r="E16" s="5">
        <v>84</v>
      </c>
      <c r="F16" s="5">
        <f t="shared" si="2"/>
        <v>33.6</v>
      </c>
      <c r="G16" s="5">
        <f t="shared" si="3"/>
        <v>71.58</v>
      </c>
      <c r="H16" s="5">
        <v>1</v>
      </c>
      <c r="I16" s="9" t="s">
        <v>322</v>
      </c>
    </row>
    <row r="17" spans="1:9" s="6" customFormat="1" ht="12.75">
      <c r="A17" s="5" t="s">
        <v>116</v>
      </c>
      <c r="B17" s="5" t="s">
        <v>117</v>
      </c>
      <c r="C17" s="5" t="s">
        <v>221</v>
      </c>
      <c r="D17" s="5">
        <v>35.07</v>
      </c>
      <c r="E17" s="5">
        <v>86.76</v>
      </c>
      <c r="F17" s="5">
        <f t="shared" si="2"/>
        <v>34.704</v>
      </c>
      <c r="G17" s="5">
        <f t="shared" si="3"/>
        <v>69.774</v>
      </c>
      <c r="H17" s="5">
        <v>2</v>
      </c>
      <c r="I17" s="9" t="s">
        <v>323</v>
      </c>
    </row>
    <row r="18" spans="1:9" s="6" customFormat="1" ht="12.75">
      <c r="A18" s="5" t="s">
        <v>33</v>
      </c>
      <c r="B18" s="5" t="s">
        <v>34</v>
      </c>
      <c r="C18" s="5" t="s">
        <v>221</v>
      </c>
      <c r="D18" s="5">
        <v>34.29</v>
      </c>
      <c r="E18" s="5">
        <v>85.8</v>
      </c>
      <c r="F18" s="5">
        <f t="shared" si="2"/>
        <v>34.32</v>
      </c>
      <c r="G18" s="5">
        <f t="shared" si="3"/>
        <v>68.61</v>
      </c>
      <c r="H18" s="5">
        <v>3</v>
      </c>
      <c r="I18" s="9" t="s">
        <v>323</v>
      </c>
    </row>
    <row r="19" spans="1:9" s="6" customFormat="1" ht="12.75">
      <c r="A19" s="5" t="s">
        <v>78</v>
      </c>
      <c r="B19" s="5" t="s">
        <v>79</v>
      </c>
      <c r="C19" s="5" t="s">
        <v>222</v>
      </c>
      <c r="D19" s="5">
        <v>43.41</v>
      </c>
      <c r="E19" s="5">
        <v>84.5</v>
      </c>
      <c r="F19" s="5">
        <f t="shared" si="2"/>
        <v>33.800000000000004</v>
      </c>
      <c r="G19" s="5">
        <f t="shared" si="3"/>
        <v>77.21000000000001</v>
      </c>
      <c r="H19" s="5">
        <v>1</v>
      </c>
      <c r="I19" s="9" t="s">
        <v>322</v>
      </c>
    </row>
    <row r="20" spans="1:9" s="6" customFormat="1" ht="12.75">
      <c r="A20" s="5" t="s">
        <v>17</v>
      </c>
      <c r="B20" s="5" t="s">
        <v>18</v>
      </c>
      <c r="C20" s="5" t="s">
        <v>222</v>
      </c>
      <c r="D20" s="5">
        <v>44.230000000000004</v>
      </c>
      <c r="E20" s="5">
        <v>81.9</v>
      </c>
      <c r="F20" s="5">
        <f t="shared" si="2"/>
        <v>32.760000000000005</v>
      </c>
      <c r="G20" s="5">
        <f t="shared" si="3"/>
        <v>76.99000000000001</v>
      </c>
      <c r="H20" s="5">
        <v>2</v>
      </c>
      <c r="I20" s="9" t="s">
        <v>323</v>
      </c>
    </row>
    <row r="21" spans="1:9" s="6" customFormat="1" ht="12.75">
      <c r="A21" s="5" t="s">
        <v>157</v>
      </c>
      <c r="B21" s="5" t="s">
        <v>158</v>
      </c>
      <c r="C21" s="5" t="s">
        <v>19</v>
      </c>
      <c r="D21" s="5">
        <v>42.63</v>
      </c>
      <c r="E21" s="5">
        <v>82.1</v>
      </c>
      <c r="F21" s="5">
        <f t="shared" si="2"/>
        <v>32.839999999999996</v>
      </c>
      <c r="G21" s="5">
        <f t="shared" si="3"/>
        <v>75.47</v>
      </c>
      <c r="H21" s="5">
        <v>1</v>
      </c>
      <c r="I21" s="9" t="s">
        <v>322</v>
      </c>
    </row>
    <row r="22" spans="1:9" s="6" customFormat="1" ht="12.75">
      <c r="A22" s="5" t="s">
        <v>190</v>
      </c>
      <c r="B22" s="5" t="s">
        <v>191</v>
      </c>
      <c r="C22" s="5" t="s">
        <v>19</v>
      </c>
      <c r="D22" s="5">
        <v>39.63</v>
      </c>
      <c r="E22" s="5">
        <v>79.4</v>
      </c>
      <c r="F22" s="5">
        <f t="shared" si="2"/>
        <v>31.760000000000005</v>
      </c>
      <c r="G22" s="5">
        <f t="shared" si="3"/>
        <v>71.39000000000001</v>
      </c>
      <c r="H22" s="5">
        <v>2</v>
      </c>
      <c r="I22" s="9" t="s">
        <v>323</v>
      </c>
    </row>
    <row r="23" spans="1:9" s="6" customFormat="1" ht="12.75">
      <c r="A23" s="5" t="s">
        <v>118</v>
      </c>
      <c r="B23" s="5" t="s">
        <v>119</v>
      </c>
      <c r="C23" s="5" t="s">
        <v>19</v>
      </c>
      <c r="D23" s="5">
        <v>34.65</v>
      </c>
      <c r="E23" s="5">
        <v>66</v>
      </c>
      <c r="F23" s="5">
        <f t="shared" si="2"/>
        <v>26.400000000000002</v>
      </c>
      <c r="G23" s="5">
        <f t="shared" si="3"/>
        <v>61.05</v>
      </c>
      <c r="H23" s="5">
        <v>3</v>
      </c>
      <c r="I23" s="9" t="s">
        <v>323</v>
      </c>
    </row>
    <row r="24" spans="1:9" s="6" customFormat="1" ht="12.75">
      <c r="A24" s="5" t="s">
        <v>55</v>
      </c>
      <c r="B24" s="5" t="s">
        <v>56</v>
      </c>
      <c r="C24" s="5" t="s">
        <v>26</v>
      </c>
      <c r="D24" s="5">
        <v>31.979999999999997</v>
      </c>
      <c r="E24" s="5">
        <v>83.2</v>
      </c>
      <c r="F24" s="5">
        <f t="shared" si="2"/>
        <v>33.28</v>
      </c>
      <c r="G24" s="5">
        <f t="shared" si="3"/>
        <v>65.25999999999999</v>
      </c>
      <c r="H24" s="5">
        <v>1</v>
      </c>
      <c r="I24" s="9" t="s">
        <v>322</v>
      </c>
    </row>
    <row r="25" spans="1:9" s="6" customFormat="1" ht="12.75">
      <c r="A25" s="5" t="s">
        <v>140</v>
      </c>
      <c r="B25" s="5" t="s">
        <v>141</v>
      </c>
      <c r="C25" s="5" t="s">
        <v>26</v>
      </c>
      <c r="D25" s="5">
        <v>29.609999999999996</v>
      </c>
      <c r="E25" s="5">
        <v>84.8</v>
      </c>
      <c r="F25" s="5">
        <f t="shared" si="2"/>
        <v>33.92</v>
      </c>
      <c r="G25" s="5">
        <f t="shared" si="3"/>
        <v>63.53</v>
      </c>
      <c r="H25" s="5">
        <v>2</v>
      </c>
      <c r="I25" s="9" t="s">
        <v>323</v>
      </c>
    </row>
    <row r="26" spans="1:9" s="6" customFormat="1" ht="12.75">
      <c r="A26" s="5" t="s">
        <v>142</v>
      </c>
      <c r="B26" s="5" t="s">
        <v>143</v>
      </c>
      <c r="C26" s="5" t="s">
        <v>26</v>
      </c>
      <c r="D26" s="5">
        <v>28.98</v>
      </c>
      <c r="E26" s="9" t="s">
        <v>324</v>
      </c>
      <c r="F26" s="5"/>
      <c r="G26" s="5"/>
      <c r="H26" s="5"/>
      <c r="I26" s="9" t="s">
        <v>323</v>
      </c>
    </row>
    <row r="27" spans="1:9" s="6" customFormat="1" ht="12.75">
      <c r="A27" s="5" t="s">
        <v>97</v>
      </c>
      <c r="B27" s="5" t="s">
        <v>98</v>
      </c>
      <c r="C27" s="5" t="s">
        <v>199</v>
      </c>
      <c r="D27" s="5">
        <v>42.690000000000005</v>
      </c>
      <c r="E27" s="5">
        <v>81.2</v>
      </c>
      <c r="F27" s="5">
        <f>E27*0.4</f>
        <v>32.480000000000004</v>
      </c>
      <c r="G27" s="5">
        <f>D27+F27</f>
        <v>75.17000000000002</v>
      </c>
      <c r="H27" s="5">
        <v>1</v>
      </c>
      <c r="I27" s="9" t="s">
        <v>322</v>
      </c>
    </row>
    <row r="28" spans="1:9" s="6" customFormat="1" ht="12.75">
      <c r="A28" s="5" t="s">
        <v>3</v>
      </c>
      <c r="B28" s="5" t="s">
        <v>4</v>
      </c>
      <c r="C28" s="5" t="s">
        <v>199</v>
      </c>
      <c r="D28" s="5">
        <v>39.690000000000005</v>
      </c>
      <c r="E28" s="9" t="s">
        <v>324</v>
      </c>
      <c r="F28" s="5"/>
      <c r="G28" s="5"/>
      <c r="H28" s="5"/>
      <c r="I28" s="9" t="s">
        <v>323</v>
      </c>
    </row>
    <row r="29" spans="1:9" s="6" customFormat="1" ht="12.75">
      <c r="A29" s="5" t="s">
        <v>103</v>
      </c>
      <c r="B29" s="5" t="s">
        <v>104</v>
      </c>
      <c r="C29" s="5" t="s">
        <v>215</v>
      </c>
      <c r="D29" s="5">
        <v>37.26</v>
      </c>
      <c r="E29" s="5">
        <v>88.6</v>
      </c>
      <c r="F29" s="5">
        <f aca="true" t="shared" si="4" ref="F29:F35">E29*0.4</f>
        <v>35.44</v>
      </c>
      <c r="G29" s="5">
        <f aca="true" t="shared" si="5" ref="G29:G35">D29+F29</f>
        <v>72.69999999999999</v>
      </c>
      <c r="H29" s="5">
        <v>1</v>
      </c>
      <c r="I29" s="9" t="s">
        <v>322</v>
      </c>
    </row>
    <row r="30" spans="1:9" s="6" customFormat="1" ht="12.75">
      <c r="A30" s="5" t="s">
        <v>234</v>
      </c>
      <c r="B30" s="5" t="s">
        <v>235</v>
      </c>
      <c r="C30" s="5" t="s">
        <v>215</v>
      </c>
      <c r="D30" s="5">
        <v>36.57</v>
      </c>
      <c r="E30" s="5">
        <v>84.96</v>
      </c>
      <c r="F30" s="5">
        <f t="shared" si="4"/>
        <v>33.984</v>
      </c>
      <c r="G30" s="5">
        <f t="shared" si="5"/>
        <v>70.554</v>
      </c>
      <c r="H30" s="5">
        <v>2</v>
      </c>
      <c r="I30" s="9" t="s">
        <v>323</v>
      </c>
    </row>
    <row r="31" spans="1:9" s="6" customFormat="1" ht="12.75">
      <c r="A31" s="5" t="s">
        <v>86</v>
      </c>
      <c r="B31" s="5" t="s">
        <v>87</v>
      </c>
      <c r="C31" s="5" t="s">
        <v>215</v>
      </c>
      <c r="D31" s="5">
        <v>37.23</v>
      </c>
      <c r="E31" s="5">
        <v>80.5</v>
      </c>
      <c r="F31" s="5">
        <f t="shared" si="4"/>
        <v>32.2</v>
      </c>
      <c r="G31" s="5">
        <f t="shared" si="5"/>
        <v>69.43</v>
      </c>
      <c r="H31" s="5">
        <v>3</v>
      </c>
      <c r="I31" s="9" t="s">
        <v>323</v>
      </c>
    </row>
    <row r="32" spans="1:9" s="6" customFormat="1" ht="12.75">
      <c r="A32" s="5" t="s">
        <v>280</v>
      </c>
      <c r="B32" s="5" t="s">
        <v>61</v>
      </c>
      <c r="C32" s="5" t="s">
        <v>227</v>
      </c>
      <c r="D32" s="5">
        <v>31.71</v>
      </c>
      <c r="E32" s="5">
        <v>82.2</v>
      </c>
      <c r="F32" s="5">
        <f t="shared" si="4"/>
        <v>32.88</v>
      </c>
      <c r="G32" s="5">
        <f t="shared" si="5"/>
        <v>64.59</v>
      </c>
      <c r="H32" s="5">
        <v>1</v>
      </c>
      <c r="I32" s="9" t="s">
        <v>322</v>
      </c>
    </row>
    <row r="33" spans="1:9" s="6" customFormat="1" ht="12.75">
      <c r="A33" s="5" t="s">
        <v>14</v>
      </c>
      <c r="B33" s="5" t="s">
        <v>0</v>
      </c>
      <c r="C33" s="5" t="s">
        <v>227</v>
      </c>
      <c r="D33" s="5">
        <v>26.07</v>
      </c>
      <c r="E33" s="5">
        <v>80.6</v>
      </c>
      <c r="F33" s="5">
        <f t="shared" si="4"/>
        <v>32.24</v>
      </c>
      <c r="G33" s="5">
        <f t="shared" si="5"/>
        <v>58.31</v>
      </c>
      <c r="H33" s="5">
        <v>2</v>
      </c>
      <c r="I33" s="9" t="s">
        <v>323</v>
      </c>
    </row>
    <row r="34" spans="1:9" s="6" customFormat="1" ht="12.75">
      <c r="A34" s="5" t="s">
        <v>129</v>
      </c>
      <c r="B34" s="5" t="s">
        <v>130</v>
      </c>
      <c r="C34" s="5" t="s">
        <v>198</v>
      </c>
      <c r="D34" s="5">
        <v>40.029999999999994</v>
      </c>
      <c r="E34" s="5">
        <v>86.98</v>
      </c>
      <c r="F34" s="5">
        <f t="shared" si="4"/>
        <v>34.792</v>
      </c>
      <c r="G34" s="5">
        <f t="shared" si="5"/>
        <v>74.822</v>
      </c>
      <c r="H34" s="5">
        <v>1</v>
      </c>
      <c r="I34" s="9" t="s">
        <v>322</v>
      </c>
    </row>
    <row r="35" spans="1:9" s="6" customFormat="1" ht="12.75">
      <c r="A35" s="5" t="s">
        <v>112</v>
      </c>
      <c r="B35" s="5" t="s">
        <v>113</v>
      </c>
      <c r="C35" s="5" t="s">
        <v>198</v>
      </c>
      <c r="D35" s="5">
        <v>40.709999999999994</v>
      </c>
      <c r="E35" s="5">
        <v>83.82</v>
      </c>
      <c r="F35" s="5">
        <f t="shared" si="4"/>
        <v>33.528</v>
      </c>
      <c r="G35" s="5">
        <f t="shared" si="5"/>
        <v>74.238</v>
      </c>
      <c r="H35" s="5">
        <v>2</v>
      </c>
      <c r="I35" s="9" t="s">
        <v>323</v>
      </c>
    </row>
    <row r="36" spans="1:9" s="6" customFormat="1" ht="12.75">
      <c r="A36" s="5" t="s">
        <v>242</v>
      </c>
      <c r="B36" s="5" t="s">
        <v>243</v>
      </c>
      <c r="C36" s="5" t="s">
        <v>198</v>
      </c>
      <c r="D36" s="5">
        <v>38.43</v>
      </c>
      <c r="E36" s="9" t="s">
        <v>324</v>
      </c>
      <c r="F36" s="5"/>
      <c r="G36" s="5"/>
      <c r="H36" s="5"/>
      <c r="I36" s="9" t="s">
        <v>323</v>
      </c>
    </row>
    <row r="37" spans="1:9" s="6" customFormat="1" ht="12.75">
      <c r="A37" s="5" t="s">
        <v>59</v>
      </c>
      <c r="B37" s="5" t="s">
        <v>60</v>
      </c>
      <c r="C37" s="5" t="s">
        <v>240</v>
      </c>
      <c r="D37" s="5">
        <v>29.97</v>
      </c>
      <c r="E37" s="5">
        <v>82.5</v>
      </c>
      <c r="F37" s="5">
        <f>E37*0.4</f>
        <v>33</v>
      </c>
      <c r="G37" s="5">
        <f>D37+F37</f>
        <v>62.97</v>
      </c>
      <c r="H37" s="5">
        <v>1</v>
      </c>
      <c r="I37" s="9" t="s">
        <v>322</v>
      </c>
    </row>
    <row r="38" spans="1:9" s="6" customFormat="1" ht="12.75">
      <c r="A38" s="5" t="s">
        <v>5</v>
      </c>
      <c r="B38" s="5" t="s">
        <v>6</v>
      </c>
      <c r="C38" s="5" t="s">
        <v>240</v>
      </c>
      <c r="D38" s="5">
        <v>29.07</v>
      </c>
      <c r="E38" s="5">
        <v>83.7</v>
      </c>
      <c r="F38" s="5">
        <f>E38*0.4</f>
        <v>33.480000000000004</v>
      </c>
      <c r="G38" s="5">
        <f>D38+F38</f>
        <v>62.550000000000004</v>
      </c>
      <c r="H38" s="5">
        <v>2</v>
      </c>
      <c r="I38" s="9" t="s">
        <v>323</v>
      </c>
    </row>
    <row r="39" spans="1:9" s="6" customFormat="1" ht="12.75">
      <c r="A39" s="5" t="s">
        <v>93</v>
      </c>
      <c r="B39" s="5" t="s">
        <v>94</v>
      </c>
      <c r="C39" s="5" t="s">
        <v>240</v>
      </c>
      <c r="D39" s="5">
        <v>29.02</v>
      </c>
      <c r="E39" s="5">
        <v>80.5</v>
      </c>
      <c r="F39" s="5">
        <f>E39*0.4</f>
        <v>32.2</v>
      </c>
      <c r="G39" s="5">
        <f>D39+F39</f>
        <v>61.22</v>
      </c>
      <c r="H39" s="5">
        <v>3</v>
      </c>
      <c r="I39" s="9" t="s">
        <v>323</v>
      </c>
    </row>
    <row r="40" spans="1:9" s="6" customFormat="1" ht="12.75">
      <c r="A40" s="5" t="s">
        <v>1</v>
      </c>
      <c r="B40" s="5" t="s">
        <v>2</v>
      </c>
      <c r="C40" s="5" t="s">
        <v>210</v>
      </c>
      <c r="D40" s="5">
        <v>44.1</v>
      </c>
      <c r="E40" s="5">
        <v>83.4</v>
      </c>
      <c r="F40" s="5">
        <f>E40*0.4</f>
        <v>33.36000000000001</v>
      </c>
      <c r="G40" s="5">
        <f>D40+F40</f>
        <v>77.46000000000001</v>
      </c>
      <c r="H40" s="5">
        <v>1</v>
      </c>
      <c r="I40" s="9" t="s">
        <v>322</v>
      </c>
    </row>
    <row r="41" spans="1:9" s="6" customFormat="1" ht="12.75">
      <c r="A41" s="5" t="s">
        <v>68</v>
      </c>
      <c r="B41" s="5" t="s">
        <v>69</v>
      </c>
      <c r="C41" s="5" t="s">
        <v>210</v>
      </c>
      <c r="D41" s="5">
        <v>42.809999999999995</v>
      </c>
      <c r="E41" s="5">
        <v>84.7</v>
      </c>
      <c r="F41" s="5">
        <f>E41*0.4</f>
        <v>33.88</v>
      </c>
      <c r="G41" s="5">
        <f>D41+F41</f>
        <v>76.69</v>
      </c>
      <c r="H41" s="5">
        <v>2</v>
      </c>
      <c r="I41" s="9" t="s">
        <v>323</v>
      </c>
    </row>
    <row r="42" spans="1:9" s="6" customFormat="1" ht="12.75">
      <c r="A42" s="5" t="s">
        <v>99</v>
      </c>
      <c r="B42" s="5" t="s">
        <v>100</v>
      </c>
      <c r="C42" s="5" t="s">
        <v>210</v>
      </c>
      <c r="D42" s="5">
        <v>41.940000000000005</v>
      </c>
      <c r="E42" s="9" t="s">
        <v>324</v>
      </c>
      <c r="F42" s="5"/>
      <c r="G42" s="5"/>
      <c r="H42" s="5"/>
      <c r="I42" s="9" t="s">
        <v>323</v>
      </c>
    </row>
    <row r="43" spans="1:9" s="6" customFormat="1" ht="12.75">
      <c r="A43" s="5" t="s">
        <v>230</v>
      </c>
      <c r="B43" s="5" t="s">
        <v>231</v>
      </c>
      <c r="C43" s="5" t="s">
        <v>144</v>
      </c>
      <c r="D43" s="5">
        <v>36.959999999999994</v>
      </c>
      <c r="E43" s="5">
        <v>82.3</v>
      </c>
      <c r="F43" s="5">
        <f aca="true" t="shared" si="6" ref="F43:F48">E43*0.4</f>
        <v>32.92</v>
      </c>
      <c r="G43" s="5">
        <f aca="true" t="shared" si="7" ref="G43:G48">D43+F43</f>
        <v>69.88</v>
      </c>
      <c r="H43" s="5">
        <v>1</v>
      </c>
      <c r="I43" s="9" t="s">
        <v>322</v>
      </c>
    </row>
    <row r="44" spans="1:9" s="6" customFormat="1" ht="12.75">
      <c r="A44" s="5" t="s">
        <v>37</v>
      </c>
      <c r="B44" s="5" t="s">
        <v>38</v>
      </c>
      <c r="C44" s="5" t="s">
        <v>144</v>
      </c>
      <c r="D44" s="5">
        <v>37.62</v>
      </c>
      <c r="E44" s="5">
        <v>73</v>
      </c>
      <c r="F44" s="5">
        <f t="shared" si="6"/>
        <v>29.200000000000003</v>
      </c>
      <c r="G44" s="5">
        <f t="shared" si="7"/>
        <v>66.82</v>
      </c>
      <c r="H44" s="5">
        <v>2</v>
      </c>
      <c r="I44" s="9" t="s">
        <v>323</v>
      </c>
    </row>
    <row r="45" spans="1:9" s="7" customFormat="1" ht="12.75">
      <c r="A45" s="5" t="s">
        <v>42</v>
      </c>
      <c r="B45" s="5" t="s">
        <v>43</v>
      </c>
      <c r="C45" s="5" t="s">
        <v>150</v>
      </c>
      <c r="D45" s="5">
        <v>38.49</v>
      </c>
      <c r="E45" s="5">
        <v>78.18</v>
      </c>
      <c r="F45" s="5">
        <f t="shared" si="6"/>
        <v>31.272000000000006</v>
      </c>
      <c r="G45" s="5">
        <f t="shared" si="7"/>
        <v>69.762</v>
      </c>
      <c r="H45" s="5">
        <v>1</v>
      </c>
      <c r="I45" s="9" t="s">
        <v>322</v>
      </c>
    </row>
    <row r="46" spans="1:9" s="7" customFormat="1" ht="12.75">
      <c r="A46" s="5" t="s">
        <v>149</v>
      </c>
      <c r="B46" s="5" t="s">
        <v>151</v>
      </c>
      <c r="C46" s="5" t="s">
        <v>150</v>
      </c>
      <c r="D46" s="5">
        <v>36.42</v>
      </c>
      <c r="E46" s="5">
        <v>82</v>
      </c>
      <c r="F46" s="5">
        <f t="shared" si="6"/>
        <v>32.800000000000004</v>
      </c>
      <c r="G46" s="5">
        <f t="shared" si="7"/>
        <v>69.22</v>
      </c>
      <c r="H46" s="5">
        <v>2</v>
      </c>
      <c r="I46" s="9" t="s">
        <v>322</v>
      </c>
    </row>
    <row r="47" spans="1:9" s="7" customFormat="1" ht="12.75">
      <c r="A47" s="5" t="s">
        <v>196</v>
      </c>
      <c r="B47" s="5" t="s">
        <v>270</v>
      </c>
      <c r="C47" s="5" t="s">
        <v>150</v>
      </c>
      <c r="D47" s="5">
        <v>34.47</v>
      </c>
      <c r="E47" s="5">
        <v>81.2</v>
      </c>
      <c r="F47" s="5">
        <f t="shared" si="6"/>
        <v>32.480000000000004</v>
      </c>
      <c r="G47" s="5">
        <f t="shared" si="7"/>
        <v>66.95</v>
      </c>
      <c r="H47" s="5">
        <v>3</v>
      </c>
      <c r="I47" s="9" t="s">
        <v>323</v>
      </c>
    </row>
    <row r="48" spans="1:9" s="7" customFormat="1" ht="12.75">
      <c r="A48" s="5" t="s">
        <v>183</v>
      </c>
      <c r="B48" s="5" t="s">
        <v>184</v>
      </c>
      <c r="C48" s="5" t="s">
        <v>150</v>
      </c>
      <c r="D48" s="5">
        <v>34.59</v>
      </c>
      <c r="E48" s="5">
        <v>80.76</v>
      </c>
      <c r="F48" s="5">
        <f t="shared" si="6"/>
        <v>32.304</v>
      </c>
      <c r="G48" s="5">
        <f t="shared" si="7"/>
        <v>66.894</v>
      </c>
      <c r="H48" s="5">
        <v>4</v>
      </c>
      <c r="I48" s="9" t="s">
        <v>323</v>
      </c>
    </row>
    <row r="49" spans="1:9" s="7" customFormat="1" ht="12.75">
      <c r="A49" s="5" t="s">
        <v>127</v>
      </c>
      <c r="B49" s="5" t="s">
        <v>128</v>
      </c>
      <c r="C49" s="5" t="s">
        <v>150</v>
      </c>
      <c r="D49" s="5">
        <v>31.86</v>
      </c>
      <c r="E49" s="9" t="s">
        <v>324</v>
      </c>
      <c r="F49" s="5"/>
      <c r="G49" s="5"/>
      <c r="H49" s="5"/>
      <c r="I49" s="9" t="s">
        <v>323</v>
      </c>
    </row>
    <row r="50" spans="1:9" s="7" customFormat="1" ht="12.75">
      <c r="A50" s="5" t="s">
        <v>35</v>
      </c>
      <c r="B50" s="5" t="s">
        <v>36</v>
      </c>
      <c r="C50" s="5" t="s">
        <v>217</v>
      </c>
      <c r="D50" s="5">
        <v>36.75</v>
      </c>
      <c r="E50" s="5">
        <v>77.4</v>
      </c>
      <c r="F50" s="5">
        <f>E50*0.4</f>
        <v>30.960000000000004</v>
      </c>
      <c r="G50" s="5">
        <f>D50+F50</f>
        <v>67.71000000000001</v>
      </c>
      <c r="H50" s="5">
        <v>1</v>
      </c>
      <c r="I50" s="9" t="s">
        <v>322</v>
      </c>
    </row>
    <row r="51" spans="1:9" s="7" customFormat="1" ht="12.75">
      <c r="A51" s="5" t="s">
        <v>132</v>
      </c>
      <c r="B51" s="5" t="s">
        <v>133</v>
      </c>
      <c r="C51" s="5" t="s">
        <v>217</v>
      </c>
      <c r="D51" s="5">
        <v>41.25</v>
      </c>
      <c r="E51" s="9" t="s">
        <v>324</v>
      </c>
      <c r="F51" s="5"/>
      <c r="G51" s="5"/>
      <c r="H51" s="5"/>
      <c r="I51" s="9" t="s">
        <v>323</v>
      </c>
    </row>
    <row r="52" spans="1:9" s="7" customFormat="1" ht="12.75">
      <c r="A52" s="5" t="s">
        <v>9</v>
      </c>
      <c r="B52" s="5" t="s">
        <v>10</v>
      </c>
      <c r="C52" s="5" t="s">
        <v>217</v>
      </c>
      <c r="D52" s="5">
        <v>34.11</v>
      </c>
      <c r="E52" s="9" t="s">
        <v>324</v>
      </c>
      <c r="F52" s="5"/>
      <c r="G52" s="5"/>
      <c r="H52" s="5"/>
      <c r="I52" s="9" t="s">
        <v>323</v>
      </c>
    </row>
    <row r="53" spans="1:9" s="7" customFormat="1" ht="12.75">
      <c r="A53" s="5" t="s">
        <v>174</v>
      </c>
      <c r="B53" s="5" t="s">
        <v>11</v>
      </c>
      <c r="C53" s="5" t="s">
        <v>194</v>
      </c>
      <c r="D53" s="5">
        <v>40.87</v>
      </c>
      <c r="E53" s="5">
        <v>82.2</v>
      </c>
      <c r="F53" s="5">
        <f aca="true" t="shared" si="8" ref="F53:F58">E53*0.4</f>
        <v>32.88</v>
      </c>
      <c r="G53" s="5">
        <f aca="true" t="shared" si="9" ref="G53:G58">D53+F53</f>
        <v>73.75</v>
      </c>
      <c r="H53" s="5">
        <v>1</v>
      </c>
      <c r="I53" s="9" t="s">
        <v>322</v>
      </c>
    </row>
    <row r="54" spans="1:9" s="7" customFormat="1" ht="12.75">
      <c r="A54" s="5" t="s">
        <v>187</v>
      </c>
      <c r="B54" s="5" t="s">
        <v>188</v>
      </c>
      <c r="C54" s="5" t="s">
        <v>194</v>
      </c>
      <c r="D54" s="5">
        <v>38.60999999999999</v>
      </c>
      <c r="E54" s="5">
        <v>85.28</v>
      </c>
      <c r="F54" s="5">
        <f t="shared" si="8"/>
        <v>34.112</v>
      </c>
      <c r="G54" s="5">
        <f t="shared" si="9"/>
        <v>72.722</v>
      </c>
      <c r="H54" s="5">
        <v>2</v>
      </c>
      <c r="I54" s="9" t="s">
        <v>322</v>
      </c>
    </row>
    <row r="55" spans="1:9" s="7" customFormat="1" ht="12.75">
      <c r="A55" s="5" t="s">
        <v>138</v>
      </c>
      <c r="B55" s="5" t="s">
        <v>139</v>
      </c>
      <c r="C55" s="5" t="s">
        <v>194</v>
      </c>
      <c r="D55" s="5">
        <v>38.76</v>
      </c>
      <c r="E55" s="5">
        <v>82.22</v>
      </c>
      <c r="F55" s="5">
        <f t="shared" si="8"/>
        <v>32.888</v>
      </c>
      <c r="G55" s="5">
        <f t="shared" si="9"/>
        <v>71.648</v>
      </c>
      <c r="H55" s="5">
        <v>3</v>
      </c>
      <c r="I55" s="9" t="s">
        <v>323</v>
      </c>
    </row>
    <row r="56" spans="1:9" s="7" customFormat="1" ht="12.75">
      <c r="A56" s="5" t="s">
        <v>247</v>
      </c>
      <c r="B56" s="5" t="s">
        <v>27</v>
      </c>
      <c r="C56" s="5" t="s">
        <v>194</v>
      </c>
      <c r="D56" s="5">
        <v>37.05</v>
      </c>
      <c r="E56" s="5">
        <v>84.4</v>
      </c>
      <c r="F56" s="5">
        <f t="shared" si="8"/>
        <v>33.760000000000005</v>
      </c>
      <c r="G56" s="5">
        <f t="shared" si="9"/>
        <v>70.81</v>
      </c>
      <c r="H56" s="5">
        <v>4</v>
      </c>
      <c r="I56" s="9" t="s">
        <v>323</v>
      </c>
    </row>
    <row r="57" spans="1:9" s="7" customFormat="1" ht="12.75">
      <c r="A57" s="5" t="s">
        <v>173</v>
      </c>
      <c r="B57" s="5" t="s">
        <v>32</v>
      </c>
      <c r="C57" s="5" t="s">
        <v>194</v>
      </c>
      <c r="D57" s="5">
        <v>37.05</v>
      </c>
      <c r="E57" s="5">
        <v>82</v>
      </c>
      <c r="F57" s="5">
        <f t="shared" si="8"/>
        <v>32.800000000000004</v>
      </c>
      <c r="G57" s="5">
        <f t="shared" si="9"/>
        <v>69.85</v>
      </c>
      <c r="H57" s="5">
        <v>5</v>
      </c>
      <c r="I57" s="9" t="s">
        <v>323</v>
      </c>
    </row>
    <row r="58" spans="1:9" s="7" customFormat="1" ht="12.75">
      <c r="A58" s="10" t="s">
        <v>136</v>
      </c>
      <c r="B58" s="5" t="s">
        <v>137</v>
      </c>
      <c r="C58" s="5" t="s">
        <v>194</v>
      </c>
      <c r="D58" s="5">
        <v>35.67</v>
      </c>
      <c r="E58" s="5">
        <v>80.66</v>
      </c>
      <c r="F58" s="5">
        <f t="shared" si="8"/>
        <v>32.264</v>
      </c>
      <c r="G58" s="5">
        <f t="shared" si="9"/>
        <v>67.934</v>
      </c>
      <c r="H58" s="5">
        <v>6</v>
      </c>
      <c r="I58" s="9" t="s">
        <v>323</v>
      </c>
    </row>
    <row r="59" spans="1:9" s="7" customFormat="1" ht="12.75">
      <c r="A59" s="5" t="s">
        <v>12</v>
      </c>
      <c r="B59" s="5" t="s">
        <v>13</v>
      </c>
      <c r="C59" s="5" t="s">
        <v>181</v>
      </c>
      <c r="D59" s="5">
        <v>47.25</v>
      </c>
      <c r="E59" s="5">
        <v>80</v>
      </c>
      <c r="F59" s="5">
        <f>E59*0.4</f>
        <v>32</v>
      </c>
      <c r="G59" s="5">
        <f>D59+F59</f>
        <v>79.25</v>
      </c>
      <c r="H59" s="5">
        <v>1</v>
      </c>
      <c r="I59" s="9" t="s">
        <v>322</v>
      </c>
    </row>
    <row r="60" spans="1:9" s="7" customFormat="1" ht="12.75">
      <c r="A60" s="5" t="s">
        <v>161</v>
      </c>
      <c r="B60" s="5" t="s">
        <v>162</v>
      </c>
      <c r="C60" s="5" t="s">
        <v>181</v>
      </c>
      <c r="D60" s="5">
        <v>32.1</v>
      </c>
      <c r="E60" s="9" t="s">
        <v>324</v>
      </c>
      <c r="F60" s="5"/>
      <c r="G60" s="5"/>
      <c r="H60" s="5"/>
      <c r="I60" s="9" t="s">
        <v>323</v>
      </c>
    </row>
    <row r="61" spans="1:9" s="7" customFormat="1" ht="12.75">
      <c r="A61" s="5" t="s">
        <v>105</v>
      </c>
      <c r="B61" s="5" t="s">
        <v>106</v>
      </c>
      <c r="C61" s="5" t="s">
        <v>146</v>
      </c>
      <c r="D61" s="5">
        <v>41.59</v>
      </c>
      <c r="E61" s="5">
        <v>79.9</v>
      </c>
      <c r="F61" s="5">
        <f aca="true" t="shared" si="10" ref="F61:F79">E61*0.4</f>
        <v>31.960000000000004</v>
      </c>
      <c r="G61" s="5">
        <f aca="true" t="shared" si="11" ref="G61:G79">D61+F61</f>
        <v>73.55000000000001</v>
      </c>
      <c r="H61" s="5">
        <v>1</v>
      </c>
      <c r="I61" s="9" t="s">
        <v>322</v>
      </c>
    </row>
    <row r="62" spans="1:9" s="7" customFormat="1" ht="12.75">
      <c r="A62" s="5" t="s">
        <v>271</v>
      </c>
      <c r="B62" s="5" t="s">
        <v>272</v>
      </c>
      <c r="C62" s="5" t="s">
        <v>146</v>
      </c>
      <c r="D62" s="5">
        <v>40.199999999999996</v>
      </c>
      <c r="E62" s="5">
        <v>82.1</v>
      </c>
      <c r="F62" s="5">
        <f t="shared" si="10"/>
        <v>32.839999999999996</v>
      </c>
      <c r="G62" s="5">
        <f t="shared" si="11"/>
        <v>73.03999999999999</v>
      </c>
      <c r="H62" s="5">
        <v>2</v>
      </c>
      <c r="I62" s="9" t="s">
        <v>322</v>
      </c>
    </row>
    <row r="63" spans="1:9" s="7" customFormat="1" ht="12.75">
      <c r="A63" s="5" t="s">
        <v>145</v>
      </c>
      <c r="B63" s="5" t="s">
        <v>147</v>
      </c>
      <c r="C63" s="5" t="s">
        <v>146</v>
      </c>
      <c r="D63" s="5">
        <v>39.43</v>
      </c>
      <c r="E63" s="5">
        <v>82.42</v>
      </c>
      <c r="F63" s="5">
        <f t="shared" si="10"/>
        <v>32.968</v>
      </c>
      <c r="G63" s="5">
        <f t="shared" si="11"/>
        <v>72.398</v>
      </c>
      <c r="H63" s="5">
        <v>3</v>
      </c>
      <c r="I63" s="9" t="s">
        <v>323</v>
      </c>
    </row>
    <row r="64" spans="1:9" s="7" customFormat="1" ht="12.75">
      <c r="A64" s="5" t="s">
        <v>57</v>
      </c>
      <c r="B64" s="5" t="s">
        <v>58</v>
      </c>
      <c r="C64" s="5" t="s">
        <v>146</v>
      </c>
      <c r="D64" s="5">
        <v>38.26</v>
      </c>
      <c r="E64" s="5">
        <v>80.7</v>
      </c>
      <c r="F64" s="5">
        <f t="shared" si="10"/>
        <v>32.28</v>
      </c>
      <c r="G64" s="5">
        <f t="shared" si="11"/>
        <v>70.53999999999999</v>
      </c>
      <c r="H64" s="5">
        <v>4</v>
      </c>
      <c r="I64" s="9" t="s">
        <v>323</v>
      </c>
    </row>
    <row r="65" spans="1:9" s="7" customFormat="1" ht="12.75">
      <c r="A65" s="5" t="s">
        <v>48</v>
      </c>
      <c r="B65" s="5" t="s">
        <v>49</v>
      </c>
      <c r="C65" s="5" t="s">
        <v>146</v>
      </c>
      <c r="D65" s="5">
        <v>36</v>
      </c>
      <c r="E65" s="5">
        <v>80.1</v>
      </c>
      <c r="F65" s="5">
        <f t="shared" si="10"/>
        <v>32.04</v>
      </c>
      <c r="G65" s="5">
        <f t="shared" si="11"/>
        <v>68.03999999999999</v>
      </c>
      <c r="H65" s="5">
        <v>5</v>
      </c>
      <c r="I65" s="9" t="s">
        <v>323</v>
      </c>
    </row>
    <row r="66" spans="1:9" s="7" customFormat="1" ht="12.75">
      <c r="A66" s="5" t="s">
        <v>195</v>
      </c>
      <c r="B66" s="5" t="s">
        <v>189</v>
      </c>
      <c r="C66" s="5" t="s">
        <v>219</v>
      </c>
      <c r="D66" s="5">
        <v>38.52</v>
      </c>
      <c r="E66" s="5">
        <v>78.92</v>
      </c>
      <c r="F66" s="5">
        <f t="shared" si="10"/>
        <v>31.568</v>
      </c>
      <c r="G66" s="5">
        <f t="shared" si="11"/>
        <v>70.08800000000001</v>
      </c>
      <c r="H66" s="5">
        <v>1</v>
      </c>
      <c r="I66" s="9" t="s">
        <v>322</v>
      </c>
    </row>
    <row r="67" spans="1:9" s="7" customFormat="1" ht="12.75">
      <c r="A67" s="5" t="s">
        <v>185</v>
      </c>
      <c r="B67" s="5" t="s">
        <v>186</v>
      </c>
      <c r="C67" s="5" t="s">
        <v>219</v>
      </c>
      <c r="D67" s="5">
        <v>37.26</v>
      </c>
      <c r="E67" s="5">
        <v>81</v>
      </c>
      <c r="F67" s="5">
        <f t="shared" si="10"/>
        <v>32.4</v>
      </c>
      <c r="G67" s="5">
        <f t="shared" si="11"/>
        <v>69.66</v>
      </c>
      <c r="H67" s="5">
        <v>2</v>
      </c>
      <c r="I67" s="9" t="s">
        <v>289</v>
      </c>
    </row>
    <row r="68" spans="1:9" s="7" customFormat="1" ht="12.75">
      <c r="A68" s="5" t="s">
        <v>15</v>
      </c>
      <c r="B68" s="5" t="s">
        <v>16</v>
      </c>
      <c r="C68" s="5" t="s">
        <v>219</v>
      </c>
      <c r="D68" s="5">
        <v>36.35999999999999</v>
      </c>
      <c r="E68" s="5">
        <v>82.78</v>
      </c>
      <c r="F68" s="5">
        <f t="shared" si="10"/>
        <v>33.112</v>
      </c>
      <c r="G68" s="5">
        <f t="shared" si="11"/>
        <v>69.472</v>
      </c>
      <c r="H68" s="5">
        <v>3</v>
      </c>
      <c r="I68" s="9" t="s">
        <v>290</v>
      </c>
    </row>
    <row r="69" spans="1:9" s="7" customFormat="1" ht="12.75">
      <c r="A69" s="5" t="s">
        <v>159</v>
      </c>
      <c r="B69" s="5" t="s">
        <v>160</v>
      </c>
      <c r="C69" s="5" t="s">
        <v>219</v>
      </c>
      <c r="D69" s="5">
        <v>36.36</v>
      </c>
      <c r="E69" s="5">
        <v>82.4</v>
      </c>
      <c r="F69" s="5">
        <f t="shared" si="10"/>
        <v>32.96</v>
      </c>
      <c r="G69" s="5">
        <f t="shared" si="11"/>
        <v>69.32</v>
      </c>
      <c r="H69" s="5">
        <v>4</v>
      </c>
      <c r="I69" s="9" t="s">
        <v>290</v>
      </c>
    </row>
    <row r="70" spans="1:9" s="7" customFormat="1" ht="12.75">
      <c r="A70" s="5" t="s">
        <v>218</v>
      </c>
      <c r="B70" s="5" t="s">
        <v>220</v>
      </c>
      <c r="C70" s="5" t="s">
        <v>219</v>
      </c>
      <c r="D70" s="5">
        <v>34.98</v>
      </c>
      <c r="E70" s="5">
        <v>75.04</v>
      </c>
      <c r="F70" s="5">
        <f t="shared" si="10"/>
        <v>30.016000000000005</v>
      </c>
      <c r="G70" s="5">
        <f t="shared" si="11"/>
        <v>64.99600000000001</v>
      </c>
      <c r="H70" s="5">
        <v>5</v>
      </c>
      <c r="I70" s="9" t="s">
        <v>290</v>
      </c>
    </row>
    <row r="71" spans="1:9" s="7" customFormat="1" ht="12.75">
      <c r="A71" s="5" t="s">
        <v>53</v>
      </c>
      <c r="B71" s="5" t="s">
        <v>54</v>
      </c>
      <c r="C71" s="5" t="s">
        <v>203</v>
      </c>
      <c r="D71" s="5">
        <v>38.92</v>
      </c>
      <c r="E71" s="5">
        <v>82.5</v>
      </c>
      <c r="F71" s="5">
        <f t="shared" si="10"/>
        <v>33</v>
      </c>
      <c r="G71" s="5">
        <f t="shared" si="11"/>
        <v>71.92</v>
      </c>
      <c r="H71" s="5">
        <v>1</v>
      </c>
      <c r="I71" s="9" t="s">
        <v>291</v>
      </c>
    </row>
    <row r="72" spans="1:9" s="7" customFormat="1" ht="12.75">
      <c r="A72" s="5" t="s">
        <v>39</v>
      </c>
      <c r="B72" s="5" t="s">
        <v>41</v>
      </c>
      <c r="C72" s="5" t="s">
        <v>40</v>
      </c>
      <c r="D72" s="5">
        <v>44.129999999999995</v>
      </c>
      <c r="E72" s="5">
        <v>84.08</v>
      </c>
      <c r="F72" s="5">
        <f t="shared" si="10"/>
        <v>33.632</v>
      </c>
      <c r="G72" s="5">
        <f t="shared" si="11"/>
        <v>77.762</v>
      </c>
      <c r="H72" s="5">
        <v>1</v>
      </c>
      <c r="I72" s="9" t="s">
        <v>292</v>
      </c>
    </row>
    <row r="73" spans="1:9" s="7" customFormat="1" ht="12.75">
      <c r="A73" s="5" t="s">
        <v>208</v>
      </c>
      <c r="B73" s="5" t="s">
        <v>209</v>
      </c>
      <c r="C73" s="5" t="s">
        <v>40</v>
      </c>
      <c r="D73" s="5">
        <v>44.190000000000005</v>
      </c>
      <c r="E73" s="5">
        <v>83.5</v>
      </c>
      <c r="F73" s="5">
        <f t="shared" si="10"/>
        <v>33.4</v>
      </c>
      <c r="G73" s="5">
        <f t="shared" si="11"/>
        <v>77.59</v>
      </c>
      <c r="H73" s="5">
        <v>2</v>
      </c>
      <c r="I73" s="9" t="s">
        <v>293</v>
      </c>
    </row>
    <row r="74" spans="1:9" s="7" customFormat="1" ht="12.75">
      <c r="A74" s="5" t="s">
        <v>175</v>
      </c>
      <c r="B74" s="5" t="s">
        <v>122</v>
      </c>
      <c r="C74" s="5" t="s">
        <v>197</v>
      </c>
      <c r="D74" s="5">
        <v>30.45</v>
      </c>
      <c r="E74" s="5">
        <v>77.36</v>
      </c>
      <c r="F74" s="5">
        <f t="shared" si="10"/>
        <v>30.944000000000003</v>
      </c>
      <c r="G74" s="5">
        <f t="shared" si="11"/>
        <v>61.394000000000005</v>
      </c>
      <c r="H74" s="5">
        <v>1</v>
      </c>
      <c r="I74" s="9" t="s">
        <v>294</v>
      </c>
    </row>
    <row r="75" spans="1:9" s="7" customFormat="1" ht="12.75">
      <c r="A75" s="5" t="s">
        <v>163</v>
      </c>
      <c r="B75" s="5" t="s">
        <v>164</v>
      </c>
      <c r="C75" s="5" t="s">
        <v>225</v>
      </c>
      <c r="D75" s="5">
        <v>41.699999999999996</v>
      </c>
      <c r="E75" s="5">
        <v>77.2</v>
      </c>
      <c r="F75" s="5">
        <f t="shared" si="10"/>
        <v>30.880000000000003</v>
      </c>
      <c r="G75" s="5">
        <f t="shared" si="11"/>
        <v>72.58</v>
      </c>
      <c r="H75" s="5">
        <v>1</v>
      </c>
      <c r="I75" s="9" t="s">
        <v>285</v>
      </c>
    </row>
    <row r="76" spans="1:9" s="7" customFormat="1" ht="12.75">
      <c r="A76" s="5" t="s">
        <v>267</v>
      </c>
      <c r="B76" s="5" t="s">
        <v>52</v>
      </c>
      <c r="C76" s="5" t="s">
        <v>225</v>
      </c>
      <c r="D76" s="5">
        <v>38.699999999999996</v>
      </c>
      <c r="E76" s="5">
        <v>78.3</v>
      </c>
      <c r="F76" s="5">
        <f t="shared" si="10"/>
        <v>31.32</v>
      </c>
      <c r="G76" s="5">
        <f t="shared" si="11"/>
        <v>70.02</v>
      </c>
      <c r="H76" s="5">
        <v>2</v>
      </c>
      <c r="I76" s="9" t="s">
        <v>284</v>
      </c>
    </row>
    <row r="77" spans="1:9" s="7" customFormat="1" ht="12.75">
      <c r="A77" s="5" t="s">
        <v>212</v>
      </c>
      <c r="B77" s="5" t="s">
        <v>213</v>
      </c>
      <c r="C77" s="5" t="s">
        <v>225</v>
      </c>
      <c r="D77" s="5">
        <v>37.32</v>
      </c>
      <c r="E77" s="5">
        <v>79.7</v>
      </c>
      <c r="F77" s="5">
        <f t="shared" si="10"/>
        <v>31.880000000000003</v>
      </c>
      <c r="G77" s="5">
        <f t="shared" si="11"/>
        <v>69.2</v>
      </c>
      <c r="H77" s="5">
        <v>3</v>
      </c>
      <c r="I77" s="9" t="s">
        <v>295</v>
      </c>
    </row>
    <row r="78" spans="1:9" s="1" customFormat="1" ht="12.75">
      <c r="A78" s="5" t="s">
        <v>120</v>
      </c>
      <c r="B78" s="5" t="s">
        <v>121</v>
      </c>
      <c r="C78" s="5" t="s">
        <v>207</v>
      </c>
      <c r="D78" s="5">
        <v>34.77</v>
      </c>
      <c r="E78" s="5">
        <v>84.82</v>
      </c>
      <c r="F78" s="5">
        <f t="shared" si="10"/>
        <v>33.928</v>
      </c>
      <c r="G78" s="5">
        <f t="shared" si="11"/>
        <v>68.69800000000001</v>
      </c>
      <c r="H78" s="5">
        <v>1</v>
      </c>
      <c r="I78" s="9" t="s">
        <v>291</v>
      </c>
    </row>
    <row r="79" spans="1:9" s="1" customFormat="1" ht="12.75">
      <c r="A79" s="5" t="s">
        <v>123</v>
      </c>
      <c r="B79" s="5" t="s">
        <v>124</v>
      </c>
      <c r="C79" s="5" t="s">
        <v>207</v>
      </c>
      <c r="D79" s="5">
        <v>27.639999999999997</v>
      </c>
      <c r="E79" s="5">
        <v>71.28</v>
      </c>
      <c r="F79" s="5">
        <f t="shared" si="10"/>
        <v>28.512</v>
      </c>
      <c r="G79" s="5">
        <f t="shared" si="11"/>
        <v>56.152</v>
      </c>
      <c r="H79" s="5">
        <v>2</v>
      </c>
      <c r="I79" s="9" t="s">
        <v>296</v>
      </c>
    </row>
    <row r="80" spans="1:9" s="7" customFormat="1" ht="12.75">
      <c r="A80" s="5" t="s">
        <v>88</v>
      </c>
      <c r="B80" s="5" t="s">
        <v>77</v>
      </c>
      <c r="C80" s="5" t="s">
        <v>148</v>
      </c>
      <c r="D80" s="5">
        <v>40.10999999999999</v>
      </c>
      <c r="E80" s="5">
        <v>83.1</v>
      </c>
      <c r="F80" s="5">
        <f aca="true" t="shared" si="12" ref="F80:F86">E80*0.4</f>
        <v>33.24</v>
      </c>
      <c r="G80" s="5">
        <f aca="true" t="shared" si="13" ref="G80:G86">D80+F80</f>
        <v>73.35</v>
      </c>
      <c r="H80" s="5">
        <v>1</v>
      </c>
      <c r="I80" s="9" t="s">
        <v>297</v>
      </c>
    </row>
    <row r="81" spans="1:9" s="7" customFormat="1" ht="12.75">
      <c r="A81" s="5" t="s">
        <v>268</v>
      </c>
      <c r="B81" s="5" t="s">
        <v>269</v>
      </c>
      <c r="C81" s="5" t="s">
        <v>148</v>
      </c>
      <c r="D81" s="5">
        <v>40.10999999999999</v>
      </c>
      <c r="E81" s="5">
        <v>81.3</v>
      </c>
      <c r="F81" s="5">
        <f t="shared" si="12"/>
        <v>32.52</v>
      </c>
      <c r="G81" s="5">
        <f t="shared" si="13"/>
        <v>72.63</v>
      </c>
      <c r="H81" s="5">
        <v>2</v>
      </c>
      <c r="I81" s="9" t="s">
        <v>297</v>
      </c>
    </row>
    <row r="82" spans="1:9" s="7" customFormat="1" ht="12.75">
      <c r="A82" s="5" t="s">
        <v>80</v>
      </c>
      <c r="B82" s="5" t="s">
        <v>81</v>
      </c>
      <c r="C82" s="5" t="s">
        <v>148</v>
      </c>
      <c r="D82" s="5">
        <v>42.059999999999995</v>
      </c>
      <c r="E82" s="5">
        <v>75</v>
      </c>
      <c r="F82" s="5">
        <f t="shared" si="12"/>
        <v>30</v>
      </c>
      <c r="G82" s="5">
        <f t="shared" si="13"/>
        <v>72.06</v>
      </c>
      <c r="H82" s="5">
        <v>3</v>
      </c>
      <c r="I82" s="9" t="s">
        <v>298</v>
      </c>
    </row>
    <row r="83" spans="1:9" s="7" customFormat="1" ht="12.75">
      <c r="A83" s="5" t="s">
        <v>70</v>
      </c>
      <c r="B83" s="5" t="s">
        <v>71</v>
      </c>
      <c r="C83" s="5" t="s">
        <v>148</v>
      </c>
      <c r="D83" s="5">
        <v>39.029999999999994</v>
      </c>
      <c r="E83" s="5">
        <v>82.2</v>
      </c>
      <c r="F83" s="5">
        <f t="shared" si="12"/>
        <v>32.88</v>
      </c>
      <c r="G83" s="5">
        <f t="shared" si="13"/>
        <v>71.91</v>
      </c>
      <c r="H83" s="5">
        <v>4</v>
      </c>
      <c r="I83" s="9" t="s">
        <v>283</v>
      </c>
    </row>
    <row r="84" spans="1:9" s="7" customFormat="1" ht="12.75">
      <c r="A84" s="5" t="s">
        <v>114</v>
      </c>
      <c r="B84" s="5" t="s">
        <v>115</v>
      </c>
      <c r="C84" s="5" t="s">
        <v>148</v>
      </c>
      <c r="D84" s="5">
        <v>39</v>
      </c>
      <c r="E84" s="5">
        <v>81.6</v>
      </c>
      <c r="F84" s="5">
        <f t="shared" si="12"/>
        <v>32.64</v>
      </c>
      <c r="G84" s="5">
        <f t="shared" si="13"/>
        <v>71.64</v>
      </c>
      <c r="H84" s="5">
        <v>5</v>
      </c>
      <c r="I84" s="9" t="s">
        <v>283</v>
      </c>
    </row>
    <row r="85" spans="1:9" s="7" customFormat="1" ht="12.75">
      <c r="A85" s="5" t="s">
        <v>101</v>
      </c>
      <c r="B85" s="5" t="s">
        <v>102</v>
      </c>
      <c r="C85" s="5" t="s">
        <v>148</v>
      </c>
      <c r="D85" s="5">
        <v>41.79</v>
      </c>
      <c r="E85" s="5">
        <v>71.5</v>
      </c>
      <c r="F85" s="5">
        <f t="shared" si="12"/>
        <v>28.6</v>
      </c>
      <c r="G85" s="5">
        <f t="shared" si="13"/>
        <v>70.39</v>
      </c>
      <c r="H85" s="5">
        <v>6</v>
      </c>
      <c r="I85" s="9" t="s">
        <v>299</v>
      </c>
    </row>
    <row r="86" spans="1:9" s="7" customFormat="1" ht="12.75">
      <c r="A86" s="5" t="s">
        <v>205</v>
      </c>
      <c r="B86" s="5" t="s">
        <v>206</v>
      </c>
      <c r="C86" s="5" t="s">
        <v>148</v>
      </c>
      <c r="D86" s="5">
        <v>39.71999999999999</v>
      </c>
      <c r="E86" s="5">
        <v>75.1</v>
      </c>
      <c r="F86" s="5">
        <f t="shared" si="12"/>
        <v>30.04</v>
      </c>
      <c r="G86" s="5">
        <f t="shared" si="13"/>
        <v>69.75999999999999</v>
      </c>
      <c r="H86" s="5">
        <v>7</v>
      </c>
      <c r="I86" s="9" t="s">
        <v>299</v>
      </c>
    </row>
    <row r="87" spans="1:9" s="7" customFormat="1" ht="12.75">
      <c r="A87" s="5" t="s">
        <v>30</v>
      </c>
      <c r="B87" s="5" t="s">
        <v>31</v>
      </c>
      <c r="C87" s="5" t="s">
        <v>148</v>
      </c>
      <c r="D87" s="5">
        <v>39.059999999999995</v>
      </c>
      <c r="E87" s="9" t="s">
        <v>300</v>
      </c>
      <c r="F87" s="5"/>
      <c r="G87" s="5"/>
      <c r="H87" s="5"/>
      <c r="I87" s="9" t="s">
        <v>299</v>
      </c>
    </row>
    <row r="88" spans="1:9" s="7" customFormat="1" ht="12.75">
      <c r="A88" s="5" t="s">
        <v>62</v>
      </c>
      <c r="B88" s="5" t="s">
        <v>63</v>
      </c>
      <c r="C88" s="5" t="s">
        <v>226</v>
      </c>
      <c r="D88" s="5">
        <v>45.3</v>
      </c>
      <c r="E88" s="5">
        <v>79.8</v>
      </c>
      <c r="F88" s="5">
        <f>E88*0.4</f>
        <v>31.92</v>
      </c>
      <c r="G88" s="5">
        <f>D88+F88</f>
        <v>77.22</v>
      </c>
      <c r="H88" s="5">
        <v>1</v>
      </c>
      <c r="I88" s="9" t="s">
        <v>282</v>
      </c>
    </row>
    <row r="89" spans="1:9" s="7" customFormat="1" ht="12.75">
      <c r="A89" s="5" t="s">
        <v>192</v>
      </c>
      <c r="B89" s="5" t="s">
        <v>193</v>
      </c>
      <c r="C89" s="5" t="s">
        <v>226</v>
      </c>
      <c r="D89" s="5">
        <v>43.54</v>
      </c>
      <c r="E89" s="5">
        <v>82.4</v>
      </c>
      <c r="F89" s="5">
        <f>E89*0.4</f>
        <v>32.96</v>
      </c>
      <c r="G89" s="5">
        <f>D89+F89</f>
        <v>76.5</v>
      </c>
      <c r="H89" s="5">
        <v>2</v>
      </c>
      <c r="I89" s="9" t="s">
        <v>301</v>
      </c>
    </row>
    <row r="90" spans="1:9" s="7" customFormat="1" ht="12.75">
      <c r="A90" s="5" t="s">
        <v>74</v>
      </c>
      <c r="B90" s="5" t="s">
        <v>75</v>
      </c>
      <c r="C90" s="5" t="s">
        <v>226</v>
      </c>
      <c r="D90" s="5">
        <v>45.15</v>
      </c>
      <c r="E90" s="5">
        <v>76.5</v>
      </c>
      <c r="F90" s="5">
        <f>E90*0.4</f>
        <v>30.6</v>
      </c>
      <c r="G90" s="5">
        <f>D90+F90</f>
        <v>75.75</v>
      </c>
      <c r="H90" s="5">
        <v>3</v>
      </c>
      <c r="I90" s="9" t="s">
        <v>302</v>
      </c>
    </row>
    <row r="91" spans="1:9" s="7" customFormat="1" ht="12.75">
      <c r="A91" s="5" t="s">
        <v>165</v>
      </c>
      <c r="B91" s="5" t="s">
        <v>166</v>
      </c>
      <c r="C91" s="5" t="s">
        <v>226</v>
      </c>
      <c r="D91" s="5">
        <v>41.41</v>
      </c>
      <c r="E91" s="5">
        <v>79.6</v>
      </c>
      <c r="F91" s="5">
        <f>E91*0.4</f>
        <v>31.84</v>
      </c>
      <c r="G91" s="5">
        <f>D91+F91</f>
        <v>73.25</v>
      </c>
      <c r="H91" s="5">
        <v>4</v>
      </c>
      <c r="I91" s="9" t="s">
        <v>303</v>
      </c>
    </row>
    <row r="92" spans="1:9" s="7" customFormat="1" ht="12.75">
      <c r="A92" s="5" t="s">
        <v>232</v>
      </c>
      <c r="B92" s="5" t="s">
        <v>233</v>
      </c>
      <c r="C92" s="5" t="s">
        <v>226</v>
      </c>
      <c r="D92" s="5">
        <v>38.879999999999995</v>
      </c>
      <c r="E92" s="5">
        <v>80.2</v>
      </c>
      <c r="F92" s="5">
        <f>E92*0.4</f>
        <v>32.080000000000005</v>
      </c>
      <c r="G92" s="5">
        <f>D92+F92</f>
        <v>70.96000000000001</v>
      </c>
      <c r="H92" s="5">
        <v>5</v>
      </c>
      <c r="I92" s="9" t="s">
        <v>303</v>
      </c>
    </row>
    <row r="93" spans="1:9" s="1" customFormat="1" ht="12.75">
      <c r="A93" s="5" t="s">
        <v>50</v>
      </c>
      <c r="B93" s="5" t="s">
        <v>51</v>
      </c>
      <c r="C93" s="5" t="s">
        <v>216</v>
      </c>
      <c r="D93" s="5">
        <v>48.15</v>
      </c>
      <c r="E93" s="5">
        <v>85.68</v>
      </c>
      <c r="F93" s="5">
        <f aca="true" t="shared" si="14" ref="F93:F107">E93*0.4</f>
        <v>34.272000000000006</v>
      </c>
      <c r="G93" s="5">
        <f aca="true" t="shared" si="15" ref="G93:G107">D93+F93</f>
        <v>82.422</v>
      </c>
      <c r="H93" s="5">
        <v>1</v>
      </c>
      <c r="I93" s="9" t="s">
        <v>304</v>
      </c>
    </row>
    <row r="94" spans="1:9" s="1" customFormat="1" ht="12.75">
      <c r="A94" s="5" t="s">
        <v>46</v>
      </c>
      <c r="B94" s="5" t="s">
        <v>47</v>
      </c>
      <c r="C94" s="5" t="s">
        <v>216</v>
      </c>
      <c r="D94" s="5">
        <v>47.65</v>
      </c>
      <c r="E94" s="5">
        <v>83.12</v>
      </c>
      <c r="F94" s="5">
        <f t="shared" si="14"/>
        <v>33.248000000000005</v>
      </c>
      <c r="G94" s="5">
        <f t="shared" si="15"/>
        <v>80.898</v>
      </c>
      <c r="H94" s="5">
        <v>2</v>
      </c>
      <c r="I94" s="9" t="s">
        <v>305</v>
      </c>
    </row>
    <row r="95" spans="1:9" s="1" customFormat="1" ht="12.75">
      <c r="A95" s="5" t="s">
        <v>204</v>
      </c>
      <c r="B95" s="5" t="s">
        <v>109</v>
      </c>
      <c r="C95" s="5" t="s">
        <v>216</v>
      </c>
      <c r="D95" s="5">
        <v>46.51</v>
      </c>
      <c r="E95" s="5">
        <v>84.92</v>
      </c>
      <c r="F95" s="5">
        <f t="shared" si="14"/>
        <v>33.968</v>
      </c>
      <c r="G95" s="5">
        <f t="shared" si="15"/>
        <v>80.47800000000001</v>
      </c>
      <c r="H95" s="5">
        <v>3</v>
      </c>
      <c r="I95" s="9" t="s">
        <v>305</v>
      </c>
    </row>
    <row r="96" spans="1:9" s="1" customFormat="1" ht="12.75">
      <c r="A96" s="5" t="s">
        <v>238</v>
      </c>
      <c r="B96" s="5" t="s">
        <v>239</v>
      </c>
      <c r="C96" s="5" t="s">
        <v>216</v>
      </c>
      <c r="D96" s="5">
        <v>44.940000000000005</v>
      </c>
      <c r="E96" s="5">
        <v>84.96</v>
      </c>
      <c r="F96" s="5">
        <f t="shared" si="14"/>
        <v>33.984</v>
      </c>
      <c r="G96" s="5">
        <f t="shared" si="15"/>
        <v>78.924</v>
      </c>
      <c r="H96" s="5">
        <v>4</v>
      </c>
      <c r="I96" s="9" t="s">
        <v>306</v>
      </c>
    </row>
    <row r="97" spans="1:9" s="1" customFormat="1" ht="12.75">
      <c r="A97" s="5" t="s">
        <v>28</v>
      </c>
      <c r="B97" s="5" t="s">
        <v>29</v>
      </c>
      <c r="C97" s="5" t="s">
        <v>216</v>
      </c>
      <c r="D97" s="5">
        <v>44.17</v>
      </c>
      <c r="E97" s="5">
        <v>82.88</v>
      </c>
      <c r="F97" s="5">
        <f t="shared" si="14"/>
        <v>33.152</v>
      </c>
      <c r="G97" s="5">
        <f t="shared" si="15"/>
        <v>77.322</v>
      </c>
      <c r="H97" s="5">
        <v>5</v>
      </c>
      <c r="I97" s="9" t="s">
        <v>307</v>
      </c>
    </row>
    <row r="98" spans="1:9" s="1" customFormat="1" ht="12.75">
      <c r="A98" s="5" t="s">
        <v>72</v>
      </c>
      <c r="B98" s="5" t="s">
        <v>73</v>
      </c>
      <c r="C98" s="5" t="s">
        <v>216</v>
      </c>
      <c r="D98" s="5">
        <v>44.06999999999999</v>
      </c>
      <c r="E98" s="5">
        <v>81.18</v>
      </c>
      <c r="F98" s="5">
        <f t="shared" si="14"/>
        <v>32.472</v>
      </c>
      <c r="G98" s="5">
        <f t="shared" si="15"/>
        <v>76.542</v>
      </c>
      <c r="H98" s="5">
        <v>6</v>
      </c>
      <c r="I98" s="9" t="s">
        <v>308</v>
      </c>
    </row>
    <row r="99" spans="1:9" s="1" customFormat="1" ht="12.75">
      <c r="A99" s="5" t="s">
        <v>200</v>
      </c>
      <c r="B99" s="5" t="s">
        <v>201</v>
      </c>
      <c r="C99" s="5" t="s">
        <v>216</v>
      </c>
      <c r="D99" s="5">
        <v>42.54</v>
      </c>
      <c r="E99" s="5">
        <v>83.3</v>
      </c>
      <c r="F99" s="5">
        <f t="shared" si="14"/>
        <v>33.32</v>
      </c>
      <c r="G99" s="5">
        <f t="shared" si="15"/>
        <v>75.86</v>
      </c>
      <c r="H99" s="5">
        <v>7</v>
      </c>
      <c r="I99" s="9" t="s">
        <v>308</v>
      </c>
    </row>
    <row r="100" spans="1:9" s="1" customFormat="1" ht="12.75">
      <c r="A100" s="5" t="s">
        <v>152</v>
      </c>
      <c r="B100" s="5" t="s">
        <v>153</v>
      </c>
      <c r="C100" s="5" t="s">
        <v>216</v>
      </c>
      <c r="D100" s="5">
        <v>45.75</v>
      </c>
      <c r="E100" s="5">
        <v>74.8</v>
      </c>
      <c r="F100" s="5">
        <f t="shared" si="14"/>
        <v>29.92</v>
      </c>
      <c r="G100" s="5">
        <f t="shared" si="15"/>
        <v>75.67</v>
      </c>
      <c r="H100" s="5">
        <v>8</v>
      </c>
      <c r="I100" s="9" t="s">
        <v>309</v>
      </c>
    </row>
    <row r="101" spans="1:9" s="1" customFormat="1" ht="12.75">
      <c r="A101" s="5" t="s">
        <v>134</v>
      </c>
      <c r="B101" s="5" t="s">
        <v>135</v>
      </c>
      <c r="C101" s="5" t="s">
        <v>216</v>
      </c>
      <c r="D101" s="5">
        <v>42.779999999999994</v>
      </c>
      <c r="E101" s="5">
        <v>79.88</v>
      </c>
      <c r="F101" s="5">
        <f t="shared" si="14"/>
        <v>31.951999999999998</v>
      </c>
      <c r="G101" s="5">
        <f t="shared" si="15"/>
        <v>74.732</v>
      </c>
      <c r="H101" s="5">
        <v>9</v>
      </c>
      <c r="I101" s="9" t="s">
        <v>287</v>
      </c>
    </row>
    <row r="102" spans="1:9" s="1" customFormat="1" ht="12.75">
      <c r="A102" s="5" t="s">
        <v>236</v>
      </c>
      <c r="B102" s="5" t="s">
        <v>237</v>
      </c>
      <c r="C102" s="5" t="s">
        <v>216</v>
      </c>
      <c r="D102" s="5">
        <v>42.42</v>
      </c>
      <c r="E102" s="5">
        <v>78.68</v>
      </c>
      <c r="F102" s="5">
        <f t="shared" si="14"/>
        <v>31.472000000000005</v>
      </c>
      <c r="G102" s="5">
        <f t="shared" si="15"/>
        <v>73.89200000000001</v>
      </c>
      <c r="H102" s="5">
        <v>10</v>
      </c>
      <c r="I102" s="9" t="s">
        <v>288</v>
      </c>
    </row>
    <row r="103" spans="1:9" s="1" customFormat="1" ht="12.75">
      <c r="A103" s="5" t="s">
        <v>95</v>
      </c>
      <c r="B103" s="5" t="s">
        <v>96</v>
      </c>
      <c r="C103" s="5" t="s">
        <v>216</v>
      </c>
      <c r="D103" s="5">
        <v>41.88</v>
      </c>
      <c r="E103" s="5">
        <v>79.48</v>
      </c>
      <c r="F103" s="5">
        <f t="shared" si="14"/>
        <v>31.792</v>
      </c>
      <c r="G103" s="5">
        <f t="shared" si="15"/>
        <v>73.672</v>
      </c>
      <c r="H103" s="5">
        <v>11</v>
      </c>
      <c r="I103" s="9" t="s">
        <v>310</v>
      </c>
    </row>
    <row r="104" spans="1:9" s="1" customFormat="1" ht="12.75">
      <c r="A104" s="5" t="s">
        <v>91</v>
      </c>
      <c r="B104" s="5" t="s">
        <v>92</v>
      </c>
      <c r="C104" s="5" t="s">
        <v>216</v>
      </c>
      <c r="D104" s="5">
        <v>41.62</v>
      </c>
      <c r="E104" s="5">
        <v>79.84</v>
      </c>
      <c r="F104" s="5">
        <f t="shared" si="14"/>
        <v>31.936000000000003</v>
      </c>
      <c r="G104" s="5">
        <f t="shared" si="15"/>
        <v>73.556</v>
      </c>
      <c r="H104" s="5">
        <v>12</v>
      </c>
      <c r="I104" s="9" t="s">
        <v>310</v>
      </c>
    </row>
    <row r="105" spans="1:9" s="1" customFormat="1" ht="12.75">
      <c r="A105" s="5" t="s">
        <v>263</v>
      </c>
      <c r="B105" s="5" t="s">
        <v>264</v>
      </c>
      <c r="C105" s="5" t="s">
        <v>216</v>
      </c>
      <c r="D105" s="5">
        <v>44.01</v>
      </c>
      <c r="E105" s="5">
        <v>70.7</v>
      </c>
      <c r="F105" s="5">
        <f t="shared" si="14"/>
        <v>28.28</v>
      </c>
      <c r="G105" s="5">
        <f t="shared" si="15"/>
        <v>72.28999999999999</v>
      </c>
      <c r="H105" s="5">
        <v>13</v>
      </c>
      <c r="I105" s="9" t="s">
        <v>286</v>
      </c>
    </row>
    <row r="106" spans="1:9" s="1" customFormat="1" ht="12.75">
      <c r="A106" s="5" t="s">
        <v>7</v>
      </c>
      <c r="B106" s="5" t="s">
        <v>8</v>
      </c>
      <c r="C106" s="5" t="s">
        <v>216</v>
      </c>
      <c r="D106" s="5">
        <v>40.46999999999999</v>
      </c>
      <c r="E106" s="5">
        <v>77.76</v>
      </c>
      <c r="F106" s="5">
        <f t="shared" si="14"/>
        <v>31.104000000000003</v>
      </c>
      <c r="G106" s="5">
        <f t="shared" si="15"/>
        <v>71.574</v>
      </c>
      <c r="H106" s="5">
        <v>14</v>
      </c>
      <c r="I106" s="9" t="s">
        <v>311</v>
      </c>
    </row>
    <row r="107" spans="1:9" s="1" customFormat="1" ht="12.75">
      <c r="A107" s="5" t="s">
        <v>125</v>
      </c>
      <c r="B107" s="5" t="s">
        <v>126</v>
      </c>
      <c r="C107" s="5" t="s">
        <v>216</v>
      </c>
      <c r="D107" s="5">
        <v>42.449999999999996</v>
      </c>
      <c r="E107" s="5">
        <v>70.34</v>
      </c>
      <c r="F107" s="5">
        <f t="shared" si="14"/>
        <v>28.136000000000003</v>
      </c>
      <c r="G107" s="5">
        <f t="shared" si="15"/>
        <v>70.586</v>
      </c>
      <c r="H107" s="5">
        <v>15</v>
      </c>
      <c r="I107" s="9" t="s">
        <v>311</v>
      </c>
    </row>
    <row r="108" spans="1:9" s="1" customFormat="1" ht="12.75">
      <c r="A108" s="5" t="s">
        <v>22</v>
      </c>
      <c r="B108" s="5" t="s">
        <v>23</v>
      </c>
      <c r="C108" s="5" t="s">
        <v>216</v>
      </c>
      <c r="D108" s="5">
        <v>44.279999999999994</v>
      </c>
      <c r="E108" s="9" t="s">
        <v>312</v>
      </c>
      <c r="F108" s="5"/>
      <c r="G108" s="5"/>
      <c r="H108" s="5"/>
      <c r="I108" s="9" t="s">
        <v>313</v>
      </c>
    </row>
    <row r="109" spans="1:9" s="1" customFormat="1" ht="12.75">
      <c r="A109" s="5" t="s">
        <v>195</v>
      </c>
      <c r="B109" s="5" t="s">
        <v>241</v>
      </c>
      <c r="C109" s="5" t="s">
        <v>216</v>
      </c>
      <c r="D109" s="5">
        <v>42.15</v>
      </c>
      <c r="E109" s="9" t="s">
        <v>312</v>
      </c>
      <c r="F109" s="5"/>
      <c r="G109" s="5"/>
      <c r="H109" s="5"/>
      <c r="I109" s="9" t="s">
        <v>313</v>
      </c>
    </row>
    <row r="110" spans="1:9" s="7" customFormat="1" ht="12.75">
      <c r="A110" s="5" t="s">
        <v>168</v>
      </c>
      <c r="B110" s="5" t="s">
        <v>169</v>
      </c>
      <c r="C110" s="5" t="s">
        <v>167</v>
      </c>
      <c r="D110" s="5">
        <v>33.6</v>
      </c>
      <c r="E110" s="5">
        <v>77.4</v>
      </c>
      <c r="F110" s="5">
        <f>E110*0.4</f>
        <v>30.960000000000004</v>
      </c>
      <c r="G110" s="5">
        <f>D110+F110</f>
        <v>64.56</v>
      </c>
      <c r="H110" s="5">
        <v>1</v>
      </c>
      <c r="I110" s="9" t="s">
        <v>314</v>
      </c>
    </row>
    <row r="111" spans="1:9" s="7" customFormat="1" ht="12.75">
      <c r="A111" s="5" t="s">
        <v>170</v>
      </c>
      <c r="B111" s="5" t="s">
        <v>171</v>
      </c>
      <c r="C111" s="5" t="s">
        <v>167</v>
      </c>
      <c r="D111" s="5">
        <v>27.52</v>
      </c>
      <c r="E111" s="5">
        <v>81.7</v>
      </c>
      <c r="F111" s="5">
        <f>E111*0.4</f>
        <v>32.68</v>
      </c>
      <c r="G111" s="5">
        <f>D111+F111</f>
        <v>60.2</v>
      </c>
      <c r="H111" s="5">
        <v>2</v>
      </c>
      <c r="I111" s="9" t="s">
        <v>315</v>
      </c>
    </row>
    <row r="112" spans="1:9" s="7" customFormat="1" ht="12.75">
      <c r="A112" s="5" t="s">
        <v>66</v>
      </c>
      <c r="B112" s="5" t="s">
        <v>67</v>
      </c>
      <c r="C112" s="5" t="s">
        <v>229</v>
      </c>
      <c r="D112" s="5">
        <v>35.35</v>
      </c>
      <c r="E112" s="5">
        <v>76.1</v>
      </c>
      <c r="F112" s="5">
        <f>E112*0.4</f>
        <v>30.439999999999998</v>
      </c>
      <c r="G112" s="5">
        <f>D112+F112</f>
        <v>65.78999999999999</v>
      </c>
      <c r="H112" s="5">
        <v>1</v>
      </c>
      <c r="I112" s="9" t="s">
        <v>306</v>
      </c>
    </row>
    <row r="113" spans="1:9" s="7" customFormat="1" ht="12.75">
      <c r="A113" s="5" t="s">
        <v>110</v>
      </c>
      <c r="B113" s="5" t="s">
        <v>111</v>
      </c>
      <c r="C113" s="5" t="s">
        <v>229</v>
      </c>
      <c r="D113" s="5">
        <v>33.33</v>
      </c>
      <c r="E113" s="9" t="s">
        <v>316</v>
      </c>
      <c r="F113" s="5"/>
      <c r="G113" s="5"/>
      <c r="H113" s="5"/>
      <c r="I113" s="9" t="s">
        <v>302</v>
      </c>
    </row>
    <row r="114" spans="1:9" s="7" customFormat="1" ht="12.75">
      <c r="A114" s="5" t="s">
        <v>155</v>
      </c>
      <c r="B114" s="5" t="s">
        <v>156</v>
      </c>
      <c r="C114" s="5" t="s">
        <v>211</v>
      </c>
      <c r="D114" s="5">
        <v>44.43000000000001</v>
      </c>
      <c r="E114" s="5">
        <v>69.6</v>
      </c>
      <c r="F114" s="5">
        <f aca="true" t="shared" si="16" ref="F114:F123">E114*0.4</f>
        <v>27.84</v>
      </c>
      <c r="G114" s="5">
        <f aca="true" t="shared" si="17" ref="G114:G123">D114+F114</f>
        <v>72.27000000000001</v>
      </c>
      <c r="H114" s="5">
        <v>1</v>
      </c>
      <c r="I114" s="9" t="s">
        <v>305</v>
      </c>
    </row>
    <row r="115" spans="1:9" s="7" customFormat="1" ht="12.75">
      <c r="A115" s="5" t="s">
        <v>273</v>
      </c>
      <c r="B115" s="5" t="s">
        <v>274</v>
      </c>
      <c r="C115" s="5" t="s">
        <v>211</v>
      </c>
      <c r="D115" s="5">
        <v>32.95</v>
      </c>
      <c r="E115" s="5">
        <v>70.1</v>
      </c>
      <c r="F115" s="5">
        <f t="shared" si="16"/>
        <v>28.04</v>
      </c>
      <c r="G115" s="5">
        <f t="shared" si="17"/>
        <v>60.99</v>
      </c>
      <c r="H115" s="5">
        <v>2</v>
      </c>
      <c r="I115" s="9" t="s">
        <v>302</v>
      </c>
    </row>
    <row r="116" spans="1:9" s="7" customFormat="1" ht="12.75">
      <c r="A116" s="5" t="s">
        <v>256</v>
      </c>
      <c r="B116" s="5" t="s">
        <v>257</v>
      </c>
      <c r="C116" s="5" t="s">
        <v>178</v>
      </c>
      <c r="D116" s="5">
        <v>28.41</v>
      </c>
      <c r="E116" s="5">
        <v>75.9</v>
      </c>
      <c r="F116" s="5">
        <f t="shared" si="16"/>
        <v>30.360000000000003</v>
      </c>
      <c r="G116" s="5">
        <f t="shared" si="17"/>
        <v>58.77</v>
      </c>
      <c r="H116" s="5">
        <v>1</v>
      </c>
      <c r="I116" s="9" t="s">
        <v>305</v>
      </c>
    </row>
    <row r="117" spans="1:9" s="7" customFormat="1" ht="12.75">
      <c r="A117" s="5" t="s">
        <v>177</v>
      </c>
      <c r="B117" s="5" t="s">
        <v>179</v>
      </c>
      <c r="C117" s="5" t="s">
        <v>178</v>
      </c>
      <c r="D117" s="5">
        <v>26.970000000000002</v>
      </c>
      <c r="E117" s="5">
        <v>73.9</v>
      </c>
      <c r="F117" s="5">
        <f t="shared" si="16"/>
        <v>29.560000000000002</v>
      </c>
      <c r="G117" s="5">
        <f t="shared" si="17"/>
        <v>56.53</v>
      </c>
      <c r="H117" s="5">
        <v>2</v>
      </c>
      <c r="I117" s="9" t="s">
        <v>302</v>
      </c>
    </row>
    <row r="118" spans="1:9" s="7" customFormat="1" ht="12.75">
      <c r="A118" s="5" t="s">
        <v>245</v>
      </c>
      <c r="B118" s="5" t="s">
        <v>246</v>
      </c>
      <c r="C118" s="5" t="s">
        <v>178</v>
      </c>
      <c r="D118" s="5">
        <v>26.729999999999997</v>
      </c>
      <c r="E118" s="5">
        <v>70.8</v>
      </c>
      <c r="F118" s="5">
        <f t="shared" si="16"/>
        <v>28.32</v>
      </c>
      <c r="G118" s="5">
        <f t="shared" si="17"/>
        <v>55.05</v>
      </c>
      <c r="H118" s="5">
        <v>3</v>
      </c>
      <c r="I118" s="9" t="s">
        <v>302</v>
      </c>
    </row>
    <row r="119" spans="1:9" s="7" customFormat="1" ht="12.75">
      <c r="A119" s="5" t="s">
        <v>281</v>
      </c>
      <c r="B119" s="5" t="s">
        <v>258</v>
      </c>
      <c r="C119" s="5" t="s">
        <v>180</v>
      </c>
      <c r="D119" s="5">
        <v>30.42</v>
      </c>
      <c r="E119" s="5">
        <v>73.6</v>
      </c>
      <c r="F119" s="5">
        <f t="shared" si="16"/>
        <v>29.439999999999998</v>
      </c>
      <c r="G119" s="5">
        <f t="shared" si="17"/>
        <v>59.86</v>
      </c>
      <c r="H119" s="5">
        <v>1</v>
      </c>
      <c r="I119" s="9" t="s">
        <v>317</v>
      </c>
    </row>
    <row r="120" spans="1:9" s="7" customFormat="1" ht="12.75">
      <c r="A120" s="5" t="s">
        <v>250</v>
      </c>
      <c r="B120" s="5" t="s">
        <v>251</v>
      </c>
      <c r="C120" s="5" t="s">
        <v>180</v>
      </c>
      <c r="D120" s="5">
        <v>26.82</v>
      </c>
      <c r="E120" s="5">
        <v>78.1</v>
      </c>
      <c r="F120" s="5">
        <f t="shared" si="16"/>
        <v>31.24</v>
      </c>
      <c r="G120" s="5">
        <f t="shared" si="17"/>
        <v>58.06</v>
      </c>
      <c r="H120" s="5">
        <v>2</v>
      </c>
      <c r="I120" s="9" t="s">
        <v>318</v>
      </c>
    </row>
    <row r="121" spans="1:9" s="7" customFormat="1" ht="12.75">
      <c r="A121" s="5" t="s">
        <v>254</v>
      </c>
      <c r="B121" s="5" t="s">
        <v>255</v>
      </c>
      <c r="C121" s="5" t="s">
        <v>180</v>
      </c>
      <c r="D121" s="5">
        <v>26.41</v>
      </c>
      <c r="E121" s="5">
        <v>72.3</v>
      </c>
      <c r="F121" s="5">
        <f t="shared" si="16"/>
        <v>28.92</v>
      </c>
      <c r="G121" s="5">
        <f t="shared" si="17"/>
        <v>55.33</v>
      </c>
      <c r="H121" s="5">
        <v>3</v>
      </c>
      <c r="I121" s="9" t="s">
        <v>319</v>
      </c>
    </row>
    <row r="122" spans="1:9" s="7" customFormat="1" ht="12.75">
      <c r="A122" s="5" t="s">
        <v>259</v>
      </c>
      <c r="B122" s="5" t="s">
        <v>260</v>
      </c>
      <c r="C122" s="5" t="s">
        <v>176</v>
      </c>
      <c r="D122" s="5">
        <v>30.15</v>
      </c>
      <c r="E122" s="5">
        <v>82.5</v>
      </c>
      <c r="F122" s="5">
        <f t="shared" si="16"/>
        <v>33</v>
      </c>
      <c r="G122" s="5">
        <f t="shared" si="17"/>
        <v>63.15</v>
      </c>
      <c r="H122" s="5">
        <v>1</v>
      </c>
      <c r="I122" s="9" t="s">
        <v>320</v>
      </c>
    </row>
    <row r="123" spans="1:9" s="7" customFormat="1" ht="12.75">
      <c r="A123" s="5" t="s">
        <v>252</v>
      </c>
      <c r="B123" s="5" t="s">
        <v>253</v>
      </c>
      <c r="C123" s="5" t="s">
        <v>176</v>
      </c>
      <c r="D123" s="5">
        <v>26.040000000000003</v>
      </c>
      <c r="E123" s="5">
        <v>80.1</v>
      </c>
      <c r="F123" s="5">
        <f t="shared" si="16"/>
        <v>32.04</v>
      </c>
      <c r="G123" s="5">
        <f t="shared" si="17"/>
        <v>58.08</v>
      </c>
      <c r="H123" s="5">
        <v>2</v>
      </c>
      <c r="I123" s="9" t="s">
        <v>321</v>
      </c>
    </row>
  </sheetData>
  <sheetProtection/>
  <mergeCells count="1"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luyr</dc:creator>
  <cp:keywords/>
  <dc:description/>
  <cp:lastModifiedBy>Administrator</cp:lastModifiedBy>
  <cp:lastPrinted>2017-07-11T01:18:48Z</cp:lastPrinted>
  <dcterms:modified xsi:type="dcterms:W3CDTF">2017-07-11T01:56:22Z</dcterms:modified>
  <cp:category/>
  <cp:version/>
  <cp:contentType/>
  <cp:contentStatus/>
</cp:coreProperties>
</file>