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<sst xmlns="http://schemas.openxmlformats.org/spreadsheetml/2006/main" count="88" uniqueCount="54">
  <si>
    <t>姓名</t>
  </si>
  <si>
    <t>性别</t>
  </si>
  <si>
    <t>身份证号码</t>
  </si>
  <si>
    <t>报考岗位</t>
  </si>
  <si>
    <t>试讲成绩</t>
  </si>
  <si>
    <t>徐春梅</t>
  </si>
  <si>
    <t>女</t>
  </si>
  <si>
    <t>511112198403203223</t>
  </si>
  <si>
    <t>初中政治</t>
  </si>
  <si>
    <t>周静</t>
  </si>
  <si>
    <t>510726198711240229</t>
  </si>
  <si>
    <t>刘艳玲</t>
  </si>
  <si>
    <t>510727199207060342</t>
  </si>
  <si>
    <t>卢有志</t>
  </si>
  <si>
    <t>男</t>
  </si>
  <si>
    <t>513401197909051014</t>
  </si>
  <si>
    <t>初中生物</t>
  </si>
  <si>
    <t>聂红梅</t>
  </si>
  <si>
    <t>511521198604035025</t>
  </si>
  <si>
    <t>王孟晶</t>
  </si>
  <si>
    <t>510726199104104625</t>
  </si>
  <si>
    <t>小学语文</t>
  </si>
  <si>
    <t>张燕</t>
  </si>
  <si>
    <t>510726199111261426</t>
  </si>
  <si>
    <t>彭秀荣</t>
  </si>
  <si>
    <t>511602198808135809</t>
  </si>
  <si>
    <t>黄朝容</t>
  </si>
  <si>
    <t>51082219871128052X</t>
  </si>
  <si>
    <t>何燕</t>
  </si>
  <si>
    <t>510726199211260623</t>
  </si>
  <si>
    <t>小学数学</t>
  </si>
  <si>
    <t>何玲</t>
  </si>
  <si>
    <t>511681198705233460</t>
  </si>
  <si>
    <t>王美凤</t>
  </si>
  <si>
    <t>510722197705153348</t>
  </si>
  <si>
    <t>杨旭苹</t>
  </si>
  <si>
    <t>511123198709153686</t>
  </si>
  <si>
    <t>小学英语</t>
  </si>
  <si>
    <t>蹇晓茜</t>
  </si>
  <si>
    <t>510726199102062425</t>
  </si>
  <si>
    <t>李正川</t>
  </si>
  <si>
    <t>51168119871024229X</t>
  </si>
  <si>
    <t>综合面试成绩</t>
  </si>
  <si>
    <t>试讲折合成绩</t>
  </si>
  <si>
    <t>总成绩</t>
  </si>
  <si>
    <t>综合面试折合成绩</t>
  </si>
  <si>
    <t>排名</t>
  </si>
  <si>
    <t>是否进入体检</t>
  </si>
  <si>
    <t>缺考</t>
  </si>
  <si>
    <t>北川羌族自治县2017公开选调县外在编在职中小学教师总成绩表</t>
  </si>
  <si>
    <t>否</t>
  </si>
  <si>
    <t>否</t>
  </si>
  <si>
    <t xml:space="preserve">是 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</si>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</sst>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4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M4" sqref="M4"/>
    </sheetView>
  </sheetViews>
  <sheetFormatPr defaultColWidth="9.00390625" defaultRowHeight="13.5"/>
  <cols>
    <col min="1" max="1" width="9.75390625" style="1" customWidth="1"/>
    <col min="2" max="2" width="8.00390625" style="1" customWidth="1"/>
    <col min="3" max="3" width="22.125" style="1" customWidth="1"/>
    <col min="4" max="4" width="12.625" style="1" customWidth="1"/>
    <col min="5" max="6" width="12.25390625" style="1" customWidth="1"/>
    <col min="7" max="7" width="11.875" style="1" customWidth="1"/>
    <col min="8" max="8" width="12.625" style="1" customWidth="1"/>
    <col min="9" max="16384" width="9.00390625" style="1" customWidth="1"/>
  </cols>
  <sheetData>
    <row r="1" spans="1:11" ht="38.25" customHeight="1">
      <c r="A1" s="7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43</v>
      </c>
      <c r="G2" s="2" t="s">
        <v>42</v>
      </c>
      <c r="H2" s="2" t="s">
        <v>45</v>
      </c>
      <c r="I2" s="5" t="s">
        <v>44</v>
      </c>
      <c r="J2" s="5" t="s">
        <v>46</v>
      </c>
      <c r="K2" s="5" t="s">
        <v>47</v>
      </c>
    </row>
    <row r="3" spans="1:11" ht="27" customHeight="1">
      <c r="A3" s="3" t="s">
        <v>5</v>
      </c>
      <c r="B3" s="3" t="s">
        <v>6</v>
      </c>
      <c r="C3" s="3" t="s">
        <v>7</v>
      </c>
      <c r="D3" s="3" t="s">
        <v>8</v>
      </c>
      <c r="E3" s="2">
        <v>83</v>
      </c>
      <c r="F3" s="2">
        <f>E3*0.6</f>
        <v>49.8</v>
      </c>
      <c r="G3" s="2">
        <v>85.6</v>
      </c>
      <c r="H3" s="2">
        <f>G3*0.4</f>
        <v>34.24</v>
      </c>
      <c r="I3" s="5">
        <f>F3+H3</f>
        <v>84.03999999999999</v>
      </c>
      <c r="J3" s="5">
        <v>1</v>
      </c>
      <c r="K3" s="6" t="s">
        <v>52</v>
      </c>
    </row>
    <row r="4" spans="1:11" ht="27" customHeight="1">
      <c r="A4" s="3" t="s">
        <v>11</v>
      </c>
      <c r="B4" s="3" t="s">
        <v>6</v>
      </c>
      <c r="C4" s="3" t="s">
        <v>12</v>
      </c>
      <c r="D4" s="3" t="s">
        <v>8</v>
      </c>
      <c r="E4" s="2">
        <v>81.6</v>
      </c>
      <c r="F4" s="2">
        <f>E4*0.6</f>
        <v>48.959999999999994</v>
      </c>
      <c r="G4" s="2">
        <v>82.6</v>
      </c>
      <c r="H4" s="2">
        <f>G4*0.4</f>
        <v>33.04</v>
      </c>
      <c r="I4" s="5">
        <f>F4+H4</f>
        <v>82</v>
      </c>
      <c r="J4" s="5">
        <v>2</v>
      </c>
      <c r="K4" s="5" t="s">
        <v>50</v>
      </c>
    </row>
    <row r="5" spans="1:11" ht="27" customHeight="1">
      <c r="A5" s="3" t="s">
        <v>9</v>
      </c>
      <c r="B5" s="3" t="s">
        <v>6</v>
      </c>
      <c r="C5" s="3" t="s">
        <v>10</v>
      </c>
      <c r="D5" s="3" t="s">
        <v>8</v>
      </c>
      <c r="E5" s="2">
        <v>82.2</v>
      </c>
      <c r="F5" s="2">
        <f>E5*0.6</f>
        <v>49.32</v>
      </c>
      <c r="G5" s="2">
        <v>78</v>
      </c>
      <c r="H5" s="2">
        <f>G5*0.4</f>
        <v>31.200000000000003</v>
      </c>
      <c r="I5" s="5">
        <f>F5+H5</f>
        <v>80.52000000000001</v>
      </c>
      <c r="J5" s="5">
        <v>3</v>
      </c>
      <c r="K5" s="5" t="s">
        <v>50</v>
      </c>
    </row>
    <row r="6" spans="1:11" ht="27" customHeight="1">
      <c r="A6" s="3" t="s">
        <v>13</v>
      </c>
      <c r="B6" s="3" t="s">
        <v>14</v>
      </c>
      <c r="C6" s="3" t="s">
        <v>15</v>
      </c>
      <c r="D6" s="3" t="s">
        <v>16</v>
      </c>
      <c r="E6" s="2">
        <v>81</v>
      </c>
      <c r="F6" s="2">
        <f aca="true" t="shared" si="0" ref="F6:F17">E6*0.6</f>
        <v>48.6</v>
      </c>
      <c r="G6" s="2">
        <v>77.2</v>
      </c>
      <c r="H6" s="2">
        <f aca="true" t="shared" si="1" ref="H6:H16">G6*0.4</f>
        <v>30.880000000000003</v>
      </c>
      <c r="I6" s="5">
        <f aca="true" t="shared" si="2" ref="I6:I16">F6+H6</f>
        <v>79.48</v>
      </c>
      <c r="J6" s="5">
        <v>1</v>
      </c>
      <c r="K6" s="6" t="s">
        <v>53</v>
      </c>
    </row>
    <row r="7" spans="1:11" ht="27" customHeight="1">
      <c r="A7" s="3" t="s">
        <v>17</v>
      </c>
      <c r="B7" s="3" t="s">
        <v>6</v>
      </c>
      <c r="C7" s="3" t="s">
        <v>18</v>
      </c>
      <c r="D7" s="3" t="s">
        <v>16</v>
      </c>
      <c r="E7" s="2">
        <v>78.6</v>
      </c>
      <c r="F7" s="2">
        <f t="shared" si="0"/>
        <v>47.16</v>
      </c>
      <c r="G7" s="2">
        <v>71.6</v>
      </c>
      <c r="H7" s="2">
        <f t="shared" si="1"/>
        <v>28.64</v>
      </c>
      <c r="I7" s="5">
        <f t="shared" si="2"/>
        <v>75.8</v>
      </c>
      <c r="J7" s="5">
        <v>2</v>
      </c>
      <c r="K7" s="5" t="s">
        <v>50</v>
      </c>
    </row>
    <row r="8" spans="1:11" ht="27" customHeight="1">
      <c r="A8" s="3" t="s">
        <v>24</v>
      </c>
      <c r="B8" s="3" t="s">
        <v>6</v>
      </c>
      <c r="C8" s="3" t="s">
        <v>25</v>
      </c>
      <c r="D8" s="3" t="s">
        <v>21</v>
      </c>
      <c r="E8" s="2">
        <v>81.4</v>
      </c>
      <c r="F8" s="2">
        <f>E8*0.6</f>
        <v>48.84</v>
      </c>
      <c r="G8" s="2">
        <v>81.8</v>
      </c>
      <c r="H8" s="2">
        <f>G8*0.4</f>
        <v>32.72</v>
      </c>
      <c r="I8" s="5">
        <f>F8+H8</f>
        <v>81.56</v>
      </c>
      <c r="J8" s="5">
        <v>1</v>
      </c>
      <c r="K8" s="6" t="s">
        <v>53</v>
      </c>
    </row>
    <row r="9" spans="1:11" ht="27" customHeight="1">
      <c r="A9" s="3" t="s">
        <v>22</v>
      </c>
      <c r="B9" s="3" t="s">
        <v>6</v>
      </c>
      <c r="C9" s="3" t="s">
        <v>23</v>
      </c>
      <c r="D9" s="3" t="s">
        <v>21</v>
      </c>
      <c r="E9" s="2">
        <v>82.6</v>
      </c>
      <c r="F9" s="2">
        <f>E9*0.6</f>
        <v>49.559999999999995</v>
      </c>
      <c r="G9" s="2">
        <v>78.8</v>
      </c>
      <c r="H9" s="2">
        <f>G9*0.4</f>
        <v>31.52</v>
      </c>
      <c r="I9" s="5">
        <f>F9+H9</f>
        <v>81.08</v>
      </c>
      <c r="J9" s="5">
        <v>2</v>
      </c>
      <c r="K9" s="6" t="s">
        <v>53</v>
      </c>
    </row>
    <row r="10" spans="1:11" ht="27" customHeight="1">
      <c r="A10" s="3" t="s">
        <v>19</v>
      </c>
      <c r="B10" s="3" t="s">
        <v>6</v>
      </c>
      <c r="C10" s="3" t="s">
        <v>20</v>
      </c>
      <c r="D10" s="3" t="s">
        <v>21</v>
      </c>
      <c r="E10" s="2">
        <v>83.6</v>
      </c>
      <c r="F10" s="2">
        <f>E10*0.6</f>
        <v>50.16</v>
      </c>
      <c r="G10" s="2">
        <v>75.4</v>
      </c>
      <c r="H10" s="2">
        <f>G10*0.4</f>
        <v>30.160000000000004</v>
      </c>
      <c r="I10" s="5">
        <f>F10+H10</f>
        <v>80.32</v>
      </c>
      <c r="J10" s="5">
        <v>3</v>
      </c>
      <c r="K10" s="5" t="s">
        <v>50</v>
      </c>
    </row>
    <row r="11" spans="1:11" ht="27" customHeight="1">
      <c r="A11" s="3" t="s">
        <v>26</v>
      </c>
      <c r="B11" s="3" t="s">
        <v>6</v>
      </c>
      <c r="C11" s="3" t="s">
        <v>27</v>
      </c>
      <c r="D11" s="3" t="s">
        <v>21</v>
      </c>
      <c r="E11" s="2">
        <v>80.2</v>
      </c>
      <c r="F11" s="2">
        <f>E11*0.6</f>
        <v>48.12</v>
      </c>
      <c r="G11" s="2">
        <v>78</v>
      </c>
      <c r="H11" s="2">
        <f>G11*0.4</f>
        <v>31.200000000000003</v>
      </c>
      <c r="I11" s="5">
        <f>F11+H11</f>
        <v>79.32</v>
      </c>
      <c r="J11" s="5">
        <v>4</v>
      </c>
      <c r="K11" s="5" t="s">
        <v>50</v>
      </c>
    </row>
    <row r="12" spans="1:11" ht="27" customHeight="1">
      <c r="A12" s="3" t="s">
        <v>28</v>
      </c>
      <c r="B12" s="3" t="s">
        <v>6</v>
      </c>
      <c r="C12" s="3" t="s">
        <v>29</v>
      </c>
      <c r="D12" s="3" t="s">
        <v>30</v>
      </c>
      <c r="E12" s="2">
        <v>82.8</v>
      </c>
      <c r="F12" s="2">
        <f t="shared" si="0"/>
        <v>49.68</v>
      </c>
      <c r="G12" s="2">
        <v>75.6</v>
      </c>
      <c r="H12" s="2">
        <f t="shared" si="1"/>
        <v>30.24</v>
      </c>
      <c r="I12" s="5">
        <f t="shared" si="2"/>
        <v>79.92</v>
      </c>
      <c r="J12" s="5">
        <v>1</v>
      </c>
      <c r="K12" s="6" t="s">
        <v>53</v>
      </c>
    </row>
    <row r="13" spans="1:11" ht="27" customHeight="1">
      <c r="A13" s="3" t="s">
        <v>31</v>
      </c>
      <c r="B13" s="3" t="s">
        <v>6</v>
      </c>
      <c r="C13" s="3" t="s">
        <v>32</v>
      </c>
      <c r="D13" s="3" t="s">
        <v>30</v>
      </c>
      <c r="E13" s="2">
        <v>81.2</v>
      </c>
      <c r="F13" s="2">
        <f t="shared" si="0"/>
        <v>48.72</v>
      </c>
      <c r="G13" s="2">
        <v>77.6</v>
      </c>
      <c r="H13" s="2">
        <f t="shared" si="1"/>
        <v>31.04</v>
      </c>
      <c r="I13" s="5">
        <f t="shared" si="2"/>
        <v>79.75999999999999</v>
      </c>
      <c r="J13" s="5">
        <v>2</v>
      </c>
      <c r="K13" s="5" t="s">
        <v>50</v>
      </c>
    </row>
    <row r="14" spans="1:11" ht="27" customHeight="1">
      <c r="A14" s="3" t="s">
        <v>33</v>
      </c>
      <c r="B14" s="3" t="s">
        <v>6</v>
      </c>
      <c r="C14" s="3" t="s">
        <v>34</v>
      </c>
      <c r="D14" s="3" t="s">
        <v>30</v>
      </c>
      <c r="E14" s="2">
        <v>79.2</v>
      </c>
      <c r="F14" s="2">
        <f t="shared" si="0"/>
        <v>47.52</v>
      </c>
      <c r="G14" s="2">
        <v>76.8</v>
      </c>
      <c r="H14" s="2">
        <f t="shared" si="1"/>
        <v>30.72</v>
      </c>
      <c r="I14" s="5">
        <f t="shared" si="2"/>
        <v>78.24000000000001</v>
      </c>
      <c r="J14" s="5">
        <v>3</v>
      </c>
      <c r="K14" s="5" t="s">
        <v>50</v>
      </c>
    </row>
    <row r="15" spans="1:11" ht="27" customHeight="1">
      <c r="A15" s="4" t="s">
        <v>35</v>
      </c>
      <c r="B15" s="4" t="s">
        <v>6</v>
      </c>
      <c r="C15" s="3" t="s">
        <v>36</v>
      </c>
      <c r="D15" s="4" t="s">
        <v>37</v>
      </c>
      <c r="E15" s="2">
        <v>81</v>
      </c>
      <c r="F15" s="2">
        <f t="shared" si="0"/>
        <v>48.6</v>
      </c>
      <c r="G15" s="2">
        <v>82.4</v>
      </c>
      <c r="H15" s="2">
        <f t="shared" si="1"/>
        <v>32.96</v>
      </c>
      <c r="I15" s="5">
        <f t="shared" si="2"/>
        <v>81.56</v>
      </c>
      <c r="J15" s="5">
        <v>1</v>
      </c>
      <c r="K15" s="6" t="s">
        <v>53</v>
      </c>
    </row>
    <row r="16" spans="1:11" ht="27" customHeight="1">
      <c r="A16" s="4" t="s">
        <v>38</v>
      </c>
      <c r="B16" s="4" t="s">
        <v>6</v>
      </c>
      <c r="C16" s="3" t="s">
        <v>39</v>
      </c>
      <c r="D16" s="4" t="s">
        <v>37</v>
      </c>
      <c r="E16" s="2">
        <v>80</v>
      </c>
      <c r="F16" s="2">
        <f t="shared" si="0"/>
        <v>48</v>
      </c>
      <c r="G16" s="2">
        <v>76.8</v>
      </c>
      <c r="H16" s="2">
        <f t="shared" si="1"/>
        <v>30.72</v>
      </c>
      <c r="I16" s="5">
        <f t="shared" si="2"/>
        <v>78.72</v>
      </c>
      <c r="J16" s="5">
        <v>2</v>
      </c>
      <c r="K16" s="5" t="s">
        <v>51</v>
      </c>
    </row>
    <row r="17" spans="1:11" ht="27" customHeight="1">
      <c r="A17" s="4" t="s">
        <v>40</v>
      </c>
      <c r="B17" s="4" t="s">
        <v>14</v>
      </c>
      <c r="C17" s="3" t="s">
        <v>41</v>
      </c>
      <c r="D17" s="4" t="s">
        <v>37</v>
      </c>
      <c r="E17" s="2">
        <v>79</v>
      </c>
      <c r="F17" s="2">
        <f t="shared" si="0"/>
        <v>47.4</v>
      </c>
      <c r="G17" s="2" t="s">
        <v>48</v>
      </c>
      <c r="H17" s="2"/>
      <c r="I17" s="5"/>
      <c r="J17" s="5"/>
      <c r="K17" s="5" t="s">
        <v>51</v>
      </c>
    </row>
  </sheetData>
  <sheetProtection/>
  <mergeCells count="1">
    <mergeCell ref="A1:K1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amdin</dc:creator>
  <cp:keywords/>
  <dc:description/>
  <cp:lastModifiedBy>lenovo</cp:lastModifiedBy>
  <cp:lastPrinted>2017-07-20T04:35:44Z</cp:lastPrinted>
  <dcterms:created xsi:type="dcterms:W3CDTF">2017-06-23T10:11:00Z</dcterms:created>
  <dcterms:modified xsi:type="dcterms:W3CDTF">2017-07-20T07:26:41Z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