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<sst xmlns="http://schemas.openxmlformats.org/spreadsheetml/2006/main" count="128" uniqueCount="88">
  <si>
    <t>办公室文秘及综合管理</t>
  </si>
  <si>
    <t>9053301</t>
  </si>
  <si>
    <t>许才金</t>
  </si>
  <si>
    <t>1706249055314</t>
  </si>
  <si>
    <t>刘晏均</t>
  </si>
  <si>
    <t>1706249055320</t>
  </si>
  <si>
    <t>　威远县2017年面向社会公开考试招聘事业单位工作人员资格复审递补人员名单</t>
  </si>
  <si>
    <t>附件</t>
  </si>
  <si>
    <t>姓名</t>
  </si>
  <si>
    <t>性别</t>
  </si>
  <si>
    <t>准考证号</t>
  </si>
  <si>
    <t>职位</t>
  </si>
  <si>
    <t>职位代码</t>
  </si>
  <si>
    <t>笔试成绩</t>
  </si>
  <si>
    <t>政策性加分</t>
  </si>
  <si>
    <t>笔试                    总成绩</t>
  </si>
  <si>
    <t>笔试折合成绩</t>
  </si>
  <si>
    <t>排名</t>
  </si>
  <si>
    <t>备注</t>
  </si>
  <si>
    <t>女</t>
  </si>
  <si>
    <t>财务会计</t>
  </si>
  <si>
    <t>男</t>
  </si>
  <si>
    <t>4</t>
  </si>
  <si>
    <t>11</t>
  </si>
  <si>
    <t>会计核算工作</t>
  </si>
  <si>
    <t>5</t>
  </si>
  <si>
    <t>8</t>
  </si>
  <si>
    <t>10</t>
  </si>
  <si>
    <t>政府与社会资本管理工作</t>
  </si>
  <si>
    <t>9050303</t>
  </si>
  <si>
    <t>肖曦</t>
  </si>
  <si>
    <t>1706249051515</t>
  </si>
  <si>
    <t>9050401</t>
  </si>
  <si>
    <t>龙玉梦</t>
  </si>
  <si>
    <t>1706249051606</t>
  </si>
  <si>
    <t>张娟</t>
  </si>
  <si>
    <t>水利水电工程技术岗位</t>
  </si>
  <si>
    <t>9050901</t>
  </si>
  <si>
    <t>潘振宇</t>
  </si>
  <si>
    <t>1706249052713</t>
  </si>
  <si>
    <t>9051001</t>
  </si>
  <si>
    <t>胡静</t>
  </si>
  <si>
    <t>1706249052722</t>
  </si>
  <si>
    <t>农用车辆技术管理岗位</t>
  </si>
  <si>
    <t>9051101</t>
  </si>
  <si>
    <t>曾晓平</t>
  </si>
  <si>
    <t>1706249052818</t>
  </si>
  <si>
    <t>朱赖林</t>
  </si>
  <si>
    <t>1706249052821</t>
  </si>
  <si>
    <t>农产品检测岗位</t>
  </si>
  <si>
    <t>9051201</t>
  </si>
  <si>
    <t>黄忠</t>
  </si>
  <si>
    <t>1706249053107</t>
  </si>
  <si>
    <t>殷明超</t>
  </si>
  <si>
    <t>1706249053124</t>
  </si>
  <si>
    <t>记者</t>
  </si>
  <si>
    <t>9051301</t>
  </si>
  <si>
    <t>1706249053127</t>
  </si>
  <si>
    <t>群众文化技术岗位</t>
  </si>
  <si>
    <t>9051401</t>
  </si>
  <si>
    <t>杨兴宇</t>
  </si>
  <si>
    <t>1706249053216</t>
  </si>
  <si>
    <t>预报服务、气象监测</t>
  </si>
  <si>
    <t>9051701</t>
  </si>
  <si>
    <t>潘赫拉</t>
  </si>
  <si>
    <t>1706249053406</t>
  </si>
  <si>
    <t>经济统计</t>
  </si>
  <si>
    <t>9051801</t>
  </si>
  <si>
    <t>钱梅</t>
  </si>
  <si>
    <t>1706249053416</t>
  </si>
  <si>
    <t>水利技术岗位</t>
  </si>
  <si>
    <t>9052301</t>
  </si>
  <si>
    <t>孙西</t>
  </si>
  <si>
    <t>1706249054308</t>
  </si>
  <si>
    <t>9052402</t>
  </si>
  <si>
    <t>李娟</t>
  </si>
  <si>
    <t>1706249054423</t>
  </si>
  <si>
    <t>农技及园艺技术岗位</t>
  </si>
  <si>
    <t>9052501</t>
  </si>
  <si>
    <t>张伟</t>
  </si>
  <si>
    <t>1706249054512</t>
  </si>
  <si>
    <t>李彦佐</t>
  </si>
  <si>
    <t>1706249054510</t>
  </si>
  <si>
    <t>农业技术推广</t>
  </si>
  <si>
    <t>9052601</t>
  </si>
  <si>
    <t>刘琴</t>
  </si>
  <si>
    <t>1706249054517</t>
  </si>
  <si>
    <t>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</si>
</sst>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8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" borderId="5" applyNumberFormat="0" applyAlignment="0" applyProtection="0"/>
    <xf numFmtId="0" fontId="18" fillId="13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8" borderId="0" applyNumberFormat="0" applyBorder="0" applyAlignment="0" applyProtection="0"/>
    <xf numFmtId="0" fontId="24" fillId="2" borderId="8" applyNumberFormat="0" applyAlignment="0" applyProtection="0"/>
    <xf numFmtId="0" fontId="16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8" fillId="0" borderId="10" xfId="40" applyBorder="1" applyAlignment="1">
      <alignment horizontal="center" vertical="center"/>
      <protection/>
    </xf>
    <xf numFmtId="176" fontId="8" fillId="0" borderId="10" xfId="40" applyNumberForma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1" fontId="2" fillId="0" borderId="0" xfId="0" applyNumberFormat="1" applyFont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O20" sqref="O20"/>
    </sheetView>
  </sheetViews>
  <sheetFormatPr defaultColWidth="9.00390625" defaultRowHeight="24" customHeight="1"/>
  <cols>
    <col min="1" max="1" width="5.625" style="3" customWidth="1"/>
    <col min="2" max="2" width="9.50390625" style="3" customWidth="1"/>
    <col min="3" max="3" width="5.50390625" style="3" customWidth="1"/>
    <col min="4" max="4" width="19.375" style="3" customWidth="1"/>
    <col min="5" max="5" width="22.875" style="3" customWidth="1"/>
    <col min="6" max="6" width="9.75390625" style="3" customWidth="1"/>
    <col min="7" max="7" width="9.25390625" style="4" hidden="1" customWidth="1"/>
    <col min="8" max="8" width="9.25390625" style="5" hidden="1" customWidth="1"/>
    <col min="9" max="10" width="9.25390625" style="6" customWidth="1"/>
    <col min="11" max="11" width="7.875" style="7" customWidth="1"/>
    <col min="12" max="12" width="8.375" style="8" customWidth="1"/>
    <col min="13" max="16384" width="9.00390625" style="3" customWidth="1"/>
  </cols>
  <sheetData>
    <row r="1" spans="1:12" s="1" customFormat="1" ht="24" customHeight="1">
      <c r="A1" s="24" t="s">
        <v>7</v>
      </c>
      <c r="B1" s="24"/>
      <c r="G1" s="9"/>
      <c r="H1" s="5"/>
      <c r="I1" s="6"/>
      <c r="J1" s="6"/>
      <c r="K1" s="7"/>
      <c r="L1" s="17"/>
    </row>
    <row r="2" spans="1:12" ht="24" customHeight="1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9.5" customHeight="1">
      <c r="A3" s="25">
        <v>42937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2" customFormat="1" ht="32.25" customHeight="1">
      <c r="A4" s="10" t="s">
        <v>87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1" t="s">
        <v>13</v>
      </c>
      <c r="H4" s="12" t="s">
        <v>14</v>
      </c>
      <c r="I4" s="13" t="s">
        <v>15</v>
      </c>
      <c r="J4" s="13" t="s">
        <v>16</v>
      </c>
      <c r="K4" s="18" t="s">
        <v>17</v>
      </c>
      <c r="L4" s="10" t="s">
        <v>18</v>
      </c>
    </row>
    <row r="5" spans="1:12" ht="21" customHeight="1">
      <c r="A5" s="14">
        <v>1</v>
      </c>
      <c r="B5" s="14" t="s">
        <v>30</v>
      </c>
      <c r="C5" s="14" t="s">
        <v>21</v>
      </c>
      <c r="D5" s="14" t="s">
        <v>31</v>
      </c>
      <c r="E5" s="14" t="s">
        <v>28</v>
      </c>
      <c r="F5" s="14" t="s">
        <v>29</v>
      </c>
      <c r="G5" s="15">
        <v>64</v>
      </c>
      <c r="H5" s="16"/>
      <c r="I5" s="15">
        <f aca="true" t="shared" si="0" ref="I5:I23">G5+H5</f>
        <v>64</v>
      </c>
      <c r="J5" s="15">
        <f aca="true" t="shared" si="1" ref="J5:J23">I5*0.6</f>
        <v>38.4</v>
      </c>
      <c r="K5" s="19" t="s">
        <v>22</v>
      </c>
      <c r="L5" s="20"/>
    </row>
    <row r="6" spans="1:12" ht="21" customHeight="1">
      <c r="A6" s="14">
        <v>2</v>
      </c>
      <c r="B6" s="14" t="s">
        <v>33</v>
      </c>
      <c r="C6" s="14" t="s">
        <v>19</v>
      </c>
      <c r="D6" s="14" t="s">
        <v>34</v>
      </c>
      <c r="E6" s="14" t="s">
        <v>24</v>
      </c>
      <c r="F6" s="14" t="s">
        <v>32</v>
      </c>
      <c r="G6" s="15">
        <v>60.5</v>
      </c>
      <c r="H6" s="16"/>
      <c r="I6" s="15">
        <f t="shared" si="0"/>
        <v>60.5</v>
      </c>
      <c r="J6" s="15">
        <f t="shared" si="1"/>
        <v>36.3</v>
      </c>
      <c r="K6" s="19" t="s">
        <v>22</v>
      </c>
      <c r="L6" s="20"/>
    </row>
    <row r="7" spans="1:12" ht="21" customHeight="1">
      <c r="A7" s="14">
        <v>3</v>
      </c>
      <c r="B7" s="14" t="s">
        <v>38</v>
      </c>
      <c r="C7" s="14" t="s">
        <v>21</v>
      </c>
      <c r="D7" s="14" t="s">
        <v>39</v>
      </c>
      <c r="E7" s="14" t="s">
        <v>36</v>
      </c>
      <c r="F7" s="14" t="s">
        <v>37</v>
      </c>
      <c r="G7" s="15">
        <v>65</v>
      </c>
      <c r="H7" s="16"/>
      <c r="I7" s="15">
        <f t="shared" si="0"/>
        <v>65</v>
      </c>
      <c r="J7" s="15">
        <f t="shared" si="1"/>
        <v>39</v>
      </c>
      <c r="K7" s="19" t="s">
        <v>26</v>
      </c>
      <c r="L7" s="21"/>
    </row>
    <row r="8" spans="1:12" ht="21" customHeight="1">
      <c r="A8" s="14">
        <v>4</v>
      </c>
      <c r="B8" s="14" t="s">
        <v>41</v>
      </c>
      <c r="C8" s="14" t="s">
        <v>19</v>
      </c>
      <c r="D8" s="14" t="s">
        <v>42</v>
      </c>
      <c r="E8" s="14" t="s">
        <v>20</v>
      </c>
      <c r="F8" s="14" t="s">
        <v>40</v>
      </c>
      <c r="G8" s="15">
        <v>65.5</v>
      </c>
      <c r="H8" s="16"/>
      <c r="I8" s="15">
        <f t="shared" si="0"/>
        <v>65.5</v>
      </c>
      <c r="J8" s="15">
        <f t="shared" si="1"/>
        <v>39.3</v>
      </c>
      <c r="K8" s="19" t="s">
        <v>22</v>
      </c>
      <c r="L8" s="21"/>
    </row>
    <row r="9" spans="1:12" ht="21" customHeight="1">
      <c r="A9" s="14">
        <v>5</v>
      </c>
      <c r="B9" s="14" t="s">
        <v>45</v>
      </c>
      <c r="C9" s="14" t="s">
        <v>21</v>
      </c>
      <c r="D9" s="14" t="s">
        <v>46</v>
      </c>
      <c r="E9" s="14" t="s">
        <v>43</v>
      </c>
      <c r="F9" s="14" t="s">
        <v>44</v>
      </c>
      <c r="G9" s="15">
        <v>64.5</v>
      </c>
      <c r="H9" s="16"/>
      <c r="I9" s="15">
        <f t="shared" si="0"/>
        <v>64.5</v>
      </c>
      <c r="J9" s="15">
        <f t="shared" si="1"/>
        <v>38.699999999999996</v>
      </c>
      <c r="K9" s="19" t="s">
        <v>22</v>
      </c>
      <c r="L9" s="21"/>
    </row>
    <row r="10" spans="1:12" ht="21" customHeight="1">
      <c r="A10" s="14">
        <v>6</v>
      </c>
      <c r="B10" s="14" t="s">
        <v>47</v>
      </c>
      <c r="C10" s="14" t="s">
        <v>21</v>
      </c>
      <c r="D10" s="14" t="s">
        <v>48</v>
      </c>
      <c r="E10" s="14" t="s">
        <v>43</v>
      </c>
      <c r="F10" s="14" t="s">
        <v>44</v>
      </c>
      <c r="G10" s="15">
        <v>64.5</v>
      </c>
      <c r="H10" s="16"/>
      <c r="I10" s="15">
        <f t="shared" si="0"/>
        <v>64.5</v>
      </c>
      <c r="J10" s="15">
        <f t="shared" si="1"/>
        <v>38.699999999999996</v>
      </c>
      <c r="K10" s="19" t="s">
        <v>22</v>
      </c>
      <c r="L10" s="21"/>
    </row>
    <row r="11" spans="1:12" ht="21" customHeight="1">
      <c r="A11" s="14">
        <v>7</v>
      </c>
      <c r="B11" s="14" t="s">
        <v>51</v>
      </c>
      <c r="C11" s="14" t="s">
        <v>21</v>
      </c>
      <c r="D11" s="14" t="s">
        <v>52</v>
      </c>
      <c r="E11" s="14" t="s">
        <v>49</v>
      </c>
      <c r="F11" s="14" t="s">
        <v>50</v>
      </c>
      <c r="G11" s="15">
        <v>66.5</v>
      </c>
      <c r="H11" s="16"/>
      <c r="I11" s="15">
        <f t="shared" si="0"/>
        <v>66.5</v>
      </c>
      <c r="J11" s="15">
        <f t="shared" si="1"/>
        <v>39.9</v>
      </c>
      <c r="K11" s="19" t="s">
        <v>23</v>
      </c>
      <c r="L11" s="21"/>
    </row>
    <row r="12" spans="1:12" ht="21" customHeight="1">
      <c r="A12" s="14">
        <v>8</v>
      </c>
      <c r="B12" s="14" t="s">
        <v>53</v>
      </c>
      <c r="C12" s="14" t="s">
        <v>21</v>
      </c>
      <c r="D12" s="14" t="s">
        <v>54</v>
      </c>
      <c r="E12" s="14" t="s">
        <v>49</v>
      </c>
      <c r="F12" s="14" t="s">
        <v>50</v>
      </c>
      <c r="G12" s="15">
        <v>66.5</v>
      </c>
      <c r="H12" s="16"/>
      <c r="I12" s="15">
        <f t="shared" si="0"/>
        <v>66.5</v>
      </c>
      <c r="J12" s="15">
        <f t="shared" si="1"/>
        <v>39.9</v>
      </c>
      <c r="K12" s="19" t="s">
        <v>23</v>
      </c>
      <c r="L12" s="21"/>
    </row>
    <row r="13" spans="1:12" ht="21" customHeight="1">
      <c r="A13" s="14">
        <v>9</v>
      </c>
      <c r="B13" s="14" t="s">
        <v>35</v>
      </c>
      <c r="C13" s="14" t="s">
        <v>19</v>
      </c>
      <c r="D13" s="14" t="s">
        <v>57</v>
      </c>
      <c r="E13" s="14" t="s">
        <v>55</v>
      </c>
      <c r="F13" s="14" t="s">
        <v>56</v>
      </c>
      <c r="G13" s="15">
        <v>56</v>
      </c>
      <c r="H13" s="16"/>
      <c r="I13" s="15">
        <f t="shared" si="0"/>
        <v>56</v>
      </c>
      <c r="J13" s="15">
        <f t="shared" si="1"/>
        <v>33.6</v>
      </c>
      <c r="K13" s="19" t="s">
        <v>22</v>
      </c>
      <c r="L13" s="21"/>
    </row>
    <row r="14" spans="1:12" ht="21" customHeight="1">
      <c r="A14" s="14">
        <v>10</v>
      </c>
      <c r="B14" s="14" t="s">
        <v>60</v>
      </c>
      <c r="C14" s="14" t="s">
        <v>19</v>
      </c>
      <c r="D14" s="14" t="s">
        <v>61</v>
      </c>
      <c r="E14" s="14" t="s">
        <v>58</v>
      </c>
      <c r="F14" s="14" t="s">
        <v>59</v>
      </c>
      <c r="G14" s="15">
        <v>51</v>
      </c>
      <c r="H14" s="16"/>
      <c r="I14" s="15">
        <f t="shared" si="0"/>
        <v>51</v>
      </c>
      <c r="J14" s="15">
        <f t="shared" si="1"/>
        <v>30.599999999999998</v>
      </c>
      <c r="K14" s="19" t="s">
        <v>22</v>
      </c>
      <c r="L14" s="21"/>
    </row>
    <row r="15" spans="1:12" ht="21" customHeight="1">
      <c r="A15" s="14">
        <v>11</v>
      </c>
      <c r="B15" s="14" t="s">
        <v>64</v>
      </c>
      <c r="C15" s="14" t="s">
        <v>19</v>
      </c>
      <c r="D15" s="14" t="s">
        <v>65</v>
      </c>
      <c r="E15" s="14" t="s">
        <v>62</v>
      </c>
      <c r="F15" s="14" t="s">
        <v>63</v>
      </c>
      <c r="G15" s="15">
        <v>53.5</v>
      </c>
      <c r="H15" s="16"/>
      <c r="I15" s="15">
        <f t="shared" si="0"/>
        <v>53.5</v>
      </c>
      <c r="J15" s="15">
        <f t="shared" si="1"/>
        <v>32.1</v>
      </c>
      <c r="K15" s="19" t="s">
        <v>22</v>
      </c>
      <c r="L15" s="21"/>
    </row>
    <row r="16" spans="1:12" ht="21" customHeight="1">
      <c r="A16" s="14">
        <v>12</v>
      </c>
      <c r="B16" s="14" t="s">
        <v>68</v>
      </c>
      <c r="C16" s="14" t="s">
        <v>19</v>
      </c>
      <c r="D16" s="14" t="s">
        <v>69</v>
      </c>
      <c r="E16" s="14" t="s">
        <v>66</v>
      </c>
      <c r="F16" s="14" t="s">
        <v>67</v>
      </c>
      <c r="G16" s="15">
        <v>63.5</v>
      </c>
      <c r="H16" s="16"/>
      <c r="I16" s="15">
        <f t="shared" si="0"/>
        <v>63.5</v>
      </c>
      <c r="J16" s="15">
        <f t="shared" si="1"/>
        <v>38.1</v>
      </c>
      <c r="K16" s="19" t="s">
        <v>25</v>
      </c>
      <c r="L16" s="21"/>
    </row>
    <row r="17" spans="1:12" ht="21" customHeight="1">
      <c r="A17" s="14">
        <v>13</v>
      </c>
      <c r="B17" s="14" t="s">
        <v>72</v>
      </c>
      <c r="C17" s="14" t="s">
        <v>19</v>
      </c>
      <c r="D17" s="14" t="s">
        <v>73</v>
      </c>
      <c r="E17" s="14" t="s">
        <v>70</v>
      </c>
      <c r="F17" s="14" t="s">
        <v>71</v>
      </c>
      <c r="G17" s="15">
        <v>65.5</v>
      </c>
      <c r="H17" s="16"/>
      <c r="I17" s="15">
        <f t="shared" si="0"/>
        <v>65.5</v>
      </c>
      <c r="J17" s="15">
        <f t="shared" si="1"/>
        <v>39.3</v>
      </c>
      <c r="K17" s="19" t="s">
        <v>22</v>
      </c>
      <c r="L17" s="22"/>
    </row>
    <row r="18" spans="1:12" ht="21" customHeight="1">
      <c r="A18" s="14">
        <v>14</v>
      </c>
      <c r="B18" s="14" t="s">
        <v>75</v>
      </c>
      <c r="C18" s="14" t="s">
        <v>19</v>
      </c>
      <c r="D18" s="14" t="s">
        <v>76</v>
      </c>
      <c r="E18" s="14" t="s">
        <v>20</v>
      </c>
      <c r="F18" s="14" t="s">
        <v>74</v>
      </c>
      <c r="G18" s="15">
        <v>64.5</v>
      </c>
      <c r="H18" s="16"/>
      <c r="I18" s="15">
        <f t="shared" si="0"/>
        <v>64.5</v>
      </c>
      <c r="J18" s="15">
        <f t="shared" si="1"/>
        <v>38.699999999999996</v>
      </c>
      <c r="K18" s="19" t="s">
        <v>22</v>
      </c>
      <c r="L18" s="22"/>
    </row>
    <row r="19" spans="1:12" ht="21" customHeight="1">
      <c r="A19" s="14">
        <v>15</v>
      </c>
      <c r="B19" s="14" t="s">
        <v>79</v>
      </c>
      <c r="C19" s="14" t="s">
        <v>21</v>
      </c>
      <c r="D19" s="14" t="s">
        <v>80</v>
      </c>
      <c r="E19" s="14" t="s">
        <v>77</v>
      </c>
      <c r="F19" s="14" t="s">
        <v>78</v>
      </c>
      <c r="G19" s="15">
        <v>48.5</v>
      </c>
      <c r="H19" s="16"/>
      <c r="I19" s="15">
        <f t="shared" si="0"/>
        <v>48.5</v>
      </c>
      <c r="J19" s="15">
        <f t="shared" si="1"/>
        <v>29.099999999999998</v>
      </c>
      <c r="K19" s="19" t="s">
        <v>27</v>
      </c>
      <c r="L19" s="22"/>
    </row>
    <row r="20" spans="1:12" ht="21" customHeight="1">
      <c r="A20" s="14">
        <v>16</v>
      </c>
      <c r="B20" s="14" t="s">
        <v>81</v>
      </c>
      <c r="C20" s="14" t="s">
        <v>21</v>
      </c>
      <c r="D20" s="14" t="s">
        <v>82</v>
      </c>
      <c r="E20" s="14" t="s">
        <v>77</v>
      </c>
      <c r="F20" s="14" t="s">
        <v>78</v>
      </c>
      <c r="G20" s="15">
        <v>45.5</v>
      </c>
      <c r="H20" s="16"/>
      <c r="I20" s="15">
        <f t="shared" si="0"/>
        <v>45.5</v>
      </c>
      <c r="J20" s="15">
        <f t="shared" si="1"/>
        <v>27.3</v>
      </c>
      <c r="K20" s="19" t="s">
        <v>23</v>
      </c>
      <c r="L20" s="22"/>
    </row>
    <row r="21" spans="1:12" ht="21" customHeight="1">
      <c r="A21" s="14">
        <v>17</v>
      </c>
      <c r="B21" s="14" t="s">
        <v>85</v>
      </c>
      <c r="C21" s="14" t="s">
        <v>19</v>
      </c>
      <c r="D21" s="14" t="s">
        <v>86</v>
      </c>
      <c r="E21" s="14" t="s">
        <v>83</v>
      </c>
      <c r="F21" s="14" t="s">
        <v>84</v>
      </c>
      <c r="G21" s="15">
        <v>50.5</v>
      </c>
      <c r="H21" s="16"/>
      <c r="I21" s="15">
        <f t="shared" si="0"/>
        <v>50.5</v>
      </c>
      <c r="J21" s="15">
        <f t="shared" si="1"/>
        <v>30.299999999999997</v>
      </c>
      <c r="K21" s="19" t="s">
        <v>22</v>
      </c>
      <c r="L21" s="22"/>
    </row>
    <row r="22" spans="1:12" ht="21" customHeight="1">
      <c r="A22" s="14">
        <v>18</v>
      </c>
      <c r="B22" s="14" t="s">
        <v>2</v>
      </c>
      <c r="C22" s="14" t="s">
        <v>21</v>
      </c>
      <c r="D22" s="14" t="s">
        <v>3</v>
      </c>
      <c r="E22" s="14" t="s">
        <v>0</v>
      </c>
      <c r="F22" s="14" t="s">
        <v>1</v>
      </c>
      <c r="G22" s="15">
        <v>58.5</v>
      </c>
      <c r="H22" s="16"/>
      <c r="I22" s="15">
        <f t="shared" si="0"/>
        <v>58.5</v>
      </c>
      <c r="J22" s="15">
        <f t="shared" si="1"/>
        <v>35.1</v>
      </c>
      <c r="K22" s="19" t="s">
        <v>22</v>
      </c>
      <c r="L22" s="22"/>
    </row>
    <row r="23" spans="1:12" ht="21" customHeight="1">
      <c r="A23" s="14">
        <v>19</v>
      </c>
      <c r="B23" s="14" t="s">
        <v>4</v>
      </c>
      <c r="C23" s="14" t="s">
        <v>19</v>
      </c>
      <c r="D23" s="14" t="s">
        <v>5</v>
      </c>
      <c r="E23" s="14" t="s">
        <v>0</v>
      </c>
      <c r="F23" s="14" t="s">
        <v>1</v>
      </c>
      <c r="G23" s="15">
        <v>57</v>
      </c>
      <c r="H23" s="16"/>
      <c r="I23" s="15">
        <f t="shared" si="0"/>
        <v>57</v>
      </c>
      <c r="J23" s="15">
        <f t="shared" si="1"/>
        <v>34.199999999999996</v>
      </c>
      <c r="K23" s="19" t="s">
        <v>25</v>
      </c>
      <c r="L23" s="22"/>
    </row>
  </sheetData>
  <sheetProtection/>
  <mergeCells count="3">
    <mergeCell ref="A1:B1"/>
    <mergeCell ref="A2:L2"/>
    <mergeCell ref="A3:L3"/>
  </mergeCells>
  <printOptions horizontalCentered="1"/>
  <pageMargins left="0.39" right="0.39" top="0.22" bottom="0.74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62">
      <selection activeCell="A662" sqref="A1:C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微软用户</cp:lastModifiedBy>
  <cp:lastPrinted>2017-07-20T09:49:56Z</cp:lastPrinted>
  <dcterms:created xsi:type="dcterms:W3CDTF">2015-12-21T08:37:00Z</dcterms:created>
  <dcterms:modified xsi:type="dcterms:W3CDTF">2017-07-20T09:50:36Z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